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274" documentId="8_{23603946-DB55-4998-93A1-49194FC8E1D5}" xr6:coauthVersionLast="47" xr6:coauthVersionMax="47" xr10:uidLastSave="{5559E60E-0228-4105-9B5C-9DEA77627D44}"/>
  <bookViews>
    <workbookView minimized="1" xWindow="345" yWindow="345" windowWidth="14400" windowHeight="1560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app'!$A$1:$BE$5291</definedName>
    <definedName name="ExternalData_1" localSheetId="2" hidden="1">'Real Time'!$A$1:$G$15523</definedName>
    <definedName name="ExternalData_2" localSheetId="1" hidden="1">'Result'!$A$1:$D$603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G1225" i="4"/>
  <c r="BH1225" i="4" s="1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G1339" i="4"/>
  <c r="BG1340" i="4"/>
  <c r="BG1341" i="4"/>
  <c r="BH1341" i="4" s="1"/>
  <c r="BG1342" i="4"/>
  <c r="BG1343" i="4"/>
  <c r="BG1344" i="4"/>
  <c r="BG1345" i="4"/>
  <c r="BH1345" i="4" s="1"/>
  <c r="BG1346" i="4"/>
  <c r="BG1347" i="4"/>
  <c r="BG1348" i="4"/>
  <c r="BG1349" i="4"/>
  <c r="BH1349" i="4" s="1"/>
  <c r="BG1350" i="4"/>
  <c r="BG1351" i="4"/>
  <c r="BG1352" i="4"/>
  <c r="BG1353" i="4"/>
  <c r="BH1353" i="4" s="1"/>
  <c r="BG1354" i="4"/>
  <c r="BG1355" i="4"/>
  <c r="BG1356" i="4"/>
  <c r="BG1357" i="4"/>
  <c r="BG1358" i="4"/>
  <c r="BG1359" i="4"/>
  <c r="BG1360" i="4"/>
  <c r="BG1361" i="4"/>
  <c r="BH1361" i="4" s="1"/>
  <c r="BG1362" i="4"/>
  <c r="BG1363" i="4"/>
  <c r="BG1364" i="4"/>
  <c r="BG1365" i="4"/>
  <c r="BH1365" i="4" s="1"/>
  <c r="BG1366" i="4"/>
  <c r="BG1367" i="4"/>
  <c r="BG1368" i="4"/>
  <c r="BG1369" i="4"/>
  <c r="BG1370" i="4"/>
  <c r="BH1370" i="4" s="1"/>
  <c r="BG1371" i="4"/>
  <c r="BG1372" i="4"/>
  <c r="BG1373" i="4"/>
  <c r="BH1373" i="4" s="1"/>
  <c r="BG1374" i="4"/>
  <c r="BG1375" i="4"/>
  <c r="BG1376" i="4"/>
  <c r="BG1377" i="4"/>
  <c r="BG1378" i="4"/>
  <c r="BG1379" i="4"/>
  <c r="BG1380" i="4"/>
  <c r="BG1381" i="4"/>
  <c r="BG1382" i="4"/>
  <c r="BG1383" i="4"/>
  <c r="BG1384" i="4"/>
  <c r="BG1385" i="4"/>
  <c r="BG1386" i="4"/>
  <c r="BG1387" i="4"/>
  <c r="BG1388" i="4"/>
  <c r="BG1389" i="4"/>
  <c r="BH1389" i="4" s="1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H1460" i="4" s="1"/>
  <c r="BG1461" i="4"/>
  <c r="BH1461" i="4" s="1"/>
  <c r="BG1462" i="4"/>
  <c r="BG1463" i="4"/>
  <c r="BG1464" i="4"/>
  <c r="BG1465" i="4"/>
  <c r="BH1465" i="4" s="1"/>
  <c r="BG1466" i="4"/>
  <c r="BH1466" i="4" s="1"/>
  <c r="BG1467" i="4"/>
  <c r="BG1468" i="4"/>
  <c r="BG1469" i="4"/>
  <c r="BH1469" i="4" s="1"/>
  <c r="BG1470" i="4"/>
  <c r="BG1471" i="4"/>
  <c r="BG1472" i="4"/>
  <c r="BG1473" i="4"/>
  <c r="BG1474" i="4"/>
  <c r="BG1475" i="4"/>
  <c r="BG1476" i="4"/>
  <c r="BG1477" i="4"/>
  <c r="BG1478" i="4"/>
  <c r="BG1479" i="4"/>
  <c r="BG1480" i="4"/>
  <c r="BG1481" i="4"/>
  <c r="BH1481" i="4" s="1"/>
  <c r="BG1482" i="4"/>
  <c r="BG1483" i="4"/>
  <c r="BG1484" i="4"/>
  <c r="BH1484" i="4" s="1"/>
  <c r="BG1485" i="4"/>
  <c r="BG1486" i="4"/>
  <c r="BG1487" i="4"/>
  <c r="BG1488" i="4"/>
  <c r="BH1488" i="4" s="1"/>
  <c r="BG1489" i="4"/>
  <c r="BH1489" i="4" s="1"/>
  <c r="BG1490" i="4"/>
  <c r="BG1491" i="4"/>
  <c r="BG1492" i="4"/>
  <c r="BG1493" i="4"/>
  <c r="BH1493" i="4" s="1"/>
  <c r="BG1494" i="4"/>
  <c r="BH1494" i="4" s="1"/>
  <c r="BG1495" i="4"/>
  <c r="BG1496" i="4"/>
  <c r="BG1497" i="4"/>
  <c r="BG1498" i="4"/>
  <c r="BG1499" i="4"/>
  <c r="BG1500" i="4"/>
  <c r="BG1501" i="4"/>
  <c r="BG1502" i="4"/>
  <c r="BH1502" i="4" s="1"/>
  <c r="BG1503" i="4"/>
  <c r="BG1504" i="4"/>
  <c r="BG1505" i="4"/>
  <c r="BG1506" i="4"/>
  <c r="BG1507" i="4"/>
  <c r="BG1508" i="4"/>
  <c r="BG1509" i="4"/>
  <c r="BH1509" i="4" s="1"/>
  <c r="BG1510" i="4"/>
  <c r="BG1511" i="4"/>
  <c r="BG1512" i="4"/>
  <c r="BG1513" i="4"/>
  <c r="BH1513" i="4" s="1"/>
  <c r="BG1514" i="4"/>
  <c r="BG1515" i="4"/>
  <c r="BG1516" i="4"/>
  <c r="BH1516" i="4" s="1"/>
  <c r="BG1517" i="4"/>
  <c r="BH1517" i="4" s="1"/>
  <c r="BG1518" i="4"/>
  <c r="BG1519" i="4"/>
  <c r="BG1520" i="4"/>
  <c r="BG1521" i="4"/>
  <c r="BH1521" i="4" s="1"/>
  <c r="BG1522" i="4"/>
  <c r="BH1522" i="4" s="1"/>
  <c r="BG1523" i="4"/>
  <c r="BG1524" i="4"/>
  <c r="BG1525" i="4"/>
  <c r="BH1525" i="4" s="1"/>
  <c r="BG1526" i="4"/>
  <c r="BG1527" i="4"/>
  <c r="BG1528" i="4"/>
  <c r="BG1529" i="4"/>
  <c r="BH1529" i="4" s="1"/>
  <c r="BG1530" i="4"/>
  <c r="BG1531" i="4"/>
  <c r="BG1532" i="4"/>
  <c r="BG1533" i="4"/>
  <c r="BH1533" i="4" s="1"/>
  <c r="BG1534" i="4"/>
  <c r="BG1535" i="4"/>
  <c r="BG1536" i="4"/>
  <c r="BG1537" i="4"/>
  <c r="BH1537" i="4" s="1"/>
  <c r="BG1538" i="4"/>
  <c r="BG1539" i="4"/>
  <c r="BG1540" i="4"/>
  <c r="BG1541" i="4"/>
  <c r="BH1541" i="4" s="1"/>
  <c r="BG1542" i="4"/>
  <c r="BG1543" i="4"/>
  <c r="BG1544" i="4"/>
  <c r="BG1545" i="4"/>
  <c r="BH1545" i="4" s="1"/>
  <c r="BG1546" i="4"/>
  <c r="BG1547" i="4"/>
  <c r="BG1548" i="4"/>
  <c r="BH1548" i="4" s="1"/>
  <c r="BG1549" i="4"/>
  <c r="BH1549" i="4" s="1"/>
  <c r="BG1550" i="4"/>
  <c r="BG1551" i="4"/>
  <c r="BG1552" i="4"/>
  <c r="BG1553" i="4"/>
  <c r="BH1553" i="4" s="1"/>
  <c r="BG1554" i="4"/>
  <c r="BH1554" i="4" s="1"/>
  <c r="BG1555" i="4"/>
  <c r="BG1556" i="4"/>
  <c r="BG1557" i="4"/>
  <c r="BH1557" i="4" s="1"/>
  <c r="BG1558" i="4"/>
  <c r="BG1559" i="4"/>
  <c r="BG1560" i="4"/>
  <c r="BG1561" i="4"/>
  <c r="BH1561" i="4" s="1"/>
  <c r="BG1562" i="4"/>
  <c r="BG1563" i="4"/>
  <c r="BG1564" i="4"/>
  <c r="BH1564" i="4" s="1"/>
  <c r="BG1565" i="4"/>
  <c r="BH1565" i="4" s="1"/>
  <c r="BG1566" i="4"/>
  <c r="BG1567" i="4"/>
  <c r="BG1568" i="4"/>
  <c r="BG1569" i="4"/>
  <c r="BH1569" i="4" s="1"/>
  <c r="BG1570" i="4"/>
  <c r="BH1570" i="4" s="1"/>
  <c r="BG1571" i="4"/>
  <c r="BG1572" i="4"/>
  <c r="BG1573" i="4"/>
  <c r="BH1573" i="4" s="1"/>
  <c r="BG1574" i="4"/>
  <c r="BG1575" i="4"/>
  <c r="BG1576" i="4"/>
  <c r="BG1577" i="4"/>
  <c r="BH1577" i="4" s="1"/>
  <c r="BG1578" i="4"/>
  <c r="BG1579" i="4"/>
  <c r="BG1580" i="4"/>
  <c r="BH1580" i="4" s="1"/>
  <c r="BG1581" i="4"/>
  <c r="BH1581" i="4" s="1"/>
  <c r="BG1582" i="4"/>
  <c r="BG1583" i="4"/>
  <c r="BG1584" i="4"/>
  <c r="BG1585" i="4"/>
  <c r="BH1585" i="4" s="1"/>
  <c r="BG1586" i="4"/>
  <c r="BG1587" i="4"/>
  <c r="BG1588" i="4"/>
  <c r="BG1589" i="4"/>
  <c r="BH1589" i="4" s="1"/>
  <c r="BG1590" i="4"/>
  <c r="BG1591" i="4"/>
  <c r="BG1592" i="4"/>
  <c r="BG1593" i="4"/>
  <c r="BH1593" i="4" s="1"/>
  <c r="BG1594" i="4"/>
  <c r="BG1595" i="4"/>
  <c r="BG1596" i="4"/>
  <c r="BH1596" i="4" s="1"/>
  <c r="BG1597" i="4"/>
  <c r="BH1597" i="4" s="1"/>
  <c r="BG1598" i="4"/>
  <c r="BG1599" i="4"/>
  <c r="BG1600" i="4"/>
  <c r="BG1601" i="4"/>
  <c r="BH1601" i="4" s="1"/>
  <c r="BG1602" i="4"/>
  <c r="BH1602" i="4" s="1"/>
  <c r="BG1603" i="4"/>
  <c r="BG1604" i="4"/>
  <c r="BG1605" i="4"/>
  <c r="BH1605" i="4" s="1"/>
  <c r="BG1606" i="4"/>
  <c r="BG1607" i="4"/>
  <c r="BG1608" i="4"/>
  <c r="BG1609" i="4"/>
  <c r="BH1609" i="4" s="1"/>
  <c r="BG1610" i="4"/>
  <c r="BG1611" i="4"/>
  <c r="BG1612" i="4"/>
  <c r="BH1612" i="4" s="1"/>
  <c r="BG1613" i="4"/>
  <c r="BH1613" i="4" s="1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G1680" i="4"/>
  <c r="BG1681" i="4"/>
  <c r="BH1681" i="4" s="1"/>
  <c r="BG1682" i="4"/>
  <c r="BH1682" i="4" s="1"/>
  <c r="BG1683" i="4"/>
  <c r="BG1684" i="4"/>
  <c r="BG1685" i="4"/>
  <c r="BH1685" i="4" s="1"/>
  <c r="BG1686" i="4"/>
  <c r="BG1687" i="4"/>
  <c r="BG1688" i="4"/>
  <c r="BG1689" i="4"/>
  <c r="BH1689" i="4" s="1"/>
  <c r="BG1690" i="4"/>
  <c r="BG1691" i="4"/>
  <c r="BG1692" i="4"/>
  <c r="BH1692" i="4" s="1"/>
  <c r="BG1693" i="4"/>
  <c r="BH1693" i="4" s="1"/>
  <c r="BG1694" i="4"/>
  <c r="BG1695" i="4"/>
  <c r="BG1696" i="4"/>
  <c r="BG1697" i="4"/>
  <c r="BH1697" i="4" s="1"/>
  <c r="BG1698" i="4"/>
  <c r="BH1698" i="4" s="1"/>
  <c r="BG1699" i="4"/>
  <c r="BG1700" i="4"/>
  <c r="BG1701" i="4"/>
  <c r="BH1701" i="4" s="1"/>
  <c r="BG1702" i="4"/>
  <c r="BG1703" i="4"/>
  <c r="BG1704" i="4"/>
  <c r="BG1705" i="4"/>
  <c r="BG1706" i="4"/>
  <c r="BG1707" i="4"/>
  <c r="BG1708" i="4"/>
  <c r="BG1709" i="4"/>
  <c r="BG1710" i="4"/>
  <c r="BG1711" i="4"/>
  <c r="BG1712" i="4"/>
  <c r="BG1713" i="4"/>
  <c r="BH1713" i="4" s="1"/>
  <c r="BG1714" i="4"/>
  <c r="BG1715" i="4"/>
  <c r="BG1716" i="4"/>
  <c r="BH1716" i="4" s="1"/>
  <c r="BG1717" i="4"/>
  <c r="BH1717" i="4" s="1"/>
  <c r="BG1718" i="4"/>
  <c r="BG1719" i="4"/>
  <c r="BG1720" i="4"/>
  <c r="BG1721" i="4"/>
  <c r="BH1721" i="4" s="1"/>
  <c r="BG1722" i="4"/>
  <c r="BH1722" i="4" s="1"/>
  <c r="BG1723" i="4"/>
  <c r="BG1724" i="4"/>
  <c r="BG1725" i="4"/>
  <c r="BH1725" i="4" s="1"/>
  <c r="BG1726" i="4"/>
  <c r="BG1727" i="4"/>
  <c r="BG1728" i="4"/>
  <c r="BG1729" i="4"/>
  <c r="BH1729" i="4" s="1"/>
  <c r="BG1730" i="4"/>
  <c r="BG1731" i="4"/>
  <c r="BG1732" i="4"/>
  <c r="BH1732" i="4" s="1"/>
  <c r="BG1733" i="4"/>
  <c r="BH1733" i="4" s="1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G1753" i="4"/>
  <c r="BH1753" i="4" s="1"/>
  <c r="BG1754" i="4"/>
  <c r="BH1754" i="4" s="1"/>
  <c r="BG1755" i="4"/>
  <c r="BG1756" i="4"/>
  <c r="BG1757" i="4"/>
  <c r="BG1758" i="4"/>
  <c r="BG1759" i="4"/>
  <c r="BG1760" i="4"/>
  <c r="BG1761" i="4"/>
  <c r="BH1761" i="4" s="1"/>
  <c r="BG1762" i="4"/>
  <c r="BG1763" i="4"/>
  <c r="BG1764" i="4"/>
  <c r="BG1765" i="4"/>
  <c r="BH1765" i="4" s="1"/>
  <c r="BG1766" i="4"/>
  <c r="BG1767" i="4"/>
  <c r="BG1768" i="4"/>
  <c r="BH1768" i="4" s="1"/>
  <c r="BG1769" i="4"/>
  <c r="BH1769" i="4" s="1"/>
  <c r="BG1770" i="4"/>
  <c r="BG1771" i="4"/>
  <c r="BG1772" i="4"/>
  <c r="BG1773" i="4"/>
  <c r="BH1773" i="4" s="1"/>
  <c r="BG1774" i="4"/>
  <c r="BH1774" i="4" s="1"/>
  <c r="BG1775" i="4"/>
  <c r="BG1776" i="4"/>
  <c r="BG1777" i="4"/>
  <c r="BH1777" i="4" s="1"/>
  <c r="BG1778" i="4"/>
  <c r="BG1779" i="4"/>
  <c r="BG1780" i="4"/>
  <c r="BG1781" i="4"/>
  <c r="BH1781" i="4" s="1"/>
  <c r="BG1782" i="4"/>
  <c r="BG1783" i="4"/>
  <c r="BG1784" i="4"/>
  <c r="BH1784" i="4" s="1"/>
  <c r="BG1785" i="4"/>
  <c r="BH1785" i="4" s="1"/>
  <c r="BG1786" i="4"/>
  <c r="BG1787" i="4"/>
  <c r="BG1788" i="4"/>
  <c r="BG1789" i="4"/>
  <c r="BG1790" i="4"/>
  <c r="BG1791" i="4"/>
  <c r="BG1792" i="4"/>
  <c r="BG1793" i="4"/>
  <c r="BG1794" i="4"/>
  <c r="BG1795" i="4"/>
  <c r="BG1796" i="4"/>
  <c r="BG1797" i="4"/>
  <c r="BH1797" i="4" s="1"/>
  <c r="BG1798" i="4"/>
  <c r="BH1798" i="4" s="1"/>
  <c r="BG1799" i="4"/>
  <c r="BG1800" i="4"/>
  <c r="BG1801" i="4"/>
  <c r="BH1801" i="4" s="1"/>
  <c r="BG1802" i="4"/>
  <c r="BG1803" i="4"/>
  <c r="BG1804" i="4"/>
  <c r="BG1805" i="4"/>
  <c r="BG1806" i="4"/>
  <c r="BG1807" i="4"/>
  <c r="BG1808" i="4"/>
  <c r="BG1809" i="4"/>
  <c r="BH1809" i="4" s="1"/>
  <c r="BG1810" i="4"/>
  <c r="BG1811" i="4"/>
  <c r="BG1812" i="4"/>
  <c r="BH1812" i="4" s="1"/>
  <c r="BG1813" i="4"/>
  <c r="BH1813" i="4" s="1"/>
  <c r="BG1814" i="4"/>
  <c r="BG1815" i="4"/>
  <c r="BG1816" i="4"/>
  <c r="BG1817" i="4"/>
  <c r="BH1817" i="4" s="1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H1838" i="4" s="1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G1856" i="4"/>
  <c r="BG1857" i="4"/>
  <c r="BG1858" i="4"/>
  <c r="BH1858" i="4" s="1"/>
  <c r="BG1859" i="4"/>
  <c r="BG1860" i="4"/>
  <c r="BG1861" i="4"/>
  <c r="BH1861" i="4" s="1"/>
  <c r="BG1862" i="4"/>
  <c r="BG1863" i="4"/>
  <c r="BG1864" i="4"/>
  <c r="BG1865" i="4"/>
  <c r="BG1866" i="4"/>
  <c r="BG1867" i="4"/>
  <c r="BG1868" i="4"/>
  <c r="BG1869" i="4"/>
  <c r="BH1869" i="4" s="1"/>
  <c r="BG1870" i="4"/>
  <c r="BG1871" i="4"/>
  <c r="BG1872" i="4"/>
  <c r="BG1873" i="4"/>
  <c r="BH1873" i="4" s="1"/>
  <c r="BG1874" i="4"/>
  <c r="BG1875" i="4"/>
  <c r="BG1876" i="4"/>
  <c r="BG1877" i="4"/>
  <c r="BH1877" i="4" s="1"/>
  <c r="BG1878" i="4"/>
  <c r="BH1878" i="4" s="1"/>
  <c r="BG1879" i="4"/>
  <c r="BG1880" i="4"/>
  <c r="BG1881" i="4"/>
  <c r="BH1881" i="4" s="1"/>
  <c r="BG1882" i="4"/>
  <c r="BG1883" i="4"/>
  <c r="BG1884" i="4"/>
  <c r="BG1885" i="4"/>
  <c r="BH1885" i="4" s="1"/>
  <c r="BG1886" i="4"/>
  <c r="BG1887" i="4"/>
  <c r="BG1888" i="4"/>
  <c r="BH1888" i="4" s="1"/>
  <c r="BG1889" i="4"/>
  <c r="BH1889" i="4" s="1"/>
  <c r="BG1890" i="4"/>
  <c r="BG1891" i="4"/>
  <c r="BG1892" i="4"/>
  <c r="BG1893" i="4"/>
  <c r="BH1893" i="4" s="1"/>
  <c r="BG1894" i="4"/>
  <c r="BH1894" i="4" s="1"/>
  <c r="BG1895" i="4"/>
  <c r="BG1896" i="4"/>
  <c r="BG1897" i="4"/>
  <c r="BG1898" i="4"/>
  <c r="BH1898" i="4" s="1"/>
  <c r="BG1899" i="4"/>
  <c r="BG1900" i="4"/>
  <c r="BG1901" i="4"/>
  <c r="BH1901" i="4" s="1"/>
  <c r="BG1902" i="4"/>
  <c r="BG1903" i="4"/>
  <c r="BG1904" i="4"/>
  <c r="BG1905" i="4"/>
  <c r="BH1905" i="4" s="1"/>
  <c r="BG1906" i="4"/>
  <c r="BG1907" i="4"/>
  <c r="BG1908" i="4"/>
  <c r="BH1908" i="4" s="1"/>
  <c r="BG1909" i="4"/>
  <c r="BH1909" i="4" s="1"/>
  <c r="BG1910" i="4"/>
  <c r="BG1911" i="4"/>
  <c r="BG1912" i="4"/>
  <c r="BG1913" i="4"/>
  <c r="BH1913" i="4" s="1"/>
  <c r="BG1914" i="4"/>
  <c r="BH1914" i="4" s="1"/>
  <c r="BG1915" i="4"/>
  <c r="BG1916" i="4"/>
  <c r="BG1917" i="4"/>
  <c r="BH1917" i="4" s="1"/>
  <c r="BG1918" i="4"/>
  <c r="BG1919" i="4"/>
  <c r="BG1920" i="4"/>
  <c r="BG1921" i="4"/>
  <c r="BH1921" i="4" s="1"/>
  <c r="BG1922" i="4"/>
  <c r="BG1923" i="4"/>
  <c r="BG1924" i="4"/>
  <c r="BH1924" i="4" s="1"/>
  <c r="BG1925" i="4"/>
  <c r="BH1925" i="4" s="1"/>
  <c r="BG1926" i="4"/>
  <c r="BG1927" i="4"/>
  <c r="BG1928" i="4"/>
  <c r="BG1929" i="4"/>
  <c r="BH1929" i="4" s="1"/>
  <c r="BG1930" i="4"/>
  <c r="BH1930" i="4" s="1"/>
  <c r="BG1931" i="4"/>
  <c r="BG1932" i="4"/>
  <c r="BG1933" i="4"/>
  <c r="BH1933" i="4" s="1"/>
  <c r="BG1934" i="4"/>
  <c r="BG1935" i="4"/>
  <c r="BG1936" i="4"/>
  <c r="BG1937" i="4"/>
  <c r="BG1938" i="4"/>
  <c r="BG1939" i="4"/>
  <c r="BG1940" i="4"/>
  <c r="BG1941" i="4"/>
  <c r="BH1941" i="4" s="1"/>
  <c r="BG1942" i="4"/>
  <c r="BG1943" i="4"/>
  <c r="BG1944" i="4"/>
  <c r="BH1944" i="4" s="1"/>
  <c r="BG1945" i="4"/>
  <c r="BH1945" i="4" s="1"/>
  <c r="BG1946" i="4"/>
  <c r="BG1947" i="4"/>
  <c r="BG1948" i="4"/>
  <c r="BG1949" i="4"/>
  <c r="BH1949" i="4" s="1"/>
  <c r="BG1950" i="4"/>
  <c r="BH1950" i="4" s="1"/>
  <c r="BG1951" i="4"/>
  <c r="BG1952" i="4"/>
  <c r="BG1953" i="4"/>
  <c r="BH1953" i="4" s="1"/>
  <c r="BG1954" i="4"/>
  <c r="BG1955" i="4"/>
  <c r="BG1956" i="4"/>
  <c r="BG1957" i="4"/>
  <c r="BH1957" i="4" s="1"/>
  <c r="BG1958" i="4"/>
  <c r="BG1959" i="4"/>
  <c r="BG1960" i="4"/>
  <c r="BH1960" i="4" s="1"/>
  <c r="BG1961" i="4"/>
  <c r="BH1961" i="4" s="1"/>
  <c r="BG1962" i="4"/>
  <c r="BG1963" i="4"/>
  <c r="BG1964" i="4"/>
  <c r="BG1965" i="4"/>
  <c r="BH1965" i="4" s="1"/>
  <c r="BG1966" i="4"/>
  <c r="BH1966" i="4" s="1"/>
  <c r="BG1967" i="4"/>
  <c r="BG1968" i="4"/>
  <c r="BG1969" i="4"/>
  <c r="BG1970" i="4"/>
  <c r="BH1970" i="4" s="1"/>
  <c r="BG1971" i="4"/>
  <c r="BG1972" i="4"/>
  <c r="BG1973" i="4"/>
  <c r="BG1974" i="4"/>
  <c r="BH1974" i="4" s="1"/>
  <c r="BG1975" i="4"/>
  <c r="BG1976" i="4"/>
  <c r="BG1977" i="4"/>
  <c r="BG1978" i="4"/>
  <c r="BH1978" i="4" s="1"/>
  <c r="BG1979" i="4"/>
  <c r="BG1980" i="4"/>
  <c r="BG1981" i="4"/>
  <c r="BG1982" i="4"/>
  <c r="BH1982" i="4" s="1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H2086" i="4" s="1"/>
  <c r="BG2087" i="4"/>
  <c r="BG2088" i="4"/>
  <c r="BG2089" i="4"/>
  <c r="BG2090" i="4"/>
  <c r="BH2090" i="4" s="1"/>
  <c r="BG2091" i="4"/>
  <c r="BG2092" i="4"/>
  <c r="BG2093" i="4"/>
  <c r="BG2094" i="4"/>
  <c r="BH2094" i="4" s="1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H2114" i="4" s="1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H2194" i="4" s="1"/>
  <c r="BG2195" i="4"/>
  <c r="BG2196" i="4"/>
  <c r="BH2196" i="4" s="1"/>
  <c r="BG2197" i="4"/>
  <c r="BG2198" i="4"/>
  <c r="BH2198" i="4" s="1"/>
  <c r="BG2199" i="4"/>
  <c r="BG2200" i="4"/>
  <c r="BG2201" i="4"/>
  <c r="BH2201" i="4" s="1"/>
  <c r="BG2202" i="4"/>
  <c r="BH2202" i="4" s="1"/>
  <c r="BG2203" i="4"/>
  <c r="BG2204" i="4"/>
  <c r="BG2205" i="4"/>
  <c r="BG2206" i="4"/>
  <c r="BH2206" i="4" s="1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H2222" i="4" s="1"/>
  <c r="BG2223" i="4"/>
  <c r="BG2224" i="4"/>
  <c r="BH2224" i="4" s="1"/>
  <c r="BG2225" i="4"/>
  <c r="BG2226" i="4"/>
  <c r="BH2226" i="4" s="1"/>
  <c r="BG2227" i="4"/>
  <c r="BG2228" i="4"/>
  <c r="BG2229" i="4"/>
  <c r="BH2229" i="4" s="1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H2241" i="4" s="1"/>
  <c r="BG2242" i="4"/>
  <c r="BG2243" i="4"/>
  <c r="BG2244" i="4"/>
  <c r="BG2245" i="4"/>
  <c r="BG2246" i="4"/>
  <c r="BG2247" i="4"/>
  <c r="BG2248" i="4"/>
  <c r="BG2249" i="4"/>
  <c r="BH2249" i="4" s="1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H2266" i="4" s="1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H2362" i="4" s="1"/>
  <c r="BG2363" i="4"/>
  <c r="BG2364" i="4"/>
  <c r="BG2365" i="4"/>
  <c r="BG2366" i="4"/>
  <c r="BG2367" i="4"/>
  <c r="BG2368" i="4"/>
  <c r="BG2369" i="4"/>
  <c r="BG2370" i="4"/>
  <c r="BG2371" i="4"/>
  <c r="BG2372" i="4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G2385" i="4"/>
  <c r="BG2386" i="4"/>
  <c r="BH2386" i="4" s="1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H2410" i="4" s="1"/>
  <c r="BG2411" i="4"/>
  <c r="BG2412" i="4"/>
  <c r="BG2413" i="4"/>
  <c r="BH2413" i="4" s="1"/>
  <c r="BG2414" i="4"/>
  <c r="BH2414" i="4" s="1"/>
  <c r="BG2415" i="4"/>
  <c r="BG2416" i="4"/>
  <c r="BG2417" i="4"/>
  <c r="BG2418" i="4"/>
  <c r="BH2418" i="4" s="1"/>
  <c r="BG2419" i="4"/>
  <c r="BG2420" i="4"/>
  <c r="BG2421" i="4"/>
  <c r="BG2422" i="4"/>
  <c r="BH2422" i="4" s="1"/>
  <c r="BG2423" i="4"/>
  <c r="BG2424" i="4"/>
  <c r="BH2424" i="4" s="1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H2494" i="4" s="1"/>
  <c r="BG2495" i="4"/>
  <c r="BG2496" i="4"/>
  <c r="BG2497" i="4"/>
  <c r="BH2497" i="4" s="1"/>
  <c r="BG2498" i="4"/>
  <c r="BH2498" i="4" s="1"/>
  <c r="BG2499" i="4"/>
  <c r="BG2500" i="4"/>
  <c r="BG2501" i="4"/>
  <c r="BG2502" i="4"/>
  <c r="BH2502" i="4" s="1"/>
  <c r="BG2503" i="4"/>
  <c r="BG2504" i="4"/>
  <c r="BG2505" i="4"/>
  <c r="BG2506" i="4"/>
  <c r="BG2507" i="4"/>
  <c r="BG2508" i="4"/>
  <c r="BG2509" i="4"/>
  <c r="BG2510" i="4"/>
  <c r="BG2511" i="4"/>
  <c r="BG2512" i="4"/>
  <c r="BG2513" i="4"/>
  <c r="BG2514" i="4"/>
  <c r="BH2514" i="4" s="1"/>
  <c r="BG2515" i="4"/>
  <c r="BG2516" i="4"/>
  <c r="BH2516" i="4" s="1"/>
  <c r="BG2517" i="4"/>
  <c r="BG2518" i="4"/>
  <c r="BH2518" i="4" s="1"/>
  <c r="BG2519" i="4"/>
  <c r="BG2520" i="4"/>
  <c r="BG2521" i="4"/>
  <c r="BH2521" i="4" s="1"/>
  <c r="BG2522" i="4"/>
  <c r="BH2522" i="4" s="1"/>
  <c r="BG2523" i="4"/>
  <c r="BG2524" i="4"/>
  <c r="BG2525" i="4"/>
  <c r="BG2526" i="4"/>
  <c r="BG2527" i="4"/>
  <c r="BG2528" i="4"/>
  <c r="BG2529" i="4"/>
  <c r="BG2530" i="4"/>
  <c r="BH2530" i="4" s="1"/>
  <c r="BG2531" i="4"/>
  <c r="BG2532" i="4"/>
  <c r="BG2533" i="4"/>
  <c r="BG2534" i="4"/>
  <c r="BH2534" i="4" s="1"/>
  <c r="BG2535" i="4"/>
  <c r="BG2536" i="4"/>
  <c r="BG2537" i="4"/>
  <c r="BG2538" i="4"/>
  <c r="BH2538" i="4" s="1"/>
  <c r="BG2539" i="4"/>
  <c r="BG2540" i="4"/>
  <c r="BG2541" i="4"/>
  <c r="BH2541" i="4" s="1"/>
  <c r="BG2542" i="4"/>
  <c r="BH2542" i="4" s="1"/>
  <c r="BG2543" i="4"/>
  <c r="BG2544" i="4"/>
  <c r="BG2545" i="4"/>
  <c r="BG2546" i="4"/>
  <c r="BH2546" i="4" s="1"/>
  <c r="BG2547" i="4"/>
  <c r="BG2548" i="4"/>
  <c r="BG2549" i="4"/>
  <c r="BG2550" i="4"/>
  <c r="BH2550" i="4" s="1"/>
  <c r="BG2551" i="4"/>
  <c r="BG2552" i="4"/>
  <c r="BH2552" i="4" s="1"/>
  <c r="BG2553" i="4"/>
  <c r="BG2554" i="4"/>
  <c r="BH2554" i="4" s="1"/>
  <c r="BG2555" i="4"/>
  <c r="BG2556" i="4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G2576" i="4"/>
  <c r="BG2577" i="4"/>
  <c r="BG2578" i="4"/>
  <c r="BH2578" i="4" s="1"/>
  <c r="BG2579" i="4"/>
  <c r="BG2580" i="4"/>
  <c r="BG2581" i="4"/>
  <c r="BG2582" i="4"/>
  <c r="BH2582" i="4" s="1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H2625" i="4" s="1"/>
  <c r="BG2626" i="4"/>
  <c r="BG2627" i="4"/>
  <c r="BG2628" i="4"/>
  <c r="BH2628" i="4" s="1"/>
  <c r="BG2629" i="4"/>
  <c r="BH2629" i="4" s="1"/>
  <c r="BG2630" i="4"/>
  <c r="BG2631" i="4"/>
  <c r="BG2632" i="4"/>
  <c r="BG2633" i="4"/>
  <c r="BH2633" i="4" s="1"/>
  <c r="BG2634" i="4"/>
  <c r="BH2634" i="4" s="1"/>
  <c r="BG2635" i="4"/>
  <c r="BG2636" i="4"/>
  <c r="BG2637" i="4"/>
  <c r="BH2637" i="4" s="1"/>
  <c r="BG2638" i="4"/>
  <c r="BG2639" i="4"/>
  <c r="BG2640" i="4"/>
  <c r="BG2641" i="4"/>
  <c r="BG2642" i="4"/>
  <c r="BG2643" i="4"/>
  <c r="BG2644" i="4"/>
  <c r="BG2645" i="4"/>
  <c r="BG2646" i="4"/>
  <c r="BG2647" i="4"/>
  <c r="BG2648" i="4"/>
  <c r="BG2649" i="4"/>
  <c r="BH2649" i="4" s="1"/>
  <c r="BG2650" i="4"/>
  <c r="BG2651" i="4"/>
  <c r="BG2652" i="4"/>
  <c r="BH2652" i="4" s="1"/>
  <c r="BG2653" i="4"/>
  <c r="BH2653" i="4" s="1"/>
  <c r="BG2654" i="4"/>
  <c r="BG2655" i="4"/>
  <c r="BG2656" i="4"/>
  <c r="BG2657" i="4"/>
  <c r="BH2657" i="4" s="1"/>
  <c r="BG2658" i="4"/>
  <c r="BH2658" i="4" s="1"/>
  <c r="BG2659" i="4"/>
  <c r="BG2660" i="4"/>
  <c r="BG2661" i="4"/>
  <c r="BG2662" i="4"/>
  <c r="BH2662" i="4" s="1"/>
  <c r="BG2663" i="4"/>
  <c r="BG2664" i="4"/>
  <c r="BG2665" i="4"/>
  <c r="BG2666" i="4"/>
  <c r="BH2666" i="4" s="1"/>
  <c r="BG2667" i="4"/>
  <c r="BG2668" i="4"/>
  <c r="BG2669" i="4"/>
  <c r="BH2669" i="4" s="1"/>
  <c r="BG2670" i="4"/>
  <c r="BG2671" i="4"/>
  <c r="BG2672" i="4"/>
  <c r="BG2673" i="4"/>
  <c r="BH2673" i="4" s="1"/>
  <c r="BG2674" i="4"/>
  <c r="BG2675" i="4"/>
  <c r="BG2676" i="4"/>
  <c r="BH2676" i="4" s="1"/>
  <c r="BG2677" i="4"/>
  <c r="BH2677" i="4" s="1"/>
  <c r="BG2678" i="4"/>
  <c r="BG2679" i="4"/>
  <c r="BG2680" i="4"/>
  <c r="BG2681" i="4"/>
  <c r="BG2682" i="4"/>
  <c r="BG2683" i="4"/>
  <c r="BG2684" i="4"/>
  <c r="BG2685" i="4"/>
  <c r="BG2686" i="4"/>
  <c r="BG2687" i="4"/>
  <c r="BG2688" i="4"/>
  <c r="BG2689" i="4"/>
  <c r="BH2689" i="4" s="1"/>
  <c r="BG2690" i="4"/>
  <c r="BH2690" i="4" s="1"/>
  <c r="BG2691" i="4"/>
  <c r="BG2692" i="4"/>
  <c r="BG2693" i="4"/>
  <c r="BH2693" i="4" s="1"/>
  <c r="BG2694" i="4"/>
  <c r="BG2695" i="4"/>
  <c r="BG2696" i="4"/>
  <c r="BG2697" i="4"/>
  <c r="BH2697" i="4" s="1"/>
  <c r="BG2698" i="4"/>
  <c r="BG2699" i="4"/>
  <c r="BG2700" i="4"/>
  <c r="BH2700" i="4" s="1"/>
  <c r="BG2701" i="4"/>
  <c r="BH2701" i="4" s="1"/>
  <c r="BG2702" i="4"/>
  <c r="BG2703" i="4"/>
  <c r="BG2704" i="4"/>
  <c r="BG2705" i="4"/>
  <c r="BH2705" i="4" s="1"/>
  <c r="BG2706" i="4"/>
  <c r="BH2706" i="4" s="1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H2730" i="4" s="1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H2742" i="4" s="1"/>
  <c r="BG2743" i="4"/>
  <c r="BG2744" i="4"/>
  <c r="BG2745" i="4"/>
  <c r="BG2746" i="4"/>
  <c r="BG2747" i="4"/>
  <c r="BG2748" i="4"/>
  <c r="BG2749" i="4"/>
  <c r="BG2750" i="4"/>
  <c r="BH2750" i="4" s="1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H2770" i="4" s="1"/>
  <c r="BG2771" i="4"/>
  <c r="BG2772" i="4"/>
  <c r="BG2773" i="4"/>
  <c r="BH2773" i="4" s="1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2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0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4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8" i="4"/>
  <c r="BH1339" i="4"/>
  <c r="BH1340" i="4"/>
  <c r="BH1342" i="4"/>
  <c r="BH1343" i="4"/>
  <c r="BH1344" i="4"/>
  <c r="BH1346" i="4"/>
  <c r="BH1347" i="4"/>
  <c r="BH1348" i="4"/>
  <c r="BH1350" i="4"/>
  <c r="BH1351" i="4"/>
  <c r="BH1352" i="4"/>
  <c r="BH1354" i="4"/>
  <c r="BH1355" i="4"/>
  <c r="BH1356" i="4"/>
  <c r="BH1357" i="4"/>
  <c r="BH1358" i="4"/>
  <c r="BH1359" i="4"/>
  <c r="BH1360" i="4"/>
  <c r="BH1362" i="4"/>
  <c r="BH1363" i="4"/>
  <c r="BH1364" i="4"/>
  <c r="BH1366" i="4"/>
  <c r="BH1367" i="4"/>
  <c r="BH1368" i="4"/>
  <c r="BH1369" i="4"/>
  <c r="BH1371" i="4"/>
  <c r="BH1372" i="4"/>
  <c r="BH1374" i="4"/>
  <c r="BH1375" i="4"/>
  <c r="BH1376" i="4"/>
  <c r="BH1377" i="4"/>
  <c r="BH1378" i="4"/>
  <c r="BH1379" i="4"/>
  <c r="BH1380" i="4"/>
  <c r="BH1381" i="4"/>
  <c r="BH1382" i="4"/>
  <c r="BH1383" i="4"/>
  <c r="BH1384" i="4"/>
  <c r="BH1385" i="4"/>
  <c r="BH1386" i="4"/>
  <c r="BH1387" i="4"/>
  <c r="BH1388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2" i="4"/>
  <c r="BH1463" i="4"/>
  <c r="BH1464" i="4"/>
  <c r="BH1467" i="4"/>
  <c r="BH1468" i="4"/>
  <c r="BH1470" i="4"/>
  <c r="BH1471" i="4"/>
  <c r="BH1472" i="4"/>
  <c r="BH1473" i="4"/>
  <c r="BH1474" i="4"/>
  <c r="BH1475" i="4"/>
  <c r="BH1476" i="4"/>
  <c r="BH1477" i="4"/>
  <c r="BH1478" i="4"/>
  <c r="BH1479" i="4"/>
  <c r="BH1480" i="4"/>
  <c r="BH1482" i="4"/>
  <c r="BH1483" i="4"/>
  <c r="BH1485" i="4"/>
  <c r="BH1486" i="4"/>
  <c r="BH1487" i="4"/>
  <c r="BH1490" i="4"/>
  <c r="BH1491" i="4"/>
  <c r="BH1492" i="4"/>
  <c r="BH1495" i="4"/>
  <c r="BH1496" i="4"/>
  <c r="BH1497" i="4"/>
  <c r="BH1498" i="4"/>
  <c r="BH1499" i="4"/>
  <c r="BH1500" i="4"/>
  <c r="BH1501" i="4"/>
  <c r="BH1503" i="4"/>
  <c r="BH1504" i="4"/>
  <c r="BH1505" i="4"/>
  <c r="BH1506" i="4"/>
  <c r="BH1507" i="4"/>
  <c r="BH1508" i="4"/>
  <c r="BH1510" i="4"/>
  <c r="BH1511" i="4"/>
  <c r="BH1512" i="4"/>
  <c r="BH1514" i="4"/>
  <c r="BH1515" i="4"/>
  <c r="BH1518" i="4"/>
  <c r="BH1519" i="4"/>
  <c r="BH1520" i="4"/>
  <c r="BH1523" i="4"/>
  <c r="BH1524" i="4"/>
  <c r="BH1526" i="4"/>
  <c r="BH1527" i="4"/>
  <c r="BH1528" i="4"/>
  <c r="BH1530" i="4"/>
  <c r="BH1531" i="4"/>
  <c r="BH1532" i="4"/>
  <c r="BH1534" i="4"/>
  <c r="BH1535" i="4"/>
  <c r="BH1536" i="4"/>
  <c r="BH1538" i="4"/>
  <c r="BH1539" i="4"/>
  <c r="BH1540" i="4"/>
  <c r="BH1542" i="4"/>
  <c r="BH1543" i="4"/>
  <c r="BH1544" i="4"/>
  <c r="BH1546" i="4"/>
  <c r="BH1547" i="4"/>
  <c r="BH1550" i="4"/>
  <c r="BH1551" i="4"/>
  <c r="BH1552" i="4"/>
  <c r="BH1555" i="4"/>
  <c r="BH1556" i="4"/>
  <c r="BH1558" i="4"/>
  <c r="BH1559" i="4"/>
  <c r="BH1560" i="4"/>
  <c r="BH1562" i="4"/>
  <c r="BH1563" i="4"/>
  <c r="BH1566" i="4"/>
  <c r="BH1567" i="4"/>
  <c r="BH1568" i="4"/>
  <c r="BH1571" i="4"/>
  <c r="BH1572" i="4"/>
  <c r="BH1574" i="4"/>
  <c r="BH1575" i="4"/>
  <c r="BH1576" i="4"/>
  <c r="BH1578" i="4"/>
  <c r="BH1579" i="4"/>
  <c r="BH1582" i="4"/>
  <c r="BH1583" i="4"/>
  <c r="BH1584" i="4"/>
  <c r="BH1586" i="4"/>
  <c r="BH1587" i="4"/>
  <c r="BH1588" i="4"/>
  <c r="BH1590" i="4"/>
  <c r="BH1591" i="4"/>
  <c r="BH1592" i="4"/>
  <c r="BH1594" i="4"/>
  <c r="BH1595" i="4"/>
  <c r="BH1598" i="4"/>
  <c r="BH1599" i="4"/>
  <c r="BH1600" i="4"/>
  <c r="BH1603" i="4"/>
  <c r="BH1604" i="4"/>
  <c r="BH1606" i="4"/>
  <c r="BH1607" i="4"/>
  <c r="BH1608" i="4"/>
  <c r="BH1610" i="4"/>
  <c r="BH1611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79" i="4"/>
  <c r="BH1680" i="4"/>
  <c r="BH1683" i="4"/>
  <c r="BH1684" i="4"/>
  <c r="BH1686" i="4"/>
  <c r="BH1687" i="4"/>
  <c r="BH1688" i="4"/>
  <c r="BH1690" i="4"/>
  <c r="BH1691" i="4"/>
  <c r="BH1694" i="4"/>
  <c r="BH1695" i="4"/>
  <c r="BH1696" i="4"/>
  <c r="BH1699" i="4"/>
  <c r="BH1700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4" i="4"/>
  <c r="BH1715" i="4"/>
  <c r="BH1718" i="4"/>
  <c r="BH1719" i="4"/>
  <c r="BH1720" i="4"/>
  <c r="BH1723" i="4"/>
  <c r="BH1724" i="4"/>
  <c r="BH1726" i="4"/>
  <c r="BH1727" i="4"/>
  <c r="BH1728" i="4"/>
  <c r="BH1730" i="4"/>
  <c r="BH1731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5" i="4"/>
  <c r="BH1756" i="4"/>
  <c r="BH1757" i="4"/>
  <c r="BH1758" i="4"/>
  <c r="BH1759" i="4"/>
  <c r="BH1760" i="4"/>
  <c r="BH1762" i="4"/>
  <c r="BH1763" i="4"/>
  <c r="BH1764" i="4"/>
  <c r="BH1766" i="4"/>
  <c r="BH1767" i="4"/>
  <c r="BH1770" i="4"/>
  <c r="BH1771" i="4"/>
  <c r="BH1772" i="4"/>
  <c r="BH1775" i="4"/>
  <c r="BH1776" i="4"/>
  <c r="BH1778" i="4"/>
  <c r="BH1779" i="4"/>
  <c r="BH1780" i="4"/>
  <c r="BH1782" i="4"/>
  <c r="BH1783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9" i="4"/>
  <c r="BH1800" i="4"/>
  <c r="BH1802" i="4"/>
  <c r="BH1803" i="4"/>
  <c r="BH1804" i="4"/>
  <c r="BH1805" i="4"/>
  <c r="BH1806" i="4"/>
  <c r="BH1807" i="4"/>
  <c r="BH1808" i="4"/>
  <c r="BH1810" i="4"/>
  <c r="BH1811" i="4"/>
  <c r="BH1814" i="4"/>
  <c r="BH1815" i="4"/>
  <c r="BH1816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9" i="4"/>
  <c r="BH1860" i="4"/>
  <c r="BH1862" i="4"/>
  <c r="BH1863" i="4"/>
  <c r="BH1864" i="4"/>
  <c r="BH1865" i="4"/>
  <c r="BH1866" i="4"/>
  <c r="BH1867" i="4"/>
  <c r="BH1868" i="4"/>
  <c r="BH1870" i="4"/>
  <c r="BH1871" i="4"/>
  <c r="BH1872" i="4"/>
  <c r="BH1874" i="4"/>
  <c r="BH1875" i="4"/>
  <c r="BH1876" i="4"/>
  <c r="BH1879" i="4"/>
  <c r="BH1880" i="4"/>
  <c r="BH1882" i="4"/>
  <c r="BH1883" i="4"/>
  <c r="BH1884" i="4"/>
  <c r="BH1886" i="4"/>
  <c r="BH1887" i="4"/>
  <c r="BH1890" i="4"/>
  <c r="BH1891" i="4"/>
  <c r="BH1892" i="4"/>
  <c r="BH1895" i="4"/>
  <c r="BH1896" i="4"/>
  <c r="BH1897" i="4"/>
  <c r="BH1899" i="4"/>
  <c r="BH1900" i="4"/>
  <c r="BH1902" i="4"/>
  <c r="BH1903" i="4"/>
  <c r="BH1904" i="4"/>
  <c r="BH1906" i="4"/>
  <c r="BH1907" i="4"/>
  <c r="BH1910" i="4"/>
  <c r="BH1911" i="4"/>
  <c r="BH1912" i="4"/>
  <c r="BH1915" i="4"/>
  <c r="BH1916" i="4"/>
  <c r="BH1918" i="4"/>
  <c r="BH1919" i="4"/>
  <c r="BH1920" i="4"/>
  <c r="BH1922" i="4"/>
  <c r="BH1923" i="4"/>
  <c r="BH1926" i="4"/>
  <c r="BH1927" i="4"/>
  <c r="BH1928" i="4"/>
  <c r="BH1931" i="4"/>
  <c r="BH1932" i="4"/>
  <c r="BH1934" i="4"/>
  <c r="BH1935" i="4"/>
  <c r="BH1936" i="4"/>
  <c r="BH1937" i="4"/>
  <c r="BH1938" i="4"/>
  <c r="BH1939" i="4"/>
  <c r="BH1940" i="4"/>
  <c r="BH1942" i="4"/>
  <c r="BH1943" i="4"/>
  <c r="BH1946" i="4"/>
  <c r="BH1947" i="4"/>
  <c r="BH1948" i="4"/>
  <c r="BH1951" i="4"/>
  <c r="BH1952" i="4"/>
  <c r="BH1954" i="4"/>
  <c r="BH1955" i="4"/>
  <c r="BH1956" i="4"/>
  <c r="BH1958" i="4"/>
  <c r="BH1959" i="4"/>
  <c r="BH1962" i="4"/>
  <c r="BH1963" i="4"/>
  <c r="BH1964" i="4"/>
  <c r="BH1967" i="4"/>
  <c r="BH1968" i="4"/>
  <c r="BH1969" i="4"/>
  <c r="BH1971" i="4"/>
  <c r="BH1972" i="4"/>
  <c r="BH1973" i="4"/>
  <c r="BH1975" i="4"/>
  <c r="BH1976" i="4"/>
  <c r="BH1977" i="4"/>
  <c r="BH1979" i="4"/>
  <c r="BH1980" i="4"/>
  <c r="BH1981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7" i="4"/>
  <c r="BH2088" i="4"/>
  <c r="BH2089" i="4"/>
  <c r="BH2091" i="4"/>
  <c r="BH2092" i="4"/>
  <c r="BH2093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5" i="4"/>
  <c r="BH2197" i="4"/>
  <c r="BH2199" i="4"/>
  <c r="BH2200" i="4"/>
  <c r="BH2203" i="4"/>
  <c r="BH2204" i="4"/>
  <c r="BH2205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3" i="4"/>
  <c r="BH2225" i="4"/>
  <c r="BH2227" i="4"/>
  <c r="BH2228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2" i="4"/>
  <c r="BH2243" i="4"/>
  <c r="BH2244" i="4"/>
  <c r="BH2245" i="4"/>
  <c r="BH2246" i="4"/>
  <c r="BH2247" i="4"/>
  <c r="BH2248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1" i="4"/>
  <c r="BH2412" i="4"/>
  <c r="BH2415" i="4"/>
  <c r="BH2416" i="4"/>
  <c r="BH2417" i="4"/>
  <c r="BH2419" i="4"/>
  <c r="BH2420" i="4"/>
  <c r="BH2421" i="4"/>
  <c r="BH2423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5" i="4"/>
  <c r="BH2496" i="4"/>
  <c r="BH2499" i="4"/>
  <c r="BH2500" i="4"/>
  <c r="BH2501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5" i="4"/>
  <c r="BH2517" i="4"/>
  <c r="BH2519" i="4"/>
  <c r="BH2520" i="4"/>
  <c r="BH2523" i="4"/>
  <c r="BH2524" i="4"/>
  <c r="BH2525" i="4"/>
  <c r="BH2526" i="4"/>
  <c r="BH2527" i="4"/>
  <c r="BH2528" i="4"/>
  <c r="BH2529" i="4"/>
  <c r="BH2531" i="4"/>
  <c r="BH2532" i="4"/>
  <c r="BH2533" i="4"/>
  <c r="BH2535" i="4"/>
  <c r="BH2536" i="4"/>
  <c r="BH2537" i="4"/>
  <c r="BH2539" i="4"/>
  <c r="BH2540" i="4"/>
  <c r="BH2543" i="4"/>
  <c r="BH2544" i="4"/>
  <c r="BH2545" i="4"/>
  <c r="BH2547" i="4"/>
  <c r="BH2548" i="4"/>
  <c r="BH2549" i="4"/>
  <c r="BH2551" i="4"/>
  <c r="BH2553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9" i="4"/>
  <c r="BH2580" i="4"/>
  <c r="BH2581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6" i="4"/>
  <c r="BH2627" i="4"/>
  <c r="BH2630" i="4"/>
  <c r="BH2631" i="4"/>
  <c r="BH2632" i="4"/>
  <c r="BH2635" i="4"/>
  <c r="BH2636" i="4"/>
  <c r="BH2638" i="4"/>
  <c r="BH2639" i="4"/>
  <c r="BH2640" i="4"/>
  <c r="BH2641" i="4"/>
  <c r="BH2642" i="4"/>
  <c r="BH2643" i="4"/>
  <c r="BH2644" i="4"/>
  <c r="BH2645" i="4"/>
  <c r="BH2646" i="4"/>
  <c r="BH2647" i="4"/>
  <c r="BH2648" i="4"/>
  <c r="BH2650" i="4"/>
  <c r="BH2651" i="4"/>
  <c r="BH2654" i="4"/>
  <c r="BH2655" i="4"/>
  <c r="BH2656" i="4"/>
  <c r="BH2659" i="4"/>
  <c r="BH2660" i="4"/>
  <c r="BH2661" i="4"/>
  <c r="BH2663" i="4"/>
  <c r="BH2664" i="4"/>
  <c r="BH2665" i="4"/>
  <c r="BH2667" i="4"/>
  <c r="BH2668" i="4"/>
  <c r="BH2670" i="4"/>
  <c r="BH2671" i="4"/>
  <c r="BH2672" i="4"/>
  <c r="BH2674" i="4"/>
  <c r="BH2675" i="4"/>
  <c r="BH2678" i="4"/>
  <c r="BH2679" i="4"/>
  <c r="BH2680" i="4"/>
  <c r="BH2681" i="4"/>
  <c r="BH2682" i="4"/>
  <c r="BH2683" i="4"/>
  <c r="BH2684" i="4"/>
  <c r="BH2685" i="4"/>
  <c r="BH2686" i="4"/>
  <c r="BH2687" i="4"/>
  <c r="BH2688" i="4"/>
  <c r="BH2691" i="4"/>
  <c r="BH2692" i="4"/>
  <c r="BH2694" i="4"/>
  <c r="BH2695" i="4"/>
  <c r="BH2696" i="4"/>
  <c r="BH2698" i="4"/>
  <c r="BH2699" i="4"/>
  <c r="BH2702" i="4"/>
  <c r="BH2703" i="4"/>
  <c r="BH2704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3" i="4"/>
  <c r="BH2744" i="4"/>
  <c r="BH2745" i="4"/>
  <c r="BH2746" i="4"/>
  <c r="BH2747" i="4"/>
  <c r="BH2748" i="4"/>
  <c r="BH2749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1" i="4"/>
  <c r="BH2772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<sst xmlns="http://schemas.openxmlformats.org/spreadsheetml/2006/main" count="165427" uniqueCount="18914">
  <si>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</si>
  <si>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</si>
  <si>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</si>
  <si>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</si>
  <si>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</si>
  <si>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</si>
  <si>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</si>
  <si>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</si>
  <si>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</si>
  <si>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</si>
  <si>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</si>
  <si>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</si>
  <si>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</si>
  <si>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</si>
  <si>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</si>
  <si>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</si>
  <si>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</si>
  <si>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</si>
  <si>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</si>
  <si>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</si>
  <si>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</si>
  <si>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</si>
  <si>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</si>
  <si>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</si>
  <si>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</si>
  <si>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</si>
  <si>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</si>
  <si>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</si>
  <si>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</si>
  <si>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</si>
  <si>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</si>
  <si>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</si>
  <si>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</si>
  <si>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</si>
  <si>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</si>
  <si>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</si>
  <si>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</si>
  <si>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</si>
  <si>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</si>
  <si>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</si>
  <si>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</si>
  <si>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</si>
  <si>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</si>
  <si>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</si>
  <si>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</si>
  <si>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</si>
  <si>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</si>
  <si>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</si>
  <si>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</si>
  <si>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</si>
  <si>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</si>
  <si>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</si>
  <si>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</si>
  <si>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</si>
  <si>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</si>
  <si>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</si>
  <si>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</si>
  <si>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</si>
  <si>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</si>
  <si>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</si>
  <si>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</si>
  <si>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</si>
  <si>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</si>
  <si>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</si>
  <si>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</si>
  <si>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</si>
  <si>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</si>
  <si>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</si>
  <si>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</si>
  <si>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</si>
  <si>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</si>
  <si>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</si>
  <si>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</si>
  <si>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</si>
  <si>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</si>
  <si>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</si>
  <si>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</si>
  <si>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</si>
  <si>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</si>
  <si>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</si>
  <si>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</si>
  <si>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</si>
  <si>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</si>
  <si>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</si>
  <si>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</si>
  <si>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</si>
  <si>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</si>
  <si>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</si>
  <si>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</si>
  <si>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</si>
  <si>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</si>
  <si>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</si>
  <si>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</si>
  <si>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</si>
  <si>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</si>
  <si>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</si>
  <si>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</si>
  <si>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</si>
  <si>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</si>
  <si>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</si>
  <si>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</si>
  <si>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</si>
  <si>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</si>
  <si>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</si>
  <si>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</si>
  <si>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</si>
  <si>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</si>
  <si>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</si>
  <si>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</si>
  <si>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</si>
  <si>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</si>
  <si>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</si>
  <si>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</si>
  <si>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</si>
  <si>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</si>
  <si>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</si>
  <si>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</si>
  <si>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</si>
  <si>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</si>
  <si>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</si>
  <si>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</si>
  <si>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</si>
  <si>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</si>
  <si>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</si>
  <si>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</si>
  <si>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</si>
  <si>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</si>
  <si>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</si>
  <si>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</si>
  <si>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</si>
  <si>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</si>
  <si>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</si>
  <si>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</si>
  <si>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</si>
  <si>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</si>
  <si>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</si>
  <si>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</si>
  <si>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</si>
  <si>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</si>
  <si>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</si>
  <si>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</si>
  <si>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</si>
  <si>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</si>
  <si>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</si>
  <si>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</si>
  <si>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</si>
  <si>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</si>
  <si>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</si>
  <si>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</si>
  <si>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</si>
  <si>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</si>
  <si>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</si>
  <si>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</si>
  <si>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</si>
  <si>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</si>
  <si>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</si>
  <si>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</si>
  <si>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</si>
  <si>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</si>
  <si>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</si>
  <si>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</si>
  <si>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</si>
  <si>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</si>
  <si>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</si>
  <si>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</si>
  <si>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</si>
  <si>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</si>
  <si>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</si>
  <si>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</si>
  <si>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</si>
  <si>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</si>
  <si>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</si>
  <si>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</si>
  <si>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</si>
  <si>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</si>
  <si>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</si>
  <si>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</si>
  <si>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</si>
  <si>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</si>
  <si>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</si>
  <si>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</si>
  <si>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</si>
  <si>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</si>
  <si>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</si>
  <si>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</si>
  <si>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</si>
  <si>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</si>
  <si>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</si>
  <si>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</si>
  <si>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</si>
  <si>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</si>
  <si>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</si>
  <si>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</si>
  <si>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</si>
  <si>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</si>
  <si>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</si>
  <si>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</si>
  <si>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</si>
  <si>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</si>
  <si>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</si>
  <si>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</si>
  <si>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</si>
  <si>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</si>
  <si>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</si>
  <si>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</si>
  <si>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</si>
  <si>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</si>
  <si>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</si>
  <si>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</si>
  <si>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</si>
  <si>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</si>
  <si>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</si>
  <si>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</si>
  <si>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</si>
  <si>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</si>
  <si>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</si>
  <si>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</si>
  <si>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</si>
  <si>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</si>
  <si>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</si>
  <si>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</si>
  <si>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</si>
  <si>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</si>
  <si>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</si>
  <si>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</si>
  <si>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</si>
  <si>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</si>
  <si>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</si>
  <si>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</si>
  <si>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</si>
  <si>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</si>
  <si>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</si>
  <si>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</si>
  <si>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</si>
  <si>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</si>
  <si>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</si>
  <si>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</si>
  <si>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</si>
  <si>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</si>
  <si>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</si>
  <si>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</si>
  <si>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</si>
  <si>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</si>
  <si>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</si>
  <si>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</si>
  <si>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</si>
  <si>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</si>
  <si>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</si>
  <si>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</si>
  <si>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</si>
  <si>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</si>
  <si>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</si>
  <si>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</si>
  <si>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</si>
  <si>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</si>
  <si>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</si>
  <si>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</si>
  <si>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</si>
  <si>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</si>
  <si>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</si>
  <si>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</si>
  <si>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</si>
  <si>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</si>
  <si>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</si>
  <si>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</si>
  <si>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</si>
  <si>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</si>
  <si>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</si>
  <si>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</si>
  <si>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</si>
  <si>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</si>
  <si>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</si>
  <si>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</si>
  <si>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</si>
  <si>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</si>
  <si>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</si>
  <si>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</si>
  <si>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</si>
  <si>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</si>
  <si>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</si>
  <si>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</si>
  <si>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</si>
  <si>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</si>
  <si>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</si>
  <si>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</si>
  <si>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</si>
  <si>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</si>
  <si>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</si>
  <si>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</si>
  <si>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</si>
  <si>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</si>
  <si>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</si>
  <si>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</si>
  <si>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</si>
  <si>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</si>
  <si>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</si>
  <si>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</si>
  <si>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</si>
  <si>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</si>
  <si>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</si>
  <si>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</si>
  <si>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</si>
  <si>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</si>
  <si>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</si>
  <si>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</si>
  <si>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</si>
  <si>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</si>
  <si>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</si>
  <si>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</si>
  <si>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</si>
  <si>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</si>
  <si>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</si>
  <si>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</si>
  <si>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</si>
  <si>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</si>
  <si>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</si>
  <si>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</si>
  <si>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</si>
  <si>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</si>
  <si>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</si>
  <si>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</si>
  <si>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</si>
  <si>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</si>
  <si>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</si>
  <si>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</si>
  <si>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</si>
  <si>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</si>
  <si>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</si>
  <si>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</si>
  <si>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</si>
  <si>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</si>
  <si>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</si>
  <si>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</si>
  <si>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</si>
  <si>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</si>
  <si>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</si>
  <si>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</si>
  <si>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</si>
  <si>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</si>
  <si>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</si>
  <si>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</si>
  <si>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</si>
  <si>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</si>
  <si>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</si>
  <si>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</si>
  <si>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</si>
  <si>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</si>
  <si>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</si>
  <si>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</si>
  <si>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</si>
  <si>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</si>
  <si>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</si>
  <si>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</si>
  <si>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</si>
  <si>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</si>
  <si>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</si>
  <si>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</si>
  <si>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</si>
  <si>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</si>
  <si>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</si>
  <si>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</si>
  <si>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</si>
  <si>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</si>
  <si>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</si>
  <si>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</si>
  <si>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</si>
  <si>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</si>
  <si>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</si>
  <si>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</si>
  <si>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</si>
  <si>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</si>
  <si>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</si>
  <si>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</si>
  <si>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</si>
  <si>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</si>
  <si>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</si>
  <si>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</si>
  <si>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</si>
  <si>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</si>
  <si>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</si>
  <si>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</si>
  <si>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</si>
  <si>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</si>
  <si>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</si>
  <si>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</si>
  <si>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</si>
  <si>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</si>
  <si>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</si>
  <si>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</si>
  <si>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</si>
  <si>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</si>
  <si>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</si>
  <si>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</si>
  <si>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</si>
  <si>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</si>
  <si>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</si>
  <si>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</si>
  <si>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</si>
  <si>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</si>
  <si>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</si>
  <si>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</si>
  <si>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</si>
  <si>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</si>
  <si>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</si>
  <si>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</si>
  <si>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</si>
  <si>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</si>
  <si>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</si>
  <si>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</si>
  <si>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</si>
  <si>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</si>
  <si>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</si>
  <si>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</si>
  <si>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</si>
  <si>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</si>
  <si>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</si>
  <si>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</si>
  <si>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</si>
  <si>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</si>
  <si>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</si>
  <si>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</si>
  <si>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</si>
  <si>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</si>
  <si>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</si>
  <si>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</si>
  <si>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</si>
  <si>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</si>
  <si>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</si>
  <si>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</si>
  <si>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</si>
  <si>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</si>
  <si>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</si>
  <si>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</si>
  <si>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</si>
  <si>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</si>
  <si>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</si>
  <si>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</si>
  <si>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</si>
  <si>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</si>
  <si>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</si>
  <si>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</si>
  <si>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</si>
  <si>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</si>
  <si>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</si>
  <si>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</si>
  <si>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</si>
  <si>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</si>
  <si>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</si>
  <si>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</si>
  <si>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</si>
  <si>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</si>
  <si>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</si>
  <si>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</si>
  <si>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</si>
  <si>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</si>
  <si>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</si>
  <si>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</si>
  <si>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</si>
  <si>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</si>
  <si>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</si>
  <si>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</si>
  <si>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</si>
  <si>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</si>
  <si>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</si>
  <si>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</si>
  <si>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</si>
  <si>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</si>
  <si>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</si>
  <si>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</si>
  <si>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</si>
  <si>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</si>
  <si>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</si>
  <si>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</si>
  <si>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</si>
  <si>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</si>
  <si>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</si>
  <si>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</si>
  <si>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</si>
  <si>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</si>
  <si>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</si>
  <si>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</si>
  <si>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</si>
  <si>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</si>
  <si>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</si>
  <si>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</si>
  <si>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</si>
  <si>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</si>
  <si>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</si>
  <si>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</si>
  <si>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</si>
  <si>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</si>
  <si>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</si>
  <si>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</si>
  <si>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</si>
  <si>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</si>
  <si>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</si>
  <si>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</si>
  <si>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</si>
  <si>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</si>
  <si>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</si>
  <si>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</si>
  <si>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</si>
  <si>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</si>
  <si>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</si>
  <si>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</si>
  <si>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</si>
  <si>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</si>
  <si>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</si>
  <si>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</si>
  <si>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</si>
  <si>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</si>
  <si>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</si>
  <si>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</si>
  <si>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</si>
  <si>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</si>
  <si>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</si>
  <si>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</si>
  <si>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</si>
  <si>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</si>
  <si>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</si>
  <si>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</si>
  <si>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</si>
  <si>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</si>
  <si>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</si>
  <si>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</si>
  <si>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</si>
  <si>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</si>
  <si>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</si>
  <si>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</si>
  <si>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</si>
  <si>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</si>
  <si>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</si>
  <si>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</si>
  <si>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</si>
  <si>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</si>
  <si>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</si>
  <si>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</si>
  <si>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</si>
  <si>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</si>
  <si>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</si>
  <si>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</si>
  <si>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</si>
  <si>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</si>
  <si>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</si>
  <si>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</si>
  <si>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</si>
  <si>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</si>
  <si>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</si>
  <si>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</si>
  <si>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</si>
  <si>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</si>
  <si>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</si>
  <si>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</si>
  <si>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</si>
  <si>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</si>
  <si>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</si>
  <si>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</si>
  <si>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</si>
  <si>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</si>
  <si>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</si>
  <si>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</si>
  <si>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</si>
  <si>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</si>
  <si>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</si>
  <si>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</si>
  <si>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</si>
  <si>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</si>
  <si>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</si>
  <si>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</si>
  <si>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</si>
  <si>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</si>
  <si>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</si>
  <si>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</si>
  <si>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</si>
  <si>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</si>
  <si>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</si>
  <si>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</si>
  <si>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</si>
  <si>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</si>
  <si>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</si>
  <si>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</si>
  <si>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</si>
  <si>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</si>
  <si>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</si>
  <si>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</si>
  <si>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</si>
  <si>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</si>
  <si>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</si>
  <si>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</si>
  <si>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</si>
  <si>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</si>
  <si>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</si>
  <si>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</si>
  <si>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</si>
  <si>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</si>
  <si>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</si>
  <si>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</si>
  <si>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</si>
  <si>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</si>
  <si>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</si>
  <si>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</si>
  <si>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</si>
  <si>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</si>
  <si>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</si>
  <si>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</si>
  <si>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</si>
  <si>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</si>
  <si>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</si>
  <si>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</si>
  <si>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</si>
  <si>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</si>
  <si>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</si>
  <si>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</si>
  <si>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</si>
  <si>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</si>
  <si>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</si>
  <si>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</si>
  <si>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</si>
  <si>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</si>
  <si>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</si>
  <si>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</si>
  <si>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</si>
  <si>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</si>
  <si>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</si>
  <si>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</si>
  <si>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</si>
  <si>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</si>
  <si>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</si>
  <si>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</si>
  <si>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</si>
  <si>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</si>
  <si>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</si>
  <si>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</si>
  <si>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</si>
  <si>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</si>
  <si>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</si>
  <si>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</si>
  <si>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</si>
  <si>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</si>
  <si>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</si>
  <si>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</si>
  <si>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</si>
  <si>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</si>
  <si>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</si>
  <si>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</si>
  <si>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</si>
  <si>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</si>
  <si>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</si>
  <si>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</si>
  <si>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</si>
  <si>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</si>
  <si>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</si>
  <si>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</si>
  <si>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</si>
  <si>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</si>
  <si>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</si>
  <si>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</si>
  <si>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</si>
  <si>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</si>
  <si>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</si>
  <si>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</si>
  <si>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</si>
  <si>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</si>
  <si>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</si>
  <si>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</si>
  <si>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</si>
  <si>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</si>
  <si>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</si>
  <si>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</si>
  <si>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</si>
  <si>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</si>
  <si>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</si>
  <si>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</si>
  <si>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</si>
  <si>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</si>
  <si>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</si>
  <si>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</si>
  <si>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</si>
  <si>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</si>
  <si>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</si>
  <si>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</si>
  <si>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</si>
  <si>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</si>
  <si>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</si>
  <si>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</si>
  <si>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</si>
  <si>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</si>
  <si>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</si>
  <si>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</si>
  <si>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</si>
  <si>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</si>
  <si>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</si>
  <si>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</si>
  <si>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</si>
  <si>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</si>
  <si>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</si>
  <si>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</si>
  <si>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</si>
  <si>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</si>
  <si>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</si>
  <si>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</si>
  <si>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</si>
  <si>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</si>
  <si>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</si>
  <si>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</si>
  <si>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</si>
  <si>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</si>
  <si>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</si>
  <si>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</si>
  <si>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</si>
  <si>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</si>
  <si>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</si>
  <si>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</si>
  <si>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</si>
  <si>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</si>
  <si>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</si>
  <si>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</si>
  <si>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</si>
  <si>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</si>
  <si>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</si>
  <si>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</si>
  <si>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</si>
  <si>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</si>
  <si>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</si>
  <si>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</si>
  <si>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</si>
  <si>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</si>
  <si>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</si>
  <si>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</si>
  <si>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</si>
  <si>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</si>
  <si>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</si>
  <si>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</si>
  <si>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</si>
  <si>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</si>
  <si>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</si>
  <si>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</si>
  <si>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</si>
  <si>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</si>
  <si>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</si>
  <si>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</si>
  <si>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</si>
  <si>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</si>
  <si>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</si>
  <si>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</si>
  <si>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</si>
  <si>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</si>
  <si>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</si>
  <si>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</si>
  <si>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</si>
  <si>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</si>
  <si>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</si>
  <si>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</si>
  <si>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</si>
  <si>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</si>
  <si>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</si>
  <si>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</si>
  <si>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</si>
  <si>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</si>
  <si>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</si>
  <si>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</si>
  <si>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</si>
  <si>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</si>
  <si>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</si>
  <si>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</si>
  <si>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</si>
  <si>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</si>
  <si>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</si>
  <si>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</si>
  <si>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</si>
  <si>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</si>
  <si>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</si>
  <si>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</si>
  <si>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</si>
  <si>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</si>
  <si>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</si>
  <si>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</si>
  <si>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</si>
  <si>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</si>
  <si>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</si>
  <si>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</si>
  <si>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</si>
  <si>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</si>
  <si>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</si>
  <si>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</si>
  <si>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</si>
  <si>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</si>
  <si>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</si>
  <si>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</si>
  <si>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</si>
  <si>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</si>
  <si>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</si>
  <si>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</si>
  <si>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</si>
  <si>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</si>
  <si>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</si>
  <si>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</si>
  <si>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</si>
  <si>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</si>
  <si>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</si>
  <si>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</si>
  <si>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</si>
  <si>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</si>
  <si>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</si>
  <si>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</si>
  <si>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</si>
  <si>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</si>
  <si>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</si>
  <si>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</si>
  <si>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</si>
  <si>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</si>
  <si>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</si>
  <si>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</si>
  <si>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</si>
  <si>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</si>
  <si>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</si>
  <si>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</si>
  <si>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</si>
  <si>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</si>
  <si>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</si>
  <si>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</si>
  <si>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</si>
  <si>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</si>
  <si>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</si>
  <si>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</si>
  <si>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</si>
  <si>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</si>
  <si>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</si>
  <si>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</si>
  <si>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</si>
  <si>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</si>
  <si>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</si>
  <si>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</si>
  <si>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</si>
  <si>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</si>
  <si>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</si>
  <si>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</si>
  <si>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</si>
  <si>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</si>
  <si>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</si>
  <si>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</si>
  <si>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</si>
  <si>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</si>
  <si>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</si>
  <si>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</si>
  <si>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</si>
  <si>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</si>
  <si>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</si>
  <si>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</si>
  <si>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</si>
  <si>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</si>
  <si>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</si>
  <si>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</si>
  <si>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</si>
  <si>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</si>
  <si>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</si>
  <si>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</si>
  <si>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</si>
  <si>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</si>
  <si>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</si>
  <si>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</si>
  <si>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</si>
  <si>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</si>
  <si>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</si>
  <si>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</si>
  <si>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</si>
  <si>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</si>
  <si>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</si>
  <si>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</si>
  <si>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</si>
  <si>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</si>
  <si>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</si>
  <si>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</si>
  <si>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</si>
  <si>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</si>
  <si>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</si>
  <si>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</si>
  <si>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</si>
  <si>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</si>
  <si>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</si>
  <si>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</si>
  <si>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</si>
  <si>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</si>
  <si>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</si>
  <si>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</si>
  <si>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</si>
  <si>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</si>
  <si>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</si>
  <si>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</si>
  <si>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</si>
  <si>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</si>
  <si>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</si>
  <si>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</si>
  <si>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</si>
  <si>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</si>
  <si>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</si>
  <si>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</si>
  <si>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</si>
  <si>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</si>
  <si>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</si>
  <si>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</si>
  <si>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</si>
  <si>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</si>
  <si>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</si>
  <si>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</si>
  <si>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</si>
  <si>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</si>
  <si>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</si>
  <si>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</si>
  <si>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</si>
  <si>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</si>
  <si>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</si>
  <si>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</si>
  <si>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</si>
  <si>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</si>
  <si>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</si>
  <si>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</si>
  <si>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</si>
  <si>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</si>
  <si>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</si>
  <si>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</si>
  <si>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</si>
  <si>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</si>
  <si>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</si>
  <si>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</si>
  <si>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</si>
  <si>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</si>
  <si>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</si>
  <si>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</si>
  <si>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</si>
  <si>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</si>
  <si>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</si>
  <si>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</si>
  <si>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</si>
  <si>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</si>
  <si>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</si>
  <si>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</si>
  <si>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</si>
  <si>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</si>
  <si>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</si>
  <si>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</si>
  <si>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</si>
  <si>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</si>
  <si>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</si>
  <si>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</si>
  <si>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</si>
  <si>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</si>
  <si>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</si>
  <si>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</si>
  <si>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</si>
  <si>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</si>
  <si>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</si>
  <si>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</si>
  <si>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</si>
  <si>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</si>
  <si>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</si>
  <si>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</si>
  <si>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</si>
  <si>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</si>
  <si>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</si>
  <si>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</si>
  <si>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</si>
  <si>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</si>
  <si>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</si>
  <si>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</si>
  <si>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</si>
  <si>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</si>
  <si>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</si>
  <si>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</si>
  <si>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</si>
  <si>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</si>
  <si>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</si>
  <si>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</si>
  <si>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</si>
  <si>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</si>
  <si>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</si>
  <si>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</si>
  <si>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</si>
  <si>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</si>
  <si>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</si>
  <si>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</si>
  <si>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</si>
  <si>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</si>
  <si>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</si>
  <si>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</si>
  <si>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</si>
  <si>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</si>
  <si>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</si>
  <si>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</si>
  <si>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</si>
  <si>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</si>
  <si>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</si>
  <si>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</si>
  <si>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</si>
  <si>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</si>
  <si>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</si>
  <si>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</si>
  <si>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</si>
  <si>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</si>
  <si>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</si>
  <si>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</si>
  <si>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</si>
  <si>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</si>
  <si>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</si>
  <si>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</si>
  <si>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</si>
  <si>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</si>
  <si>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</si>
  <si>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</si>
  <si>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</si>
  <si>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</si>
  <si>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</si>
  <si>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</si>
  <si>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</si>
  <si>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</si>
  <si>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</si>
  <si>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</si>
  <si>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</si>
  <si>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</si>
  <si>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</si>
  <si>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</si>
  <si>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</si>
  <si>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</si>
  <si>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</si>
  <si>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</si>
  <si>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</si>
  <si>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</si>
  <si>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</si>
  <si>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</si>
  <si>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</si>
  <si>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</si>
  <si>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</si>
  <si>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</si>
  <si>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</si>
  <si>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</si>
  <si>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</si>
  <si>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</si>
  <si>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</si>
  <si>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</si>
  <si>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</si>
  <si>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</si>
  <si>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</si>
  <si>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</si>
  <si>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</si>
  <si>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</si>
  <si>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</si>
  <si>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</si>
  <si>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</si>
  <si>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</si>
  <si>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</si>
  <si>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</si>
  <si>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</si>
  <si>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</si>
  <si>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</si>
  <si>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</si>
  <si>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</si>
  <si>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</si>
  <si>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</si>
  <si>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</si>
  <si>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</si>
  <si>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</si>
  <si>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</si>
  <si>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</si>
  <si>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</si>
  <si>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</si>
  <si>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</si>
  <si>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</si>
  <si>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</si>
  <si>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</si>
  <si>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</si>
  <si>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</si>
  <si>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</si>
  <si>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</si>
  <si>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</si>
  <si>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</si>
  <si>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</si>
  <si>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</si>
  <si>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</si>
  <si>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</si>
  <si>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</si>
  <si>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</si>
  <si>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</si>
  <si>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</si>
  <si>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</si>
  <si>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</si>
  <si>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</si>
  <si>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</si>
  <si>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</si>
  <si>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</si>
  <si>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</si>
  <si>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</si>
  <si>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</si>
  <si>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</si>
  <si>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</si>
  <si>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</si>
  <si>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</si>
  <si>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</si>
  <si>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</si>
  <si>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</si>
  <si>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</si>
  <si>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</si>
  <si>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</si>
  <si>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</si>
  <si>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</si>
  <si>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</si>
  <si>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</si>
  <si>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</si>
  <si>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</si>
  <si>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</si>
  <si>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</si>
  <si>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</si>
  <si>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</si>
  <si>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</si>
  <si>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</si>
  <si>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</si>
  <si>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</si>
  <si>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</si>
  <si>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</si>
  <si>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</si>
  <si>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</si>
  <si>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</si>
  <si>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</si>
  <si>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</si>
  <si>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</si>
  <si>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</si>
  <si>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</si>
  <si>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</si>
  <si>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</si>
  <si>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</si>
  <si>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</si>
  <si>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</si>
  <si>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</si>
  <si>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</si>
  <si>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</si>
  <si>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</si>
  <si>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</si>
  <si>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</si>
  <si>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</si>
  <si>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</si>
  <si>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</si>
  <si>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</si>
  <si>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</si>
  <si>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</si>
  <si>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</si>
  <si>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</si>
  <si>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</si>
  <si>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</si>
  <si>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</si>
  <si>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</si>
  <si>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</si>
  <si>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</si>
  <si>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</si>
  <si>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</si>
  <si>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</si>
  <si>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</si>
  <si>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</si>
  <si>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</si>
  <si>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</si>
  <si>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</si>
  <si>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</si>
  <si>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</si>
  <si>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</si>
  <si>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</si>
  <si>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</si>
  <si>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</si>
  <si>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</si>
  <si>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</si>
  <si>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</si>
  <si>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</si>
  <si>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</si>
  <si>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</si>
  <si>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</si>
  <si>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</si>
  <si>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</si>
  <si>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</si>
  <si>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</si>
  <si>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</si>
  <si>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</si>
  <si>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</si>
  <si>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</si>
  <si>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</si>
  <si>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</si>
  <si>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</si>
  <si>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</si>
  <si>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</si>
  <si>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</si>
  <si>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</si>
  <si>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</si>
  <si>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</si>
  <si>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</si>
  <si>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</si>
  <si>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</si>
  <si>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</si>
  <si>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</si>
  <si>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</si>
  <si>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</si>
  <si>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</si>
  <si>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</si>
  <si>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</si>
  <si>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</si>
  <si>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</si>
  <si>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</si>
  <si>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</si>
  <si>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</si>
  <si>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</si>
  <si>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</si>
  <si>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</si>
  <si>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</si>
  <si>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</si>
  <si>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</si>
  <si>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</si>
  <si>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</si>
  <si>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</si>
  <si>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</si>
  <si>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</si>
  <si>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</si>
  <si>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</si>
  <si>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</si>
  <si>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</si>
  <si>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</si>
  <si>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</si>
  <si>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</si>
  <si>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</si>
  <si>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</si>
  <si>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</si>
  <si>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</si>
  <si>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</si>
  <si>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</si>
  <si>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</si>
  <si>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</si>
  <si>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</si>
  <si>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</si>
  <si>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</si>
  <si>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</si>
  <si>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</si>
  <si>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</si>
  <si>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</si>
  <si>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</si>
  <si>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</si>
  <si>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</si>
  <si>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</si>
  <si>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</si>
  <si>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</si>
  <si>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</si>
  <si>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</si>
  <si>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</si>
  <si>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</si>
  <si>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</si>
  <si>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</si>
  <si>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</si>
  <si>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</si>
  <si>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</si>
  <si>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</si>
  <si>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</si>
  <si>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</si>
  <si>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</si>
  <si>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</si>
  <si>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</si>
  <si>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</si>
  <si>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</si>
  <si>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</si>
  <si>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</si>
  <si>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</si>
  <si>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</si>
  <si>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</si>
  <si>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</si>
  <si>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</si>
  <si>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</si>
  <si>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</si>
  <si>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</si>
  <si>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</si>
  <si>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</si>
  <si>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</si>
  <si>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</si>
  <si>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</si>
  <si>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</si>
  <si>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</si>
  <si>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</si>
  <si>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</si>
  <si>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</si>
  <si>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</si>
  <si>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</si>
  <si>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</si>
  <si>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</si>
  <si>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</si>
  <si>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</si>
  <si>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</si>
  <si>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</si>
  <si>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</si>
  <si>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</si>
  <si>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</si>
  <si>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</si>
  <si>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</si>
  <si>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</si>
  <si>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</si>
  <si>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</si>
  <si>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</si>
  <si>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</si>
  <si>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</si>
  <si>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</si>
  <si>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</si>
  <si>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</si>
  <si>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</si>
  <si>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</si>
  <si>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</si>
  <si>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</si>
  <si>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</si>
  <si>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</si>
  <si>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</si>
  <si>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</si>
  <si>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</si>
  <si>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</si>
  <si>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</si>
  <si>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</si>
  <si>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</si>
  <si>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</si>
  <si>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</si>
  <si>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</si>
  <si>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</si>
  <si>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</si>
  <si>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</si>
  <si>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</si>
  <si>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</si>
  <si>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</si>
  <si>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</si>
  <si>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</si>
  <si>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</si>
  <si>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</si>
  <si>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</si>
  <si>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</si>
  <si>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</si>
  <si>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</si>
  <si>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</si>
  <si>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</si>
  <si>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</si>
  <si>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</si>
  <si>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</si>
  <si>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</si>
  <si>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</si>
  <si>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</si>
  <si>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</si>
  <si>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</si>
  <si>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</si>
  <si>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</si>
  <si>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</si>
  <si>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</si>
  <si>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</si>
  <si>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</si>
  <si>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</si>
  <si>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</si>
  <si>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</si>
  <si>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</si>
  <si>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</si>
  <si>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</si>
  <si>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</si>
  <si>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</si>
  <si>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</si>
  <si>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</si>
  <si>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</si>
  <si>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</si>
  <si>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</si>
  <si>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</si>
  <si>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</si>
  <si>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</si>
  <si>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</si>
  <si>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</si>
  <si>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</si>
  <si>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</si>
  <si>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</si>
  <si>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</si>
  <si>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</si>
  <si>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</si>
  <si>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</si>
  <si>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</si>
  <si>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</si>
  <si>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</si>
  <si>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</si>
  <si>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</si>
  <si>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</si>
  <si>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</si>
  <si>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</si>
  <si>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</si>
  <si>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</si>
  <si>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</si>
  <si>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</si>
  <si>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</si>
  <si>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</si>
  <si>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</si>
  <si>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</si>
  <si>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</si>
  <si>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</si>
  <si>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</si>
  <si>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</si>
  <si>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</si>
  <si>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</si>
  <si>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</si>
  <si>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</si>
  <si>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</si>
  <si>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</si>
  <si>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</si>
  <si>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</si>
  <si>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</si>
  <si>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</si>
  <si>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</si>
  <si>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</si>
  <si>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</si>
  <si>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</si>
  <si>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</si>
  <si>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</si>
  <si>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</si>
  <si>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</si>
  <si>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</si>
  <si>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</si>
  <si>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</si>
  <si>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</si>
  <si>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</si>
  <si>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</si>
  <si>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</si>
  <si>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</si>
  <si>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</si>
  <si>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</si>
  <si>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</si>
  <si>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</si>
  <si>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</si>
  <si>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</si>
  <si>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</si>
  <si>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</si>
  <si>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</si>
  <si>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</si>
  <si>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</si>
  <si>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</si>
  <si>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</si>
  <si>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</si>
  <si>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</si>
  <si>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</si>
  <si>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</si>
  <si>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</si>
  <si>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</si>
  <si>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</si>
  <si>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</si>
  <si>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</si>
  <si>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</si>
  <si>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</si>
  <si>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</si>
  <si>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</si>
  <si>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</si>
  <si>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</si>
  <si>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</si>
  <si>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</si>
  <si>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</si>
  <si>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</si>
  <si>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</si>
  <si>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</si>
  <si>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</si>
  <si>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</si>
  <si>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</si>
  <si>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</si>
  <si>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</si>
  <si>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</si>
  <si>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</si>
  <si>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</si>
  <si>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</si>
  <si>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</si>
  <si>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</si>
  <si>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</si>
  <si>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</si>
  <si>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</si>
  <si>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</si>
  <si>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</si>
  <si>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</si>
  <si>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</si>
  <si>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</si>
  <si>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</si>
  <si>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</si>
  <si>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</si>
  <si>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</si>
  <si>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</si>
  <si>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</si>
  <si>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</si>
  <si>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</si>
  <si>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</si>
  <si>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</si>
  <si>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</si>
  <si>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</si>
  <si>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</si>
  <si>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</si>
  <si>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</si>
  <si>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</si>
  <si>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</si>
  <si>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</si>
  <si>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</si>
  <si>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</si>
  <si>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</si>
  <si>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</si>
  <si>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</si>
  <si>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</si>
  <si>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</si>
  <si>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</si>
  <si>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</si>
  <si>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</si>
  <si>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</si>
  <si>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</si>
  <si>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</si>
  <si>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</si>
  <si>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</si>
  <si>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</si>
  <si>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</si>
  <si>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</si>
  <si>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</si>
  <si>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</si>
  <si>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</si>
  <si>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</si>
  <si>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</si>
  <si>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</si>
  <si>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</si>
  <si>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</si>
  <si>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</si>
  <si>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</si>
  <si>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</si>
  <si>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</si>
  <si>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</si>
  <si>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</si>
  <si>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</si>
  <si>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</si>
  <si>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</si>
  <si>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</si>
  <si>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</si>
  <si>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</si>
  <si>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</si>
  <si>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</si>
  <si>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</si>
  <si>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</si>
  <si>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</si>
  <si>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</si>
  <si>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</si>
  <si>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</si>
  <si>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</si>
  <si>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</si>
  <si>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</si>
  <si>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</si>
  <si>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</si>
  <si>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</si>
  <si>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</si>
  <si>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</si>
  <si>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</si>
  <si>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</si>
  <si>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</si>
  <si>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</si>
  <si>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</si>
  <si>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</si>
  <si>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</si>
  <si>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</si>
  <si>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</si>
  <si>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</si>
  <si>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</si>
  <si>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</si>
  <si>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</si>
  <si>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</si>
  <si>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</si>
  <si>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</si>
  <si>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</si>
  <si>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</si>
  <si>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</si>
  <si>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</si>
  <si>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</si>
  <si>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</si>
  <si>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</si>
  <si>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</si>
  <si>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</si>
  <si>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</si>
  <si>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</si>
  <si>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</si>
  <si>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</si>
  <si>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</si>
  <si>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</si>
  <si>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</si>
  <si>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</si>
  <si>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</si>
  <si>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</si>
  <si>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</si>
  <si>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</si>
  <si>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</si>
  <si>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</si>
  <si>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</si>
  <si>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</si>
  <si>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</si>
  <si>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</si>
  <si>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</si>
  <si>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</si>
  <si>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</si>
  <si>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</si>
  <si>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</si>
  <si>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</si>
  <si>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</si>
  <si>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</si>
  <si>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</si>
  <si>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</si>
  <si>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</si>
  <si>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</si>
  <si>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</si>
  <si>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</si>
  <si>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</si>
  <si>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</si>
  <si>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</si>
  <si>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</si>
  <si>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</si>
  <si>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</si>
  <si>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</si>
  <si>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</si>
  <si>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</si>
  <si>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</si>
  <si>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</si>
  <si>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</si>
  <si>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</si>
  <si>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</si>
  <si>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</si>
  <si>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</si>
  <si>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</si>
  <si>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</si>
  <si>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</si>
  <si>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</si>
  <si>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</si>
  <si>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</si>
  <si>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</si>
  <si>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</si>
  <si>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</si>
  <si>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</si>
  <si>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</si>
  <si>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</si>
  <si>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</si>
  <si>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</si>
  <si>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</si>
  <si>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</si>
  <si>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</si>
  <si>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</si>
  <si>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</si>
  <si>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</si>
  <si>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</si>
  <si>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</si>
  <si>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</si>
  <si>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</si>
  <si>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</si>
  <si>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</si>
  <si>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</si>
  <si>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</si>
  <si>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</si>
  <si>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</si>
  <si>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</si>
  <si>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</si>
  <si>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</si>
  <si>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</si>
  <si>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</si>
  <si>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</si>
  <si>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</si>
  <si>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</si>
  <si>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</si>
  <si>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</si>
  <si>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</si>
  <si>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</si>
  <si>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</si>
  <si>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</si>
  <si>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</si>
  <si>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</si>
  <si>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</si>
  <si>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</si>
  <si>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</si>
  <si>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</si>
  <si>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</si>
  <si>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</si>
  <si>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</si>
  <si>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</si>
  <si>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</si>
  <si>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</si>
  <si>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</si>
  <si>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</si>
  <si>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</si>
  <si>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</si>
  <si>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</si>
  <si>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</si>
  <si>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</si>
  <si>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</si>
  <si>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</si>
  <si>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</si>
  <si>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</si>
  <si>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</si>
  <si>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</si>
  <si>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</si>
  <si>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</si>
  <si>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</si>
  <si>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</si>
  <si>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</si>
  <si>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</si>
  <si>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</si>
  <si>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</si>
  <si>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</si>
  <si>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</si>
  <si>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</si>
  <si>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</si>
  <si>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</si>
  <si>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</si>
  <si>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</si>
  <si>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</si>
  <si>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</si>
  <si>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</si>
  <si>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</si>
  <si>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</si>
  <si>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</si>
  <si>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</si>
  <si>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</si>
  <si>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</si>
  <si>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</si>
  <si>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</si>
  <si>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</si>
  <si>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</si>
  <si>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</si>
  <si>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</si>
  <si>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</si>
  <si>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</si>
  <si>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</si>
  <si>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</si>
  <si>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</si>
  <si>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</si>
  <si>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</si>
  <si>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</si>
  <si>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</si>
  <si>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</si>
  <si>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</si>
  <si>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</si>
  <si>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</si>
  <si>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</si>
  <si>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</si>
  <si>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</si>
  <si>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</si>
  <si>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</si>
  <si>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</si>
  <si>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</si>
  <si>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</si>
  <si>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</si>
  <si>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</si>
  <si>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</si>
  <si>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</si>
  <si>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</si>
  <si>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</si>
  <si>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</si>
  <si>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</si>
  <si>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</si>
  <si>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</si>
  <si>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</si>
  <si>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</si>
  <si>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</si>
  <si>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</si>
  <si>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</si>
  <si>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</si>
  <si>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</si>
  <si>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</si>
  <si>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</si>
  <si>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</si>
  <si>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</si>
  <si>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</si>
  <si>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</si>
  <si>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</si>
  <si>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</si>
  <si>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</si>
  <si>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</si>
  <si>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</si>
  <si>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</si>
  <si>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</si>
  <si>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</si>
  <si>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</si>
  <si>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</si>
  <si>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</si>
  <si>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</si>
  <si>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</si>
  <si>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</si>
  <si>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</si>
  <si>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</si>
  <si>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</si>
  <si>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</si>
  <si>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</si>
  <si>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</si>
  <si>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</si>
  <si>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</si>
  <si>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</si>
  <si>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</si>
  <si>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</si>
  <si>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</si>
  <si>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</si>
  <si>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</si>
  <si>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</si>
  <si>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</si>
  <si>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</si>
  <si>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</si>
  <si>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</si>
  <si>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</si>
  <si>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</si>
  <si>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</si>
  <si>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</si>
  <si>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</si>
  <si>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</si>
  <si>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</si>
  <si>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</si>
  <si>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</si>
  <si>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</si>
  <si>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</si>
  <si>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</si>
  <si>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</si>
  <si>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</si>
  <si>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</si>
  <si>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</si>
  <si>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</si>
  <si>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</si>
  <si>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</si>
  <si>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</si>
  <si>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</si>
  <si>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</si>
  <si>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</si>
  <si>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</si>
  <si>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</si>
  <si>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</si>
  <si>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</si>
  <si>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</si>
  <si>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</si>
  <si>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</si>
  <si>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</si>
  <si>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</si>
  <si>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</si>
  <si>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</si>
  <si>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</si>
  <si>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</si>
  <si>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</si>
  <si>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</si>
  <si>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</si>
  <si>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</si>
  <si>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</si>
  <si>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</si>
  <si>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</si>
  <si>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</si>
  <si>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</si>
  <si>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</si>
  <si>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</si>
  <si>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</si>
  <si>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</si>
  <si>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</si>
  <si>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</si>
  <si>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</si>
  <si>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</si>
  <si>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</si>
  <si>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</si>
  <si>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</si>
  <si>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</si>
  <si>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</si>
  <si>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</si>
  <si>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</si>
  <si>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</si>
  <si>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</si>
  <si>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</si>
  <si>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</si>
  <si>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</si>
  <si>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</si>
  <si>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</si>
  <si>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</si>
  <si>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</si>
  <si>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</si>
  <si>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</si>
  <si>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</si>
  <si>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</si>
  <si>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</si>
  <si>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</si>
  <si>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</si>
  <si>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</si>
  <si>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</si>
  <si>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</si>
  <si>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</si>
  <si>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</si>
  <si>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</si>
  <si>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</si>
  <si>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</si>
  <si>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</si>
  <si>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</si>
  <si>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</si>
  <si>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</si>
  <si>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</si>
  <si>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</si>
  <si>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</si>
  <si>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</si>
  <si>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</si>
  <si>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</si>
  <si>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</si>
  <si>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</si>
  <si>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</si>
  <si>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</si>
  <si>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</si>
  <si>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</si>
  <si>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</si>
  <si>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</si>
  <si>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</si>
  <si>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</si>
  <si>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</si>
  <si>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</si>
  <si>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</si>
  <si>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</si>
  <si>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</si>
  <si>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</si>
  <si>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</si>
  <si>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</si>
  <si>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</si>
  <si>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</si>
  <si>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</si>
  <si>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</si>
  <si>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</si>
  <si>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</si>
  <si>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</si>
  <si>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</si>
  <si>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</si>
  <si>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</si>
  <si>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</si>
  <si>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</si>
  <si>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</si>
  <si>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</si>
  <si>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</si>
  <si>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</si>
  <si>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</si>
  <si>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</si>
  <si>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</si>
  <si>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</si>
  <si>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</si>
  <si>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</si>
  <si>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</si>
  <si>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</si>
  <si>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</si>
  <si>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</si>
  <si>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</si>
  <si>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</si>
  <si>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</si>
  <si>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</si>
  <si>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</si>
  <si>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</si>
  <si>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</si>
  <si>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</si>
  <si>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</si>
  <si>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</si>
  <si>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</si>
  <si>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</si>
  <si>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</si>
  <si>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</si>
  <si>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</si>
  <si>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</si>
  <si>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</si>
  <si>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</si>
  <si>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</si>
  <si>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</si>
  <si>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</si>
  <si>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</si>
  <si>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</si>
  <si>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</si>
  <si>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</si>
  <si>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</si>
  <si>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</si>
  <si>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</si>
  <si>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</si>
  <si>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</si>
  <si>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</si>
  <si>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</si>
  <si>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</si>
  <si>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</si>
  <si>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</si>
  <si>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</si>
  <si>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</si>
  <si>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</si>
  <si>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</si>
  <si>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</si>
  <si>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</si>
  <si>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</si>
  <si>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</si>
  <si>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</si>
  <si>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</si>
  <si>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</si>
  <si>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</si>
  <si>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</si>
  <si>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</si>
  <si>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</si>
  <si>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</si>
  <si>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</si>
  <si>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</si>
  <si>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</si>
  <si>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</si>
  <si>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</si>
  <si>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</si>
  <si>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</si>
  <si>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</si>
  <si>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</si>
  <si>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</si>
  <si>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</si>
  <si>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</si>
  <si>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</si>
  <si>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</si>
  <si>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</si>
  <si>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</si>
  <si>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</si>
  <si>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</si>
  <si>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</si>
  <si>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</si>
  <si>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</si>
  <si>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</si>
  <si>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</si>
  <si>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</si>
  <si>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</si>
  <si>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</si>
  <si>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</si>
  <si>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</si>
  <si>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</si>
  <si>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</si>
  <si>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</si>
  <si>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</si>
  <si>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</si>
  <si>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</si>
  <si>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</si>
  <si>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</si>
  <si>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</si>
  <si>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</si>
  <si>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</si>
  <si>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</si>
  <si>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</si>
  <si>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</si>
  <si>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</si>
  <si>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</si>
  <si>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</si>
  <si>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</si>
  <si>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</si>
  <si>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</si>
  <si>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</si>
  <si>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</si>
  <si>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</si>
  <si>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</si>
  <si>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</si>
  <si>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</si>
  <si>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</si>
  <si>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</si>
  <si>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</si>
  <si>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</si>
  <si>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</si>
  <si>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</si>
  <si>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</si>
  <si>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</si>
  <si>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</si>
  <si>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</si>
  <si>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</si>
  <si>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</si>
  <si>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</si>
  <si>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</si>
  <si>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</si>
  <si>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</si>
  <si>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</si>
  <si>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</si>
  <si>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</si>
  <si>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</si>
  <si>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</si>
  <si>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</si>
  <si>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</si>
  <si>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</si>
  <si>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</si>
  <si>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</si>
  <si>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</si>
  <si>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</si>
  <si>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</si>
  <si>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</si>
  <si>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</si>
  <si>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</si>
  <si>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</si>
  <si>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</si>
  <si>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</si>
  <si>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</si>
  <si>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</si>
  <si>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</si>
  <si>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</si>
  <si>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</si>
  <si>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</si>
  <si>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</si>
  <si>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</si>
  <si>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</si>
  <si>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</si>
  <si>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</si>
  <si>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</si>
  <si>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</si>
  <si>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</si>
  <si>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</si>
  <si>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</si>
  <si>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</si>
  <si>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</si>
  <si>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</si>
  <si>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</si>
  <si>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</si>
  <si>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</si>
  <si>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</si>
  <si>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</si>
  <si>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</si>
  <si>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</si>
  <si>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</si>
  <si>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</si>
  <si>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</si>
  <si>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</si>
  <si>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</si>
  <si>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</si>
  <si>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</si>
  <si>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</si>
  <si>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</si>
  <si>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</si>
  <si>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</si>
  <si>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</si>
  <si>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</si>
  <si>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</si>
  <si>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</si>
  <si>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</si>
  <si>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</si>
  <si>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</si>
  <si>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</si>
  <si>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</si>
  <si>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</si>
  <si>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</si>
  <si>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</si>
  <si>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</si>
  <si>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</si>
  <si>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</si>
  <si>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</si>
  <si>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</si>
  <si>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</si>
  <si>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</si>
  <si>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</si>
  <si>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</si>
  <si>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</si>
  <si>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</si>
  <si>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</si>
  <si>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</si>
  <si>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</si>
  <si>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</si>
  <si>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</si>
  <si>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</si>
  <si>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</si>
  <si>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</si>
  <si>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</si>
  <si>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</si>
  <si>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</si>
  <si>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</si>
  <si>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</si>
  <si>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</si>
  <si>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</si>
  <si>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</si>
  <si>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</si>
  <si>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</si>
  <si>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</si>
  <si>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</si>
  <si>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</si>
  <si>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</si>
  <si>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</si>
  <si>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</si>
  <si>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</si>
  <si>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</si>
  <si>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</si>
  <si>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</si>
  <si>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</si>
  <si>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</si>
  <si>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</si>
  <si>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</si>
  <si>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</si>
  <si>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</si>
  <si>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</si>
  <si>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</si>
  <si>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</si>
  <si>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</si>
  <si>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</si>
  <si>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</si>
  <si>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</si>
  <si>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</si>
  <si>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</si>
  <si>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</si>
  <si>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</si>
  <si>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</si>
  <si>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</si>
  <si>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</si>
  <si>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</si>
  <si>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</si>
  <si>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</si>
  <si>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</si>
  <si>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</si>
  <si>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</si>
  <si>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</si>
  <si>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</si>
  <si>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</si>
  <si>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</si>
  <si>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</si>
  <si>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</si>
  <si>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</si>
  <si>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</si>
  <si>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</si>
  <si>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</si>
  <si>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</si>
  <si>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</si>
  <si>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</si>
  <si>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</si>
  <si>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</si>
  <si>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</si>
  <si>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</si>
  <si>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</si>
  <si>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</si>
  <si>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</si>
  <si>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</si>
  <si>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</si>
  <si>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</si>
  <si>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</si>
  <si>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</si>
  <si>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</si>
  <si>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</si>
  <si>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</si>
  <si>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</si>
  <si>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</si>
  <si>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</si>
  <si>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</si>
  <si>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</si>
  <si>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</si>
  <si>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</si>
  <si>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</si>
  <si>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</si>
  <si>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</si>
  <si>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</si>
  <si>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</si>
  <si>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</si>
  <si>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</si>
  <si>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</si>
  <si>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</si>
  <si>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</si>
  <si>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</si>
  <si>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</si>
  <si>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</si>
  <si>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</si>
  <si>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</si>
  <si>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</si>
  <si>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</si>
  <si>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</si>
  <si>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</si>
  <si>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</si>
  <si>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</si>
  <si>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</si>
  <si>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</si>
  <si>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</si>
  <si>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</si>
  <si>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</si>
  <si>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</si>
  <si>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</si>
  <si>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</si>
  <si>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</si>
  <si>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</si>
  <si>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</si>
  <si>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</si>
  <si>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</si>
  <si>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</si>
  <si>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</si>
  <si>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</si>
  <si>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</si>
  <si>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</si>
  <si>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</si>
  <si>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</si>
  <si>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</si>
  <si>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</si>
  <si>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</si>
  <si>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</si>
  <si>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</si>
  <si>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</si>
  <si>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</si>
  <si>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</si>
  <si>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</si>
  <si>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</si>
  <si>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</si>
  <si>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</si>
  <si>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</si>
  <si>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</si>
  <si>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</si>
  <si>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</si>
  <si>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</si>
  <si>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</si>
  <si>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</si>
  <si>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</si>
  <si>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</si>
  <si>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</si>
  <si>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</si>
  <si>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</si>
  <si>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</si>
  <si>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</si>
  <si>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</si>
  <si>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</si>
  <si>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</si>
  <si>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</si>
  <si>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</si>
  <si>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</si>
  <si>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</si>
  <si>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</si>
  <si>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</si>
  <si>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</si>
  <si>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</si>
  <si>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</si>
  <si>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</si>
  <si>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</si>
  <si>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</si>
  <si>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</si>
  <si>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</si>
  <si>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</si>
  <si>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</si>
  <si>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</si>
  <si>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</si>
  <si>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</si>
  <si>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</si>
  <si>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</si>
  <si>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</si>
  <si>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</si>
  <si>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</si>
  <si>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</si>
  <si>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</si>
  <si>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</si>
  <si>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</si>
  <si>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</si>
  <si>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</si>
  <si>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</si>
  <si>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</si>
  <si>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</si>
  <si>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</si>
  <si>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</si>
  <si>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</si>
  <si>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</si>
  <si>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</si>
  <si>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</si>
  <si>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</si>
  <si>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</si>
  <si>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</si>
  <si>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</si>
  <si>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</si>
  <si>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</si>
  <si>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</si>
  <si>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</si>
  <si>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</si>
  <si>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</si>
  <si>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</si>
  <si>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</si>
  <si>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</si>
  <si>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</si>
  <si>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</si>
  <si>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</si>
  <si>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</si>
  <si>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</si>
  <si>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</si>
  <si>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</si>
  <si>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</si>
  <si>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</si>
  <si>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</si>
  <si>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</si>
  <si>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</si>
  <si>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</si>
  <si>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</si>
  <si>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</si>
  <si>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</si>
  <si>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</si>
  <si>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</si>
  <si>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</si>
  <si>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</si>
  <si>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</si>
  <si>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</si>
  <si>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</si>
  <si>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</si>
  <si>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</si>
  <si>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</si>
  <si>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</si>
  <si>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</si>
  <si>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</si>
  <si>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</si>
  <si>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</si>
  <si>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</si>
  <si>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</si>
  <si>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</si>
  <si>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</si>
  <si>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</si>
  <si>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</si>
  <si>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</si>
  <si>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</si>
  <si>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</si>
  <si>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</si>
  <si>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</si>
  <si>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</si>
  <si>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</si>
  <si>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</si>
  <si>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</si>
  <si>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</si>
  <si>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</si>
  <si>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</si>
  <si>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</si>
  <si>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</si>
  <si>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</si>
  <si>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</si>
  <si>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</si>
  <si>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</si>
  <si>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</si>
  <si>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</si>
  <si>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</si>
  <si>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</si>
  <si>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</si>
  <si>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</si>
  <si>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</si>
  <si>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</si>
  <si>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</si>
  <si>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</si>
  <si>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</si>
  <si>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</si>
  <si>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</si>
  <si>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</si>
  <si>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</si>
  <si>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</si>
  <si>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</si>
  <si>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</si>
  <si>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</si>
  <si>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</si>
  <si>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</si>
  <si>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</si>
  <si>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</si>
  <si>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</si>
  <si>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</si>
  <si>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</si>
  <si>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</si>
  <si>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</si>
  <si>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</si>
  <si>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</si>
  <si>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</si>
  <si>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</si>
  <si>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</si>
  <si>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</si>
  <si>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</si>
  <si>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</si>
  <si>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</si>
  <si>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</si>
  <si>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</si>
  <si>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</si>
  <si>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</si>
  <si>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</si>
  <si>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</si>
  <si>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</si>
  <si>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</si>
  <si>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</si>
  <si>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</si>
  <si>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</si>
  <si>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</si>
  <si>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</si>
  <si>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</si>
  <si>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</si>
  <si>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</si>
  <si>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</si>
  <si>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</si>
  <si>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</si>
  <si>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</si>
  <si>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</si>
  <si>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</si>
  <si>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</si>
  <si>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</si>
  <si>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</si>
  <si>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</si>
  <si>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</si>
  <si>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</si>
  <si>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</si>
  <si>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</si>
  <si>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</si>
  <si>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</si>
  <si>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</si>
  <si>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</si>
  <si>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</si>
  <si>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</si>
  <si>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</si>
  <si>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</si>
  <si>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</si>
  <si>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</si>
  <si>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</si>
  <si>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</si>
  <si>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</si>
  <si>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</si>
  <si>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</si>
  <si>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</si>
  <si>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</si>
  <si>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</si>
  <si>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</si>
  <si>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</si>
  <si>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</si>
  <si>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</si>
  <si>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</si>
  <si>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</si>
  <si>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</si>
  <si>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</si>
  <si>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</si>
  <si>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</si>
  <si>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</si>
  <si>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</si>
  <si>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</si>
  <si>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</si>
  <si>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</si>
  <si>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</si>
  <si>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</si>
  <si>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</si>
  <si>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</si>
  <si>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</si>
  <si>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</si>
  <si>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</si>
  <si>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</si>
  <si>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</si>
  <si>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</si>
  <si>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</si>
  <si>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</si>
  <si>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</si>
  <si>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</si>
  <si>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</si>
  <si>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</si>
  <si>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</si>
  <si>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</si>
  <si>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</si>
  <si>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</si>
  <si>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</si>
  <si>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</si>
  <si>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</si>
  <si>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</si>
  <si>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</si>
  <si>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</si>
  <si>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</si>
  <si>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</si>
  <si>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</si>
  <si>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</si>
  <si>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</si>
  <si>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</si>
  <si>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</si>
  <si>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</si>
  <si>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</si>
  <si>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</si>
  <si>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</si>
  <si>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</si>
  <si>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</si>
  <si>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</si>
  <si>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</si>
  <si>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</si>
  <si>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</si>
  <si>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</si>
  <si>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</si>
  <si>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</si>
  <si>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</si>
  <si>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</si>
  <si>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</si>
  <si>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</si>
  <si>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</si>
  <si>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</si>
  <si>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</si>
  <si>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</si>
  <si>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</si>
  <si>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</si>
  <si>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</si>
  <si>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</si>
  <si>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</si>
  <si>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</si>
  <si>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</si>
  <si>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</si>
  <si>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</si>
  <si>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</si>
  <si>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</si>
  <si>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</si>
  <si>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</si>
  <si>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</si>
  <si>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</si>
  <si>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</si>
  <si>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</si>
  <si>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</si>
  <si>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</si>
  <si>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</si>
  <si>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</si>
  <si>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</si>
  <si>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</si>
  <si>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</si>
  <si>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</si>
  <si>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</si>
  <si>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</si>
  <si>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</si>
  <si>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</si>
  <si>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</si>
  <si>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</si>
  <si>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</si>
  <si>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</si>
  <si>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</si>
  <si>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</si>
  <si>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</si>
  <si>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</si>
  <si>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</si>
  <si>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</si>
  <si>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</si>
  <si>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</si>
  <si>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</si>
  <si>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</si>
  <si>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</si>
  <si>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</si>
  <si>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</si>
  <si>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</si>
  <si>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</si>
  <si>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</si>
  <si>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</si>
  <si>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</si>
  <si>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</si>
  <si>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</si>
  <si>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</si>
  <si>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</si>
  <si>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</si>
  <si>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</si>
  <si>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</si>
  <si>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</si>
  <si>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</si>
  <si>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</si>
  <si>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</si>
  <si>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</si>
  <si>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</si>
  <si>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</si>
  <si>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</si>
  <si>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</si>
  <si>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</si>
  <si>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</si>
  <si>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</si>
  <si>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</si>
  <si>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</si>
  <si>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</si>
  <si>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</si>
  <si>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</si>
  <si>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</si>
  <si>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</si>
  <si>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</si>
  <si>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</si>
  <si>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</si>
  <si>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</si>
  <si>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</si>
  <si>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</si>
  <si>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</si>
  <si>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</si>
  <si>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</si>
  <si>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</si>
  <si>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</si>
  <si>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</si>
  <si>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</si>
  <si>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</si>
  <si>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</si>
  <si>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</si>
  <si>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</si>
  <si>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</si>
  <si>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</si>
  <si>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</si>
  <si>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</si>
  <si>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</si>
  <si>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</si>
  <si>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</si>
  <si>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</si>
  <si>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</si>
  <si>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</si>
  <si>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</si>
  <si>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</si>
  <si>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</si>
  <si>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</si>
  <si>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</si>
  <si>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</si>
  <si>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</si>
  <si>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</si>
  <si>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</si>
  <si>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</si>
  <si>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</si>
  <si>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</si>
  <si>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</si>
  <si>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</si>
  <si>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</si>
  <si>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</si>
  <si>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</si>
  <si>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</si>
  <si>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</si>
  <si>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</si>
  <si>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</si>
  <si>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</si>
  <si>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</si>
  <si>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</si>
  <si>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</si>
  <si>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</si>
  <si>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</si>
  <si>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</si>
  <si>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</si>
  <si>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</si>
  <si>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</si>
  <si>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</si>
  <si>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</si>
  <si>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</si>
  <si>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</si>
  <si>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</si>
  <si>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</si>
  <si>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</si>
  <si>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</si>
  <si>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</si>
  <si>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</si>
  <si>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</si>
  <si>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</si>
  <si>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</si>
  <si>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</si>
  <si>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</si>
  <si>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</si>
  <si>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</si>
  <si>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</si>
  <si>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</si>
  <si>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</si>
  <si>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</si>
  <si>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</si>
  <si>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</si>
  <si>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</si>
  <si>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</si>
  <si>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</si>
  <si>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</si>
  <si>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</si>
  <si>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</si>
  <si>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</si>
  <si>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</si>
  <si>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</si>
  <si>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</si>
  <si>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</si>
  <si>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</si>
  <si>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</si>
  <si>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</si>
  <si>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</si>
  <si>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</si>
  <si>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</si>
  <si>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</si>
  <si>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</si>
  <si>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</si>
  <si>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</si>
  <si>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</si>
  <si>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</si>
  <si>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</si>
  <si>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</si>
  <si>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</si>
  <si>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</si>
  <si>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</si>
  <si>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</si>
  <si>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</si>
  <si>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</si>
  <si>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</si>
  <si>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</si>
  <si>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</si>
  <si>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</si>
  <si>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</si>
  <si>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</si>
  <si>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</si>
  <si>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</si>
  <si>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</si>
  <si>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</si>
  <si>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</si>
  <si>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</si>
  <si>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</si>
  <si>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</si>
  <si>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</si>
  <si>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</si>
  <si>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</si>
  <si>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</si>
  <si>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</si>
  <si>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</si>
  <si>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</si>
  <si>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</si>
  <si>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</si>
  <si>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</si>
  <si>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</si>
  <si>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</si>
  <si>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</si>
  <si>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</si>
  <si>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</si>
  <si>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</si>
  <si>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</si>
  <si>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</si>
  <si>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</si>
  <si>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</si>
  <si>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</si>
  <si>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</si>
  <si>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</si>
  <si>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</si>
  <si>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</si>
  <si>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</si>
  <si>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</si>
  <si>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</si>
  <si>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</si>
  <si>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</si>
  <si>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</si>
  <si>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</si>
  <si>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</si>
  <si>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</si>
  <si>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</si>
  <si>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</si>
  <si>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</si>
  <si>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</si>
  <si>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</si>
  <si>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</si>
  <si>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</si>
  <si>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</si>
  <si>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</si>
  <si>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</si>
  <si>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</si>
  <si>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</si>
  <si>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</si>
  <si>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</si>
  <si>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</si>
  <si>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</si>
  <si>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</si>
  <si>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</si>
  <si>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</si>
  <si>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</si>
  <si>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</si>
  <si>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</si>
  <si>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</si>
  <si>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</si>
  <si>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</si>
  <si>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</si>
  <si>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</si>
  <si>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</si>
  <si>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</si>
  <si>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</si>
  <si>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</si>
  <si>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</si>
  <si>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</si>
  <si>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</si>
  <si>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</si>
  <si>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</si>
  <si>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</si>
  <si>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</si>
  <si>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</si>
  <si>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</si>
  <si>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</si>
  <si>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</si>
  <si>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</si>
  <si>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</si>
  <si>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</si>
  <si>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</si>
  <si>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</si>
  <si>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</si>
  <si>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</si>
  <si>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</si>
  <si>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</si>
  <si>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</si>
  <si>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</si>
  <si>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</si>
  <si>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</si>
  <si>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</si>
  <si>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</si>
  <si>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</si>
  <si>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</si>
  <si>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</si>
  <si>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</si>
  <si>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</si>
  <si>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</si>
  <si>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</si>
  <si>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</si>
  <si>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</si>
  <si>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</si>
  <si>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</si>
  <si>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</si>
  <si>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</si>
  <si>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</si>
  <si>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</si>
  <si>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</si>
  <si>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</si>
  <si>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</si>
  <si>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</si>
  <si>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</si>
  <si>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</si>
  <si>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</si>
  <si>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</si>
  <si>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</si>
  <si>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</si>
  <si>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</si>
  <si>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</si>
  <si>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</si>
  <si>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</si>
  <si>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</si>
  <si>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</si>
  <si>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</si>
  <si>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</si>
  <si>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</si>
  <si>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</si>
  <si>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</si>
  <si>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</si>
  <si>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</si>
  <si>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</si>
  <si>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</si>
  <si>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</si>
  <si>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</si>
  <si>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</si>
  <si>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</si>
  <si>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</si>
  <si>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</si>
  <si>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</si>
  <si>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</si>
  <si>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</si>
  <si>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</si>
  <si>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</si>
  <si>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</si>
  <si>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</si>
  <si>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</si>
  <si>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</si>
  <si>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</si>
  <si>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</si>
  <si>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</si>
  <si>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</si>
  <si>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</si>
  <si>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</si>
  <si>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</si>
  <si>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</si>
  <si>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</si>
  <si>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</si>
  <si>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</si>
  <si>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</si>
  <si>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</si>
  <si>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</si>
  <si>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</si>
  <si>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</si>
  <si>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</si>
  <si>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</si>
  <si>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</si>
  <si>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</si>
  <si>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</si>
  <si>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</si>
  <si>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</si>
  <si>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</si>
  <si>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</si>
  <si>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</si>
  <si>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</si>
  <si>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</si>
  <si>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</si>
  <si>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</si>
  <si>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</si>
  <si>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</si>
  <si>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</si>
  <si>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</si>
  <si>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</si>
  <si>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</si>
  <si>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</si>
  <si>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</si>
  <si>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</si>
  <si>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</si>
  <si>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</si>
  <si>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</si>
  <si>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</si>
  <si>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</si>
  <si>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</si>
  <si>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</si>
  <si>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</si>
  <si>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</si>
  <si>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</si>
  <si>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</si>
  <si>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</si>
  <si>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</si>
  <si>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</si>
  <si>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</si>
  <si>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</si>
  <si>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</si>
  <si>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</si>
  <si>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</si>
  <si>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</si>
  <si>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</si>
  <si>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</si>
  <si>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</si>
  <si>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</si>
  <si>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</si>
  <si>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</si>
  <si>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</si>
  <si>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</si>
  <si>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</si>
  <si>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</si>
  <si>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</si>
  <si>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</si>
  <si>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</si>
  <si>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</si>
  <si>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</si>
  <si>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</si>
  <si>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</si>
  <si>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</si>
  <si>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</si>
  <si>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</si>
  <si>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</si>
  <si>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</si>
  <si>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</si>
  <si>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</si>
  <si>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</si>
  <si>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</si>
  <si>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</si>
  <si>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</si>
  <si>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</si>
  <si>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</si>
  <si>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</si>
  <si>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</si>
  <si>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</si>
  <si>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</si>
  <si>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</si>
  <si>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</si>
  <si>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</si>
  <si>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</si>
  <si>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</si>
  <si>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</si>
  <si>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</si>
  <si>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</si>
  <si>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</si>
  <si>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</si>
  <si>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</si>
  <si>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</si>
  <si>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</si>
  <si>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</si>
  <si>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</si>
  <si>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</si>
  <si>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</si>
  <si>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</si>
  <si>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</si>
  <si>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</si>
  <si>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</si>
  <si>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</si>
  <si>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</si>
  <si>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</si>
  <si>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</si>
  <si>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</si>
  <si>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</si>
  <si>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</si>
  <si>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</si>
  <si>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</si>
  <si>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</si>
  <si>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</si>
  <si>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</si>
  <si>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</si>
  <si>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</si>
  <si>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</si>
  <si>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</si>
  <si>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</si>
  <si>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</si>
  <si>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</si>
  <si>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</si>
  <si>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</si>
  <si>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</si>
  <si>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</si>
  <si>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</si>
  <si>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</si>
  <si>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</si>
  <si>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</si>
  <si>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</si>
  <si>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</si>
  <si>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</si>
  <si>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</si>
  <si>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</si>
  <si>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</si>
  <si>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</si>
  <si>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</si>
  <si>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</si>
  <si>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</si>
  <si>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</si>
  <si>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</si>
  <si>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</si>
  <si>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</si>
  <si>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</si>
  <si>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</si>
  <si>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</si>
  <si>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</si>
  <si>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</si>
  <si>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</si>
  <si>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</si>
  <si>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</si>
  <si>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</si>
  <si>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</si>
  <si>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</si>
  <si>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</si>
  <si>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</si>
  <si>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</si>
  <si>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</si>
  <si>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</si>
  <si>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</si>
  <si>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</si>
  <si>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</si>
  <si>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</si>
  <si>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</si>
  <si>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</si>
  <si>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</si>
  <si>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</si>
  <si>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</si>
  <si>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</si>
  <si>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</si>
  <si>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</si>
  <si>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</si>
  <si>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</si>
  <si>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</si>
  <si>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</si>
  <si>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</si>
  <si>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</si>
  <si>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</si>
  <si>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</si>
  <si>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</si>
  <si>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</si>
  <si>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</si>
  <si>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</si>
  <si>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</si>
  <si>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</si>
  <si>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</si>
  <si>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</si>
  <si>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</si>
  <si>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</si>
  <si>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</si>
  <si>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</si>
  <si>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</si>
  <si>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</si>
  <si>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</si>
  <si>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</si>
  <si>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</si>
  <si>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</si>
  <si>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</si>
  <si>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</si>
  <si>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</si>
  <si>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</si>
  <si>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</si>
  <si>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</si>
  <si>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</si>
  <si>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</si>
  <si>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</si>
  <si>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</si>
  <si>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</si>
  <si>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</si>
  <si>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</si>
  <si>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</si>
  <si>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</si>
  <si>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</si>
  <si>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</si>
  <si>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</si>
  <si>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</si>
  <si>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</si>
  <si>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</si>
  <si>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</si>
  <si>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</si>
  <si>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</si>
  <si>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</si>
  <si>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</si>
  <si>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</si>
  <si>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</si>
  <si>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</si>
  <si>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</si>
  <si>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</si>
  <si>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</si>
  <si>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</si>
  <si>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</si>
  <si>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</si>
  <si>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</si>
  <si>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</si>
  <si>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</si>
  <si>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</si>
  <si>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</si>
  <si>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</si>
  <si>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</si>
  <si>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</si>
  <si>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</si>
  <si>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</si>
  <si>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</si>
  <si>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</si>
  <si>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</si>
  <si>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</si>
  <si>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</si>
  <si>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</si>
  <si>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</si>
  <si>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</si>
  <si>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</si>
  <si>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</si>
  <si>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</si>
  <si>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</si>
  <si>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</si>
  <si>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</si>
  <si>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</si>
  <si>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</si>
  <si>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</si>
  <si>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</si>
  <si>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</si>
  <si>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</si>
  <si>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</si>
  <si>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</si>
  <si>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</si>
  <si>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</si>
  <si>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</si>
  <si>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</si>
  <si>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</si>
  <si>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</si>
  <si>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</si>
  <si>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</si>
  <si>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</si>
  <si>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</si>
  <si>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</si>
  <si>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</si>
  <si>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</si>
  <si>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</si>
  <si>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</si>
  <si>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</si>
  <si>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</si>
  <si>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</si>
  <si>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</si>
  <si>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</si>
  <si>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</si>
  <si>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</si>
  <si>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</si>
  <si>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</si>
  <si>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</si>
  <si>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</si>
  <si>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</si>
  <si>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</si>
  <si>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</si>
  <si>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</si>
  <si>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</si>
  <si>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</si>
  <si>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</si>
  <si>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</si>
  <si>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</si>
  <si>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</si>
  <si>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</si>
  <si>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</si>
  <si>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</si>
  <si>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</si>
  <si>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</si>
  <si>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</si>
  <si>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</si>
  <si>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</si>
  <si>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</si>
  <si>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</si>
  <si>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</si>
  <si>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</si>
  <si>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</si>
  <si>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</si>
  <si>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</si>
  <si>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</si>
  <si>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</si>
  <si>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</si>
  <si>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</si>
  <si>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</si>
  <si>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</si>
  <si>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</si>
  <si>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</si>
  <si>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</si>
  <si>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</si>
  <si>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</si>
  <si>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</si>
  <si>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</si>
  <si>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</si>
  <si>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</si>
  <si>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</si>
  <si>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</si>
  <si>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</si>
  <si>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</si>
  <si>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</si>
  <si>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</si>
  <si>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</si>
  <si>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</si>
  <si>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</si>
  <si>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</si>
  <si>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</si>
  <si>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</si>
  <si>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</si>
  <si>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</si>
  <si>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</si>
  <si>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</si>
  <si>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</si>
  <si>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</si>
  <si>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</si>
  <si>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</si>
  <si>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</si>
  <si>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</si>
  <si>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</si>
  <si>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</si>
  <si>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</si>
  <si>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</si>
  <si>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</si>
  <si>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</si>
  <si>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</si>
  <si>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</si>
  <si>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</si>
  <si>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</si>
  <si>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</si>
  <si>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</si>
  <si>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</si>
  <si>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</si>
  <si>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</si>
  <si>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</si>
  <si>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</si>
  <si>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</si>
  <si>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</si>
  <si>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</si>
  <si>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</si>
  <si>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</si>
  <si>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</si>
  <si>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</si>
  <si>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</si>
  <si>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</si>
  <si>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</si>
  <si>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</si>
  <si>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</si>
  <si>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</si>
  <si>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</si>
  <si>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</si>
  <si>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</si>
  <si>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</si>
  <si>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</si>
  <si>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</si>
  <si>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</si>
  <si>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</si>
  <si>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</si>
  <si>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</si>
  <si>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</si>
  <si>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</si>
  <si>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</si>
  <si>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</si>
  <si>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</si>
  <si>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</si>
  <si>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</si>
  <si>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</si>
  <si>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</si>
  <si>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</si>
  <si>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</si>
  <si>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</si>
  <si>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</si>
  <si>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</si>
  <si>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</si>
  <si>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</si>
  <si>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</si>
  <si>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</si>
  <si>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</si>
  <si>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</si>
  <si>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</si>
  <si>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</si>
  <si>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</si>
  <si>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</si>
  <si>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</si>
  <si>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</si>
  <si>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</si>
  <si>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</si>
  <si>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</si>
  <si>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</si>
  <si>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</si>
  <si>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</si>
  <si>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</si>
  <si>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</si>
  <si>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</si>
  <si>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</si>
  <si>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</si>
  <si>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</si>
  <si>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</si>
  <si>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</si>
  <si>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</si>
  <si>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</si>
  <si>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</si>
  <si>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</si>
  <si>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</si>
  <si>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</si>
  <si>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</si>
  <si>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</si>
  <si>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</si>
  <si>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</si>
  <si>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</si>
  <si>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</si>
  <si>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</si>
  <si>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</si>
  <si>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</si>
  <si>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</si>
  <si>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</si>
  <si>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</si>
  <si>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</si>
  <si>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</si>
  <si>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</si>
  <si>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</si>
  <si>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</si>
  <si>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</si>
  <si>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</si>
  <si>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</si>
  <si>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</si>
  <si>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</si>
  <si>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</si>
  <si>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</si>
  <si>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</si>
  <si>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</si>
  <si>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</si>
  <si>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</si>
  <si>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</si>
  <si>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</si>
  <si>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</si>
  <si>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</si>
  <si>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</si>
  <si>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</si>
  <si>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</si>
  <si>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</si>
  <si>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</si>
  <si>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</si>
  <si>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</si>
  <si>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</si>
  <si>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</si>
  <si>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</si>
  <si>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</si>
  <si>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</si>
  <si>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</si>
  <si>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</si>
  <si>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</si>
  <si>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</si>
  <si>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</si>
  <si>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</si>
  <si>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</si>
  <si>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</si>
  <si>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</si>
  <si>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</si>
  <si>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</si>
  <si>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</si>
  <si>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</si>
  <si>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</si>
  <si>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</si>
  <si>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</si>
  <si>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</si>
  <si>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</si>
  <si>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</si>
  <si>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</si>
  <si>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</si>
  <si>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</si>
  <si>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</si>
  <si>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</si>
  <si>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</si>
  <si>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</si>
  <si>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</si>
  <si>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</si>
  <si>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</si>
  <si>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</si>
  <si>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</si>
  <si>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</si>
  <si>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</si>
  <si>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</si>
  <si>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</si>
  <si>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</si>
  <si>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</si>
  <si>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</si>
  <si>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</si>
  <si>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</si>
  <si>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</si>
  <si>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</si>
  <si>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</si>
  <si>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</si>
  <si>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</si>
  <si>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</si>
  <si>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</si>
  <si>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</si>
  <si>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</si>
  <si>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</si>
  <si>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</si>
  <si>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</si>
  <si>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</si>
  <si>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</si>
  <si>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</si>
  <si>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</si>
  <si>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</si>
  <si>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</si>
  <si>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</si>
  <si>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</si>
  <si>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</si>
  <si>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</si>
  <si>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</si>
  <si>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</si>
  <si>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</si>
  <si>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</si>
  <si>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</si>
  <si>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</si>
  <si>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</si>
  <si>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</si>
  <si>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</si>
  <si>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</si>
  <si>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</si>
  <si>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</si>
  <si>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</si>
  <si>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</si>
  <si>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</si>
  <si>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</si>
  <si>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</si>
  <si>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</si>
  <si>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</si>
  <si>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</si>
  <si>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</si>
  <si>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</si>
  <si>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</si>
  <si>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</si>
  <si>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</si>
  <si>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</si>
  <si>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</si>
  <si>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</si>
  <si>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</si>
  <si>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</si>
  <si>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</si>
  <si>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</si>
  <si>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</si>
  <si>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</si>
  <si>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</si>
  <si>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</si>
  <si>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</si>
  <si>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</si>
  <si>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</si>
  <si>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</si>
  <si>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</si>
  <si>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</si>
  <si>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</si>
  <si>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</si>
  <si>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</si>
  <si>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</si>
  <si>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</si>
  <si>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</si>
  <si>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</si>
  <si>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</si>
  <si>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</si>
  <si>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</si>
  <si>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</si>
  <si>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</si>
  <si>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</si>
  <si>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</si>
  <si>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</si>
  <si>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</si>
  <si>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</si>
  <si>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</si>
  <si>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</si>
  <si>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</si>
  <si>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</si>
  <si>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</si>
  <si>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</si>
  <si>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</si>
  <si>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</si>
  <si>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</si>
  <si>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</si>
  <si>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</si>
  <si>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</si>
  <si>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</si>
  <si>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</si>
  <si>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</si>
  <si>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</si>
  <si>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</si>
  <si>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</si>
  <si>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</si>
  <si>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</si>
  <si>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</si>
  <si>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</si>
  <si>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</si>
  <si>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</si>
  <si>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</si>
  <si>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</si>
  <si>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</si>
  <si>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</si>
  <si>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</si>
  <si>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</si>
  <si>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</si>
  <si>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</si>
  <si>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</si>
  <si>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</si>
  <si>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</si>
  <si>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</si>
  <si>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</si>
  <si>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</si>
  <si>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</si>
  <si>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</si>
  <si>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</si>
  <si>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</si>
  <si>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</si>
  <si>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</si>
  <si>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</si>
  <si>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</si>
  <si>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</si>
  <si>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</si>
  <si>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</si>
  <si>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</si>
  <si>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</si>
  <si>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</si>
  <si>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</si>
  <si>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</si>
  <si>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</si>
  <si>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</si>
  <si>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</si>
  <si>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</si>
  <si>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</si>
  <si>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</si>
  <si>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</si>
  <si>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</si>
  <si>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</si>
  <si>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</si>
  <si>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</si>
  <si>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</si>
  <si>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</si>
  <si>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</si>
  <si>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</si>
  <si>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</si>
  <si>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</si>
  <si>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</si>
  <si>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</si>
  <si>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</si>
  <si>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</si>
  <si>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</si>
  <si>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</si>
  <si>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</si>
  <si>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</si>
  <si>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</si>
  <si>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</si>
  <si>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</si>
  <si>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</si>
  <si>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</si>
  <si>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</si>
  <si>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</si>
  <si>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</si>
  <si>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</si>
  <si>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</si>
  <si>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</si>
  <si>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</si>
  <si>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</si>
  <si>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</si>
  <si>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</si>
  <si>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</si>
  <si>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</si>
  <si>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</si>
  <si>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</si>
  <si>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</si>
  <si>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</si>
  <si>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</si>
  <si>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</si>
  <si>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</si>
  <si>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</si>
  <si>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</si>
  <si>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</si>
  <si>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</si>
  <si>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</si>
  <si>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</si>
  <si>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</si>
  <si>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</si>
  <si>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</si>
  <si>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</si>
  <si>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</si>
  <si>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</si>
  <si>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</si>
  <si>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</si>
  <si>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</si>
  <si>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</si>
  <si>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</si>
  <si>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</si>
  <si>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</si>
  <si>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</si>
  <si>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</si>
  <si>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</si>
  <si>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</si>
  <si>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</si>
  <si>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</si>
  <si>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</si>
  <si>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</si>
  <si>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</si>
  <si>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</si>
  <si>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</si>
  <si>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</si>
  <si>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</si>
  <si>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</si>
  <si>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</si>
  <si>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</si>
  <si>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</si>
  <si>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</si>
  <si>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</si>
  <si>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</si>
  <si>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</si>
  <si>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</si>
  <si>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</si>
  <si>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</si>
  <si>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</si>
  <si>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</si>
  <si>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</si>
  <si>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</si>
  <si>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</si>
  <si>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</si>
  <si>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</si>
  <si>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</si>
  <si>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</si>
  <si>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</si>
  <si>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</si>
  <si>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</si>
  <si>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</si>
  <si>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</si>
  <si>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</si>
  <si>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</si>
  <si>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</si>
  <si>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</si>
  <si>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</si>
  <si>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</si>
  <si>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</si>
  <si>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</si>
  <si>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</si>
  <si>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</si>
  <si>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</si>
  <si>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</si>
  <si>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</si>
  <si>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</si>
  <si>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</si>
  <si>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</si>
  <si>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</si>
  <si>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</si>
  <si>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</si>
  <si>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</si>
  <si>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</si>
  <si>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</si>
  <si>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</si>
  <si>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</si>
  <si>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</si>
  <si>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</si>
  <si>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</si>
  <si>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</si>
  <si>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</si>
  <si>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</si>
  <si>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</si>
  <si>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</si>
  <si>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</si>
  <si>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</si>
  <si>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</si>
  <si>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</si>
  <si>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</si>
  <si>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</si>
  <si>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</si>
  <si>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</si>
  <si>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</si>
  <si>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</si>
  <si>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</si>
  <si>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</si>
  <si>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</si>
  <si>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</si>
  <si>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</si>
  <si>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</si>
  <si>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</si>
  <si>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</si>
  <si>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</si>
  <si>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</si>
  <si>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</si>
  <si>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</si>
  <si>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</si>
  <si>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</si>
  <si>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</si>
  <si>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</si>
  <si>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</si>
  <si>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</si>
  <si>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</si>
  <si>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</si>
  <si>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</si>
  <si>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</si>
  <si>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</si>
  <si>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</si>
  <si>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</si>
  <si>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</si>
  <si>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</si>
  <si>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</si>
  <si>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</si>
  <si>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</si>
  <si>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</si>
  <si>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</si>
  <si>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</si>
  <si>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</si>
  <si>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</si>
  <si>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</si>
  <si>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</si>
  <si>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</si>
  <si>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</si>
  <si>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</si>
  <si>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</si>
  <si>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</si>
  <si>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</si>
  <si>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</si>
  <si>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</si>
  <si>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</si>
  <si>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</si>
  <si>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</si>
  <si>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</si>
  <si>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</si>
  <si>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</si>
  <si>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</si>
  <si>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</si>
  <si>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</si>
  <si>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</si>
  <si>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</si>
  <si>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</si>
  <si>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</si>
  <si>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</si>
  <si>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</si>
  <si>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</si>
  <si>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</si>
  <si>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</si>
  <si>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</si>
  <si>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</si>
  <si>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</si>
  <si>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</si>
  <si>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</si>
  <si>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</si>
  <si>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</si>
  <si>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</si>
  <si>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</si>
  <si>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</si>
  <si>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</si>
  <si>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</si>
  <si>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</si>
  <si>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</si>
  <si>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</si>
  <si>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</si>
  <si>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</si>
  <si>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</si>
  <si>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</si>
  <si>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</si>
  <si>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</si>
  <si>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</si>
  <si>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</si>
  <si>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</si>
  <si>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</si>
  <si>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</si>
  <si>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</si>
  <si>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</si>
  <si>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</si>
  <si>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</si>
  <si>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</si>
  <si>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</si>
  <si>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</si>
  <si>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</si>
  <si>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</si>
  <si>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</si>
  <si>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</si>
  <si>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</si>
  <si>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</si>
  <si>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</si>
  <si>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</si>
  <si>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</si>
  <si>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</si>
  <si>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</si>
  <si>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</si>
  <si>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</si>
  <si>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</si>
  <si>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</si>
  <si>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</si>
  <si>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</si>
  <si>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</si>
  <si>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</si>
  <si>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</si>
  <si>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</si>
  <si>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</si>
  <si>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</si>
  <si>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</si>
  <si>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</si>
  <si>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</si>
  <si>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</si>
  <si>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</si>
  <si>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</si>
  <si>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</si>
  <si>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</si>
  <si>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</si>
  <si>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</si>
  <si>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</si>
  <si>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</si>
  <si>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</si>
  <si>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</si>
  <si>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</si>
  <si>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</si>
  <si>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</si>
  <si>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</si>
  <si>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</si>
  <si>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</si>
  <si>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</si>
  <si>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</si>
  <si>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</si>
  <si>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</si>
  <si>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</si>
  <si>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</si>
  <si>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</si>
  <si>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</si>
  <si>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</si>
  <si>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</si>
  <si>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</si>
  <si>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</si>
  <si>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</si>
  <si>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</si>
  <si>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</si>
  <si>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</si>
  <si>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</si>
  <si>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</si>
  <si>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</si>
  <si>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</si>
  <si>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</si>
  <si>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</si>
  <si>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</si>
  <si>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</si>
  <si>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</si>
  <si>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</si>
  <si>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</si>
  <si>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</si>
  <si>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</si>
  <si>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</si>
  <si>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</si>
  <si>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</si>
  <si>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</si>
  <si>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</si>
  <si>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</si>
  <si>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</si>
  <si>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</si>
  <si>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</si>
  <si>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</si>
  <si>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</si>
  <si>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</si>
  <si>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</si>
  <si>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</si>
  <si>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</si>
  <si>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</si>
  <si>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</si>
  <si>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</si>
  <si>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</si>
  <si>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</si>
  <si>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</si>
  <si>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</si>
  <si>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</si>
  <si>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</si>
  <si>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</si>
  <si>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</si>
  <si>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</si>
  <si>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</si>
  <si>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</si>
  <si>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</si>
  <si>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</si>
  <si>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</si>
  <si>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</si>
  <si>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</si>
  <si>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</si>
  <si>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</si>
  <si>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</si>
  <si>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</si>
  <si>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</si>
  <si>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</si>
  <si>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</si>
  <si>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</si>
  <si>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</si>
  <si>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</si>
  <si>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</si>
  <si>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</si>
  <si>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</si>
  <si>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</si>
  <si>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</si>
  <si>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</si>
  <si>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</si>
  <si>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</si>
  <si>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</si>
  <si>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</si>
  <si>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</si>
  <si>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</si>
  <si>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</si>
  <si>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</si>
  <si>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</si>
  <si>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</si>
  <si>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</si>
  <si>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</si>
  <si>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</si>
  <si>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</si>
  <si>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</si>
  <si>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</si>
  <si>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</si>
  <si>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</si>
  <si>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</si>
  <si>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</si>
  <si>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</si>
  <si>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</si>
  <si>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</si>
  <si>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</si>
  <si>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</si>
  <si>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</si>
  <si>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</si>
  <si>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</si>
  <si>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</si>
  <si>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</si>
  <si>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</si>
  <si>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</si>
  <si>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</si>
  <si>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</si>
  <si>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</si>
  <si>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</si>
  <si>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</si>
  <si>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</si>
  <si>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</si>
  <si>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</si>
  <si>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</si>
  <si>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</si>
  <si>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</si>
  <si>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</si>
  <si>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</si>
  <si>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</si>
  <si>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</si>
  <si>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</si>
  <si>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</si>
  <si>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</si>
  <si>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</si>
  <si>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</si>
  <si>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</si>
  <si>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</si>
  <si>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</si>
  <si>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</si>
  <si>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</si>
  <si>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</si>
  <si>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</si>
  <si>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</si>
  <si>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</si>
  <si>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</si>
  <si>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</si>
  <si>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</si>
  <si>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</si>
  <si>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</si>
  <si>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</si>
  <si>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</si>
  <si>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</si>
  <si>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</si>
  <si>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</si>
  <si>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</si>
  <si>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</si>
  <si>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</si>
  <si>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</si>
  <si>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</si>
  <si>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</si>
  <si>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</si>
  <si>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</si>
  <si>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</si>
  <si>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</si>
  <si>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</si>
  <si>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</si>
  <si>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</si>
  <si>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</si>
  <si>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</si>
  <si>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</si>
  <si>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</si>
  <si>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</si>
  <si>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</si>
  <si>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</si>
  <si>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</si>
  <si>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</si>
  <si>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</si>
  <si>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</si>
  <si>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</si>
  <si>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</si>
  <si>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</si>
  <si>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</si>
  <si>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</si>
  <si>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</si>
  <si>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</si>
  <si>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</si>
  <si>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</si>
  <si>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</si>
  <si>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</si>
  <si>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</si>
  <si>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</si>
  <si>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</si>
  <si>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</si>
  <si>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</si>
  <si>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</si>
  <si>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</si>
  <si>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</si>
  <si>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</si>
  <si>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</si>
  <si>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</si>
  <si>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</si>
  <si>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</si>
  <si>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</si>
  <si>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</si>
  <si>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</si>
  <si>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</si>
  <si>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</si>
  <si>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</si>
  <si>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</si>
  <si>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</si>
  <si>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</si>
  <si>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</si>
  <si>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</si>
  <si>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</si>
  <si>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</si>
  <si>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</si>
  <si>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</si>
  <si>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</si>
  <si>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</si>
  <si>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</si>
  <si>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</si>
  <si>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</si>
  <si>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</si>
  <si>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</si>
  <si>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</si>
  <si>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</si>
  <si>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</si>
  <si>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</si>
  <si>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</si>
  <si>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</si>
  <si>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</si>
  <si>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</si>
  <si>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</si>
  <si>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</si>
  <si>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</si>
  <si>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</si>
  <si>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</si>
  <si>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</si>
  <si>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</si>
  <si>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</si>
  <si>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</si>
  <si>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</si>
  <si>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</si>
  <si>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</si>
  <si>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</si>
  <si>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</si>
  <si>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</si>
  <si>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</si>
  <si>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</si>
  <si>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</si>
  <si>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</si>
  <si>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</si>
  <si>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</si>
  <si>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</si>
  <si>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</si>
  <si>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</si>
  <si>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</si>
  <si>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</si>
  <si>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</si>
  <si>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</si>
  <si>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</si>
  <si>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</si>
  <si>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</si>
  <si>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</si>
  <si>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</si>
  <si>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</si>
  <si>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</si>
  <si>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</si>
  <si>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</si>
  <si>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</si>
  <si>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</si>
  <si>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</si>
  <si>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</si>
  <si>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</si>
  <si>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</si>
  <si>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</si>
  <si>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</si>
  <si>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</si>
  <si>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</si>
  <si>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</si>
  <si>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</si>
  <si>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</si>
  <si>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</si>
  <si>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</si>
  <si>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</si>
  <si>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</si>
  <si>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</si>
  <si>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</si>
  <si>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</si>
  <si>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</si>
  <si>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</si>
  <si>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</si>
  <si>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</si>
  <si>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</si>
  <si>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</si>
  <si>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</si>
  <si>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</si>
  <si>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</si>
  <si>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</si>
  <si>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</si>
  <si>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</si>
  <si>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</si>
  <si>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</si>
  <si>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</si>
  <si>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</si>
  <si>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</si>
  <si>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</si>
  <si>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</si>
  <si>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</si>
  <si>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</si>
  <si>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</si>
  <si>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</si>
  <si>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</si>
  <si>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</si>
  <si>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</si>
  <si>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</si>
  <si>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</si>
  <si>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</si>
  <si>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</si>
  <si>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</si>
  <si>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</si>
  <si>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</si>
  <si>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</si>
  <si>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</si>
  <si>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</si>
  <si>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</si>
  <si>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</si>
  <si>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</si>
  <si>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</si>
  <si>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</si>
  <si>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</si>
  <si>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</si>
  <si>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</si>
  <si>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</si>
  <si>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</si>
  <si>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</si>
  <si>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</si>
  <si>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</si>
  <si>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</si>
  <si>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</si>
  <si>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</si>
  <si>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</si>
  <si>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</si>
  <si>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</si>
  <si>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</si>
  <si>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</si>
  <si>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</si>
  <si>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</si>
  <si>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</si>
  <si>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</si>
  <si>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</si>
  <si>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</si>
  <si>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</si>
  <si>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</si>
  <si>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</si>
  <si>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</si>
  <si>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</si>
  <si>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</si>
  <si>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</si>
  <si>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</si>
  <si>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</si>
  <si>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</si>
  <si>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</si>
  <si>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</si>
  <si>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</si>
  <si>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</si>
  <si>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</si>
  <si>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</si>
  <si>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</si>
  <si>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</si>
  <si>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</si>
  <si>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</si>
  <si>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</si>
  <si>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</si>
  <si>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</si>
  <si>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</si>
  <si>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</si>
  <si>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</si>
  <si>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</si>
  <si>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</si>
  <si>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</si>
  <si>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</si>
  <si>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</si>
  <si>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</si>
  <si>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</si>
  <si>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</si>
  <si>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</si>
  <si>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</si>
  <si>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</si>
  <si>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</si>
  <si>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</si>
  <si>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</si>
  <si>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</si>
  <si>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</si>
  <si>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</si>
  <si>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</si>
  <si>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</si>
  <si>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</si>
  <si>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</si>
  <si>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</si>
  <si>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</si>
  <si>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</si>
  <si>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</si>
  <si>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</si>
  <si>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</si>
  <si>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</si>
  <si>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</si>
  <si>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</si>
  <si>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</si>
  <si>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</si>
  <si>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</si>
  <si>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</si>
  <si>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</si>
  <si>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</si>
  <si>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</si>
  <si>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</si>
  <si>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</si>
  <si>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</si>
  <si>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</si>
  <si>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</si>
  <si>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</si>
  <si>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</si>
  <si>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</si>
  <si>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</si>
  <si>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</si>
  <si>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</si>
  <si>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</si>
  <si>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</si>
  <si>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</si>
  <si>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</si>
  <si>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</si>
  <si>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</si>
  <si>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</si>
  <si>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</si>
  <si>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</si>
  <si>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</si>
  <si>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</si>
  <si>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</si>
  <si>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</si>
  <si>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</si>
  <si>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</si>
  <si>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</si>
  <si>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</si>
  <si>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</si>
  <si>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</si>
  <si>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</si>
  <si>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</si>
  <si>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</si>
  <si>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</si>
  <si>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</si>
  <si>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</si>
  <si>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</si>
  <si>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</si>
  <si>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</si>
  <si>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</si>
  <si>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</si>
  <si>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</si>
  <si>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</si>
  <si>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</si>
  <si>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</si>
  <si>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</si>
  <si>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</si>
  <si>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</si>
  <si>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</si>
  <si>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</si>
  <si>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</si>
  <si>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</si>
  <si>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</si>
  <si>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</si>
  <si>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</si>
  <si>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</si>
  <si>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</si>
  <si>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</si>
  <si>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</si>
  <si>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</si>
  <si>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</si>
  <si>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</si>
  <si>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</si>
  <si>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</si>
  <si>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</si>
  <si>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</si>
  <si>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</si>
  <si>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</si>
  <si>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</si>
  <si>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</si>
  <si>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</si>
  <si>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</si>
  <si>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</si>
  <si>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</si>
  <si>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</si>
  <si>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</si>
  <si>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</si>
  <si>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</si>
  <si>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</si>
  <si>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</si>
  <si>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</si>
  <si>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</si>
  <si>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</si>
  <si>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</si>
  <si>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</si>
  <si>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</si>
  <si>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</si>
  <si>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</si>
  <si>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</si>
  <si>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</si>
  <si>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</si>
  <si>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</si>
  <si>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</si>
  <si>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</si>
  <si>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</si>
  <si>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</si>
  <si>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</si>
  <si>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</si>
  <si>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</si>
  <si>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</si>
  <si>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</si>
  <si>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</si>
  <si>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</si>
  <si>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</si>
  <si>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</si>
  <si>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</si>
  <si>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</si>
  <si>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</si>
  <si>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</si>
  <si>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</si>
  <si>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</si>
  <si>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</si>
  <si>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</si>
  <si>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</si>
  <si>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</si>
  <si>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</si>
  <si>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</si>
  <si>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</si>
  <si>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</si>
  <si>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</si>
  <si>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</si>
  <si>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</si>
  <si>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</si>
  <si>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</si>
  <si>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</si>
  <si>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</si>
  <si>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</si>
  <si>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</si>
  <si>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</si>
  <si>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</si>
  <si>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</si>
  <si>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</si>
  <si>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</si>
  <si>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</si>
  <si>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</si>
  <si>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</si>
  <si>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</si>
  <si>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</si>
  <si>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</si>
  <si>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</si>
  <si>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</si>
  <si>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</si>
  <si>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</si>
  <si>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</si>
  <si>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</si>
  <si>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</si>
  <si>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</si>
  <si>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</si>
  <si>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</si>
  <si>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</si>
  <si>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</si>
  <si>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</si>
  <si>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</si>
  <si>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</si>
  <si>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</si>
  <si>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</si>
  <si>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</si>
  <si>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</si>
  <si>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</si>
  <si>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</si>
  <si>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</si>
  <si>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</si>
  <si>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</si>
  <si>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</si>
  <si>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</si>
  <si>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</si>
  <si>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</si>
  <si>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</si>
  <si>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</si>
  <si>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</si>
  <si>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</si>
  <si>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</si>
  <si>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</si>
  <si>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</si>
  <si>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</si>
  <si>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</si>
  <si>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</si>
  <si>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</si>
  <si>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</si>
  <si>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</si>
  <si>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</si>
  <si>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</si>
  <si>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</si>
  <si>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</si>
  <si>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</si>
  <si>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</si>
  <si>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</si>
  <si>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</si>
  <si>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</si>
  <si>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</si>
  <si>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</si>
  <si>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</si>
  <si>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</si>
  <si>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</si>
  <si>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</si>
  <si>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</si>
  <si>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</si>
  <si>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</si>
  <si>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</si>
  <si>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</si>
  <si>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</si>
  <si>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</si>
  <si>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</si>
  <si>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</si>
  <si>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</si>
  <si>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</si>
  <si>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</si>
  <si>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</si>
  <si>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</si>
  <si>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</si>
  <si>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</si>
  <si>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</si>
  <si>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</si>
  <si>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</si>
  <si>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</si>
  <si>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</si>
  <si>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</si>
  <si>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</si>
  <si>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</si>
  <si>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</si>
  <si>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</si>
  <si>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</si>
  <si>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</si>
  <si>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</si>
  <si>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</si>
  <si>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</si>
  <si>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</si>
  <si>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</si>
  <si>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</si>
  <si>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</si>
  <si>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</si>
  <si>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</si>
  <si>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</si>
  <si>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</si>
  <si>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</si>
  <si>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</si>
  <si>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</si>
  <si>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</si>
  <si>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</si>
  <si>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</si>
  <si>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</si>
  <si>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</si>
  <si>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</si>
  <si>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</si>
  <si>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</si>
  <si>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</si>
  <si>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</si>
  <si>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</si>
  <si>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</si>
  <si>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</si>
  <si>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</si>
  <si>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</si>
  <si>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</si>
  <si>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</si>
  <si>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</si>
  <si>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</si>
  <si>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</si>
  <si>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</si>
  <si>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</si>
  <si>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</si>
  <si>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</si>
  <si>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</si>
  <si>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</si>
  <si>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</si>
  <si>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</si>
  <si>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</si>
  <si>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</si>
  <si>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</si>
  <si>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</si>
  <si>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</si>
  <si>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</si>
  <si>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</si>
  <si>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</si>
  <si>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</si>
  <si>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</si>
  <si>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</si>
  <si>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</si>
  <si>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</si>
  <si>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</si>
  <si>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</si>
  <si>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</si>
  <si>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</si>
  <si>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</si>
  <si>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</si>
  <si>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</si>
  <si>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</si>
  <si>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</si>
  <si>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</si>
  <si>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</si>
  <si>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</si>
  <si>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</si>
  <si>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</si>
  <si>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</si>
  <si>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</si>
  <si>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</si>
  <si>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</si>
  <si>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</si>
  <si>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</si>
  <si>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</si>
  <si>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</si>
  <si>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</si>
  <si>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</si>
  <si>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</si>
  <si>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</si>
  <si>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</si>
  <si>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</si>
  <si>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</si>
  <si>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</si>
  <si>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</si>
  <si>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</si>
  <si>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</si>
  <si>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</si>
  <si>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</si>
  <si>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</si>
  <si>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</si>
  <si>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</si>
  <si>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</si>
  <si>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</si>
  <si>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</si>
  <si>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</si>
  <si>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</si>
  <si>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</si>
  <si>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</si>
  <si>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</si>
  <si>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</si>
  <si>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</si>
  <si>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</si>
  <si>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</si>
  <si>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</si>
  <si>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</si>
  <si>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</si>
  <si>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</si>
  <si>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</si>
  <si>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</si>
  <si>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</si>
  <si>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</si>
  <si>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</si>
  <si>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</si>
  <si>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</si>
  <si>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</si>
  <si>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</si>
  <si>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</si>
  <si>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</si>
  <si>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</si>
  <si>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</si>
  <si>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</si>
  <si>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</si>
  <si>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</si>
  <si>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</si>
  <si>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</si>
  <si>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</si>
  <si>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</si>
  <si>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</si>
  <si>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</si>
  <si>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</si>
  <si>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</si>
  <si>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</si>
  <si>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</si>
  <si>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</si>
  <si>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</si>
  <si>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</si>
  <si>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</si>
  <si>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</si>
  <si>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</si>
  <si>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</si>
  <si>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</si>
  <si>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</si>
  <si>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</si>
  <si>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</si>
  <si>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</si>
  <si>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</si>
  <si>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</si>
  <si>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</si>
  <si>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</si>
  <si>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</si>
  <si>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</si>
  <si>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</si>
  <si>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</si>
  <si>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</si>
  <si>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</si>
  <si>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</si>
  <si>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</si>
  <si>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</si>
  <si>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</si>
  <si>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</si>
  <si>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</si>
  <si>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</si>
  <si>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</si>
  <si>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</si>
  <si>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</si>
  <si>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</si>
  <si>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</si>
  <si>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</si>
  <si>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</si>
  <si>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</si>
  <si>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</si>
  <si>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</si>
  <si>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</si>
  <si>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</si>
  <si>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</si>
  <si>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</si>
  <si>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</si>
  <si>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</si>
  <si>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</si>
  <si>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</si>
  <si>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</si>
  <si>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</si>
  <si>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</si>
  <si>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</si>
  <si>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</si>
  <si>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</si>
  <si>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</si>
  <si>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</si>
  <si>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</si>
  <si>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</si>
  <si>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</si>
  <si>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</si>
  <si>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</si>
  <si>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</si>
  <si>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</si>
  <si>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</si>
  <si>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</si>
  <si>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</si>
  <si>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</si>
  <si>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</si>
  <si>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</si>
  <si>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</si>
  <si>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</si>
  <si>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</si>
  <si>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</si>
  <si>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</si>
  <si>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</si>
  <si>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</si>
  <si>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</si>
  <si>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</si>
  <si>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</si>
  <si>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</si>
  <si>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</si>
  <si>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</si>
  <si>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</si>
  <si>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</si>
  <si>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</si>
  <si>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</si>
  <si>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</si>
  <si>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</si>
  <si>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</si>
  <si>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</si>
  <si>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</si>
  <si>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</si>
  <si>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</si>
  <si>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</si>
  <si>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</si>
  <si>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</si>
  <si>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</si>
  <si>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</si>
  <si>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</si>
  <si>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</si>
  <si>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</si>
  <si>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</si>
  <si>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</si>
  <si>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</si>
  <si>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</si>
  <si>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</si>
  <si>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</si>
  <si>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</si>
  <si>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</si>
  <si>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</si>
  <si>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</si>
  <si>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</si>
  <si>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</si>
  <si>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</si>
  <si>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</si>
  <si>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</si>
  <si>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</si>
  <si>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</si>
  <si>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</si>
  <si>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</si>
  <si>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</si>
  <si>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</si>
  <si>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</si>
  <si>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</si>
  <si>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</si>
  <si>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</si>
  <si>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</si>
  <si>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</si>
  <si>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</si>
  <si>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</si>
  <si>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</si>
  <si>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</si>
  <si>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</si>
  <si>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</si>
  <si>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</si>
  <si>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</si>
  <si>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</si>
  <si>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</si>
  <si>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</si>
  <si>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</si>
  <si>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</si>
  <si>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</si>
  <si>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</si>
  <si>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</si>
  <si>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</si>
  <si>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</si>
  <si>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</si>
  <si>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</si>
  <si>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</si>
  <si>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</si>
  <si>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</si>
  <si>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</si>
  <si>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</si>
  <si>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</si>
  <si>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</si>
  <si>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</si>
  <si>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</si>
  <si>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</si>
  <si>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</si>
  <si>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</si>
  <si>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</si>
  <si>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</si>
  <si>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</si>
  <si>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</si>
  <si>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</si>
  <si>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</si>
  <si>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</si>
  <si>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</si>
  <si>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</si>
  <si>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</si>
  <si>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</si>
  <si>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</si>
  <si>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</si>
  <si>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</si>
  <si>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</si>
  <si>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</si>
  <si>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</si>
  <si>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</si>
  <si>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</si>
  <si>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</si>
  <si>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</si>
  <si>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</si>
  <si>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</si>
  <si>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</si>
  <si>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</si>
  <si>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</si>
  <si>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</si>
  <si>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</si>
  <si>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</si>
  <si>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</si>
  <si>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</si>
  <si>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</si>
  <si>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</si>
  <si>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</si>
  <si>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</si>
  <si>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</si>
  <si>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</si>
  <si>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</si>
  <si>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</si>
  <si>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</si>
  <si>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</si>
  <si>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</si>
  <si>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</si>
  <si>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</si>
  <si>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</si>
  <si>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</si>
  <si>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</si>
  <si>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</si>
  <si>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</si>
  <si>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</si>
  <si>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</si>
  <si>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</si>
  <si>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</si>
  <si>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</si>
  <si>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</si>
  <si>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</si>
  <si>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</si>
  <si>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</si>
  <si>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</si>
  <si>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</si>
  <si>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</si>
  <si>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</si>
  <si>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</si>
  <si>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</si>
  <si>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</si>
  <si>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</si>
  <si>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</si>
  <si>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</si>
  <si>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</si>
  <si>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</si>
  <si>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</si>
  <si>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</si>
  <si>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</si>
  <si>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</si>
  <si>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</si>
  <si>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</si>
  <si>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</si>
  <si>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</si>
  <si>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</si>
  <si>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</si>
  <si>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</si>
  <si>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</si>
  <si>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</si>
  <si>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</si>
  <si>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</si>
  <si>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</si>
  <si>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</si>
  <si>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</si>
  <si>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</si>
  <si>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</si>
  <si>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</si>
  <si>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</si>
  <si>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</si>
  <si>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</si>
  <si>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</si>
  <si>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</si>
  <si>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</si>
  <si>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</si>
  <si>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</si>
  <si>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</si>
  <si>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</si>
  <si>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</si>
  <si>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</si>
  <si>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</si>
  <si>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</si>
  <si>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</si>
  <si>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</si>
  <si>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</si>
  <si>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</si>
  <si>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</si>
  <si>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</si>
  <si>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</si>
  <si>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</si>
  <si>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</si>
  <si>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</si>
  <si>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</si>
  <si>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</si>
  <si>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</si>
  <si>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</si>
  <si>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</si>
  <si>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</si>
  <si>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</si>
  <si>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</si>
  <si>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</si>
  <si>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</si>
  <si>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</si>
  <si>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</si>
  <si>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</si>
  <si>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</si>
  <si>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</si>
  <si>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</si>
  <si>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</si>
  <si>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</si>
  <si>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</si>
  <si>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</si>
  <si>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</si>
  <si>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</si>
  <si>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</si>
  <si>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</si>
  <si>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</si>
  <si>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</si>
  <si>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</si>
  <si>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</si>
  <si>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</si>
  <si>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</si>
  <si>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</si>
  <si>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</si>
  <si>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</si>
  <si>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</si>
  <si>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</si>
  <si>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</si>
  <si>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</si>
  <si>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</si>
  <si>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</si>
  <si>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</si>
  <si>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</si>
  <si>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</si>
  <si>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</si>
  <si>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</si>
  <si>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</si>
  <si>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</si>
  <si>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</si>
  <si>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</si>
  <si>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</si>
  <si>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</si>
  <si>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</si>
  <si>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</si>
  <si>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</si>
  <si>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</si>
  <si>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</si>
  <si>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</si>
  <si>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</si>
  <si>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</si>
  <si>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</si>
  <si>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</si>
  <si>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</si>
  <si>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</si>
  <si>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</si>
  <si>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</si>
  <si>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</si>
  <si>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</si>
  <si>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</si>
  <si>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</si>
  <si>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</si>
  <si>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</si>
  <si>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</si>
  <si>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</si>
  <si>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</si>
  <si>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</si>
  <si>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</si>
  <si>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</si>
  <si>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</si>
  <si>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</si>
  <si>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</si>
  <si>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</si>
  <si>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</si>
  <si>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</si>
  <si>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</si>
  <si>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</si>
  <si>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</si>
  <si>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</si>
  <si>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</si>
  <si>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</si>
  <si>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</si>
  <si>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</si>
  <si>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</si>
  <si>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</si>
  <si>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</si>
  <si>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</si>
  <si>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</si>
  <si>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</si>
  <si>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</si>
  <si>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</si>
  <si>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</si>
  <si>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</si>
  <si>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</si>
  <si>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</si>
  <si>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</si>
  <si>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</si>
  <si>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</si>
  <si>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</si>
  <si>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</si>
  <si>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</si>
  <si>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</si>
  <si>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</si>
  <si>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</si>
  <si>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</si>
  <si>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</si>
  <si>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</si>
  <si>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</si>
  <si>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</si>
  <si>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</si>
  <si>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</si>
  <si>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</si>
  <si>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</si>
  <si>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</si>
  <si>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</si>
  <si>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</si>
  <si>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</si>
  <si>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</si>
  <si>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</si>
  <si>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</si>
  <si>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</si>
  <si>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</si>
  <si>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</si>
  <si>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</si>
  <si>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</si>
  <si>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</si>
  <si>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</si>
  <si>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</si>
  <si>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</si>
  <si>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</si>
  <si>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</si>
  <si>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</si>
  <si>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</si>
  <si>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</si>
  <si>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</si>
  <si>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</si>
  <si>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</si>
  <si>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</si>
  <si>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</si>
  <si>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</si>
  <si>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</si>
  <si>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</si>
  <si>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</si>
  <si>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</si>
  <si>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</si>
  <si>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</si>
  <si>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</si>
  <si>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</si>
  <si>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</si>
  <si>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</si>
  <si>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</si>
  <si>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</si>
  <si>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</si>
  <si>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</si>
  <si>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</si>
  <si>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</si>
  <si>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</si>
  <si>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</si>
  <si>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</si>
  <si>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</si>
  <si>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</si>
  <si>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</si>
  <si>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</si>
  <si>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</si>
  <si>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</si>
  <si>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</si>
  <si>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</si>
  <si>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</si>
  <si>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</si>
  <si>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</si>
  <si>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</si>
  <si>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</si>
  <si>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</si>
  <si>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</si>
  <si>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</si>
  <si>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</si>
  <si>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</si>
  <si>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</si>
  <si>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</si>
  <si>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</si>
  <si>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</si>
  <si>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</si>
  <si>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</si>
  <si>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</si>
  <si>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</si>
  <si>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</si>
  <si>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</si>
  <si>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</si>
  <si>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</si>
  <si>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</si>
  <si>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</si>
  <si>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</si>
  <si>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</si>
  <si>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</si>
  <si>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</si>
  <si>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</si>
  <si>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</si>
  <si>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</si>
  <si>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</si>
  <si>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</si>
  <si>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</si>
  <si>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</si>
  <si>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</si>
  <si>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</si>
  <si>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</si>
  <si>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</si>
  <si>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</si>
  <si>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</si>
  <si>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</si>
  <si>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</si>
  <si>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</si>
  <si>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</si>
  <si>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</si>
  <si>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</si>
  <si>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</si>
  <si>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</si>
  <si>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</si>
  <si>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</si>
  <si>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</si>
  <si>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</si>
  <si>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</si>
  <si>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</si>
  <si>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</si>
  <si>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</si>
  <si>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</si>
  <si>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</si>
  <si>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</si>
  <si>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</si>
  <si>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</si>
  <si>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</si>
  <si>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</si>
  <si>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</si>
  <si>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</si>
  <si>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</si>
  <si>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</si>
  <si>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</si>
  <si>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</si>
  <si>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</si>
  <si>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</si>
  <si>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</si>
  <si>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</si>
  <si>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</si>
  <si>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</si>
  <si>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</si>
  <si>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</si>
  <si>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</si>
  <si>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</si>
  <si>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</si>
  <si>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</si>
  <si>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</si>
  <si>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</si>
  <si>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</si>
  <si>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</si>
  <si>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</si>
  <si>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</si>
  <si>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</si>
  <si>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</si>
  <si>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</si>
  <si>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</si>
  <si>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</si>
  <si>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</si>
  <si>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</si>
  <si>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</si>
  <si>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</si>
  <si>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</si>
  <si>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</si>
  <si>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</si>
  <si>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</si>
  <si>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</si>
  <si>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</si>
  <si>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</si>
  <si>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</si>
  <si>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</si>
  <si>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</si>
  <si>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</si>
  <si>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</si>
  <si>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</si>
  <si>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</si>
  <si>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</si>
  <si>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</si>
  <si>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</si>
  <si>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</si>
  <si>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</si>
  <si>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</si>
  <si>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</si>
  <si>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</si>
  <si>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</si>
  <si>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</si>
  <si>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</si>
  <si>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</si>
  <si>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</si>
  <si>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</si>
  <si>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</si>
  <si>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</si>
  <si>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</si>
  <si>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</si>
  <si>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</si>
  <si>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</si>
  <si>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</si>
  <si>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</si>
  <si>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</si>
  <si>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</si>
  <si>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</si>
  <si>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</si>
  <si>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</si>
  <si>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</si>
  <si>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</si>
  <si>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</si>
  <si>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</si>
  <si>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</si>
  <si>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</si>
  <si>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</si>
  <si>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</si>
  <si>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</si>
  <si>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</si>
  <si>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</si>
  <si>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</si>
  <si>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</si>
  <si>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</si>
  <si>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</si>
  <si>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</si>
  <si>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</si>
  <si>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</si>
  <si>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</si>
  <si>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</si>
  <si>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</si>
  <si>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</si>
  <si>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</si>
  <si>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</si>
  <si>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</si>
  <si>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</si>
  <si>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</si>
  <si>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</si>
  <si>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</si>
  <si>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</si>
  <si>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</si>
  <si>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</si>
  <si>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</si>
  <si>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</si>
  <si>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</si>
  <si>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</si>
  <si>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</si>
  <si>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</si>
  <si>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</si>
  <si>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</si>
  <si>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</si>
  <si>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</si>
  <si>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</si>
  <si>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</si>
  <si>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</si>
  <si>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</si>
  <si>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</si>
  <si>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</si>
  <si>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</si>
  <si>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</si>
  <si>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</si>
  <si>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</si>
  <si>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</si>
  <si>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</si>
  <si>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</si>
  <si>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</si>
  <si>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</si>
  <si>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</si>
  <si>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</si>
  <si>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</si>
  <si>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</si>
  <si>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</si>
  <si>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</si>
  <si>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</si>
  <si>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</si>
  <si>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</si>
  <si>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</si>
  <si>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</si>
  <si>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</si>
  <si>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</si>
  <si>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</si>
  <si>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</si>
  <si>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</si>
  <si>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</si>
  <si>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</si>
  <si>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</si>
  <si>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</si>
  <si>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</si>
  <si>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</si>
  <si>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</si>
  <si>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</si>
  <si>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</si>
  <si>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</si>
  <si>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</si>
  <si>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</si>
  <si>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</si>
  <si>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</si>
  <si>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</si>
  <si>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</si>
  <si>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</si>
  <si>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</si>
  <si>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</si>
  <si>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</si>
  <si>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</si>
  <si>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</si>
  <si>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</si>
  <si>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</si>
  <si>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</si>
  <si>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</si>
  <si>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</si>
  <si>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</si>
  <si>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</si>
  <si>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</si>
  <si>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</si>
  <si>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</si>
  <si>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</si>
  <si>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</si>
  <si>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</si>
  <si>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</si>
  <si>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</si>
  <si>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</si>
  <si>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</si>
  <si>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</si>
  <si>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</si>
  <si>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</si>
  <si>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</si>
  <si>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</si>
  <si>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</si>
  <si>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</si>
  <si>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</si>
  <si>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</si>
  <si>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</si>
  <si>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</si>
  <si>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</si>
  <si>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</si>
  <si>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</si>
  <si>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</si>
  <si>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</si>
  <si>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</si>
  <si>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</si>
  <si>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</si>
  <si>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</si>
  <si>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</si>
  <si>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</si>
  <si>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</si>
  <si>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</si>
  <si>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</si>
  <si>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</si>
  <si>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</si>
  <si>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</si>
  <si>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</si>
  <si>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</si>
  <si>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</si>
  <si>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</si>
  <si>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</si>
  <si>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</si>
  <si>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</si>
  <si>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</si>
  <si>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</si>
  <si>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</si>
  <si>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</si>
  <si>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</si>
  <si>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</si>
  <si>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</si>
  <si>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</si>
  <si>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</si>
  <si>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</si>
  <si>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</si>
  <si>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</si>
  <si>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</si>
  <si>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</si>
  <si>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</si>
  <si>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</si>
  <si>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</si>
  <si>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</si>
  <si>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</si>
  <si>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</si>
  <si>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</si>
  <si>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</si>
  <si>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</si>
  <si>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</si>
  <si>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</si>
  <si>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</si>
  <si>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</si>
  <si>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</si>
  <si>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</si>
  <si>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</si>
  <si>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</si>
  <si>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</si>
  <si>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</si>
  <si>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</si>
  <si>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</si>
  <si>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</si>
  <si>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</si>
  <si>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</si>
  <si>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</si>
  <si>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</si>
  <si>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</si>
  <si>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</si>
  <si>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</si>
  <si>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</si>
  <si>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</si>
  <si>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</si>
  <si>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</si>
  <si>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</si>
  <si>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</si>
  <si>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</si>
  <si>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</si>
  <si>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</si>
  <si>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</si>
  <si>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</si>
  <si>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</si>
  <si>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</si>
  <si>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</si>
  <si>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</si>
  <si>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</si>
  <si>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</si>
  <si>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</si>
  <si>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</si>
  <si>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</si>
  <si>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</si>
  <si>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</si>
  <si>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</si>
  <si>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</si>
  <si>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</si>
  <si>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</si>
  <si>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</si>
  <si>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</si>
  <si>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</si>
  <si>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</si>
  <si>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</si>
  <si>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</si>
  <si>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</si>
  <si>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</si>
  <si>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</si>
  <si>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</si>
  <si>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</si>
  <si>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</si>
  <si>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</si>
  <si>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</si>
  <si>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</si>
  <si>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</si>
  <si>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</si>
  <si>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</si>
  <si>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</si>
  <si>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</si>
  <si>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</si>
  <si>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</si>
  <si>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</si>
  <si>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</si>
  <si>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</si>
  <si>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</si>
  <si>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</si>
  <si>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</si>
  <si>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</si>
  <si>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</si>
  <si>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</si>
  <si>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</si>
  <si>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</si>
  <si>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</si>
  <si>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</si>
  <si>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</si>
  <si>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</si>
  <si>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</si>
  <si>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</si>
  <si>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</si>
  <si>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</si>
  <si>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</si>
  <si>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</si>
  <si>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</si>
  <si>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</si>
  <si>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</si>
  <si>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</si>
  <si>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</si>
  <si>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</si>
  <si>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</si>
  <si>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</si>
  <si>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</si>
  <si>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</si>
  <si>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</si>
  <si>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</si>
  <si>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</si>
  <si>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</si>
  <si>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</si>
  <si>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</si>
  <si>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</si>
  <si>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</si>
  <si>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</si>
  <si>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</si>
  <si>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</si>
  <si>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</si>
  <si>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</si>
  <si>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</si>
  <si>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</si>
  <si>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</si>
  <si>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</si>
  <si>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</si>
  <si>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</si>
  <si>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</si>
  <si>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</si>
  <si>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</si>
  <si>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</si>
  <si>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</si>
  <si>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</si>
  <si>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</si>
  <si>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</si>
  <si>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</si>
  <si>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</si>
  <si>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</si>
  <si>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</si>
  <si>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</si>
  <si>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</si>
  <si>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</si>
  <si>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</si>
  <si>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</si>
  <si>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</si>
  <si>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</si>
  <si>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</si>
  <si>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</si>
  <si>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</si>
  <si>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</si>
  <si>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</si>
  <si>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</si>
  <si>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</si>
  <si>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</si>
  <si>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</si>
  <si>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</si>
  <si>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</si>
  <si>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</si>
  <si>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</si>
  <si>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</si>
  <si>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</si>
  <si>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</si>
  <si>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</si>
  <si>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</si>
  <si>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</si>
  <si>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</si>
  <si>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</si>
  <si>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</si>
  <si>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</si>
  <si>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</si>
  <si>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</si>
  <si>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</si>
  <si>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</si>
  <si>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</si>
  <si>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</si>
  <si>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</si>
  <si>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</si>
  <si>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</si>
  <si>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</si>
  <si>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</si>
  <si>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</si>
  <si>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</si>
  <si>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</si>
  <si>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</si>
  <si>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</si>
  <si>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</si>
  <si>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</si>
  <si>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</si>
  <si>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</si>
  <si>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</si>
  <si>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</si>
  <si>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</si>
  <si>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</si>
  <si>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</si>
  <si>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</si>
  <si>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</si>
  <si>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</si>
  <si>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</si>
  <si>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</si>
  <si>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</si>
  <si>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</si>
  <si>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</si>
  <si>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</si>
  <si>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</si>
  <si>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</si>
  <si>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</si>
  <si>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</si>
  <si>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</si>
  <si>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</si>
  <si>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</si>
  <si>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</si>
  <si>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</si>
  <si>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</si>
  <si>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</si>
  <si>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</si>
  <si>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</si>
  <si>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</si>
  <si>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</si>
  <si>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</si>
  <si>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</si>
  <si>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</si>
  <si>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</si>
  <si>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</si>
  <si>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</si>
  <si>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</si>
  <si>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</si>
  <si>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</si>
  <si>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</si>
  <si>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</si>
  <si>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</si>
  <si>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</si>
  <si>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</si>
  <si>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</si>
  <si>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</si>
  <si>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</si>
  <si>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</si>
  <si>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</si>
  <si>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</si>
  <si>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</si>
  <si>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</si>
  <si>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</si>
  <si>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</si>
  <si>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</si>
  <si>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</si>
  <si>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</si>
  <si>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</si>
  <si>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</si>
  <si>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</si>
  <si>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</si>
  <si>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</si>
  <si>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</si>
  <si>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</si>
  <si>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</si>
  <si>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</si>
  <si>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</si>
  <si>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</si>
  <si>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</si>
  <si>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</si>
  <si>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</si>
  <si>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</si>
  <si>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</si>
  <si>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</si>
  <si>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</si>
  <si>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</si>
  <si>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</si>
  <si>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</si>
  <si>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</si>
  <si>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</si>
  <si>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</si>
  <si>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</si>
  <si>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</si>
  <si>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</si>
  <si>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</si>
  <si>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</si>
  <si>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</si>
  <si>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</si>
  <si>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</si>
  <si>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</si>
  <si>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</si>
  <si>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</si>
  <si>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</si>
  <si>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</si>
  <si>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</si>
  <si>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</si>
  <si>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</si>
  <si>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</si>
  <si>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</si>
  <si>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</si>
  <si>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</si>
  <si>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</si>
  <si>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</si>
  <si>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</si>
  <si>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</si>
  <si>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</si>
  <si>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</si>
  <si>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</si>
  <si>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</si>
  <si>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</si>
  <si>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</si>
  <si>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</si>
  <si>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</si>
  <si>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</si>
  <si>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</si>
  <si>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</si>
  <si>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</si>
  <si>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</si>
  <si>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</si>
  <si>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</si>
  <si>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</si>
  <si>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</si>
  <si>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</si>
  <si>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</si>
  <si>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</si>
  <si>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</si>
  <si>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</si>
  <si>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</si>
  <si>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</si>
  <si>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</si>
  <si>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</si>
  <si>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</si>
  <si>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</si>
  <si>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</si>
  <si>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</si>
  <si>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</si>
  <si>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</si>
  <si>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</si>
  <si>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</si>
  <si>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</si>
  <si>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</si>
  <si>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</si>
  <si>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</si>
  <si>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</si>
  <si>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</si>
  <si>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</si>
  <si>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</si>
  <si>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</si>
  <si>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</si>
  <si>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</si>
  <si>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</si>
  <si>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</si>
  <si>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</si>
  <si>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</si>
  <si>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</si>
  <si>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</si>
  <si>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</si>
  <si>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</si>
  <si>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</si>
  <si>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</si>
  <si>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</si>
  <si>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</si>
  <si>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</si>
  <si>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</si>
  <si>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</si>
  <si>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</si>
  <si>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</si>
  <si>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</si>
  <si>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</si>
  <si>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</si>
  <si>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</si>
  <si>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</si>
  <si>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</si>
  <si>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</si>
  <si>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</si>
  <si>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</si>
  <si>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</si>
  <si>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</si>
  <si>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</si>
  <si>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</si>
  <si>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</si>
  <si>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</si>
  <si>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</si>
  <si>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</si>
  <si>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</si>
  <si>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</si>
  <si>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</si>
  <si>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</si>
  <si>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</si>
  <si>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</si>
  <si>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</si>
  <si>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</si>
  <si>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</si>
  <si>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</si>
  <si>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</si>
  <si>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</si>
  <si>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</si>
  <si>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</si>
  <si>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</si>
  <si>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</si>
  <si>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</si>
  <si>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</si>
  <si>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</si>
  <si>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</si>
  <si>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</si>
  <si>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</si>
  <si>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</si>
  <si>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</si>
  <si>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</si>
  <si>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</si>
  <si>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</si>
  <si>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</si>
  <si>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</si>
  <si>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</si>
  <si>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</si>
  <si>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</si>
  <si>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</si>
  <si>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</si>
  <si>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</si>
  <si>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</si>
  <si>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</si>
  <si>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</si>
  <si>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</si>
  <si>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</si>
  <si>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</si>
  <si>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</si>
  <si>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</si>
  <si>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</si>
  <si>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</si>
  <si>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</si>
  <si>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</si>
  <si>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</si>
  <si>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</si>
  <si>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</si>
  <si>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</si>
  <si>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</si>
  <si>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</si>
  <si>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</si>
  <si>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</si>
  <si>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</si>
  <si>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</si>
  <si>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</si>
  <si>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</si>
  <si>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</si>
  <si>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</si>
  <si>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</si>
  <si>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</si>
  <si>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</si>
  <si>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</si>
  <si>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</si>
  <si>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</si>
  <si>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</si>
  <si>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</si>
  <si>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</si>
  <si>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</si>
  <si>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</si>
  <si>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</si>
  <si>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</si>
  <si>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</si>
  <si>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</si>
  <si>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</si>
  <si>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</si>
  <si>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</si>
  <si>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</si>
  <si>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</si>
  <si>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</si>
  <si>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</si>
  <si>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</si>
  <si>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</si>
  <si>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</si>
  <si>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</si>
  <si>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</si>
  <si>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</si>
  <si>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</si>
  <si>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</si>
  <si>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</si>
  <si>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</si>
  <si>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</si>
  <si>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</si>
  <si>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</si>
  <si>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</si>
  <si>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</si>
  <si>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</si>
  <si>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</si>
  <si>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</si>
  <si>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</si>
  <si>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</si>
  <si>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</si>
  <si>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</si>
  <si>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</si>
  <si>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</si>
  <si>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</si>
  <si>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</si>
  <si>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</si>
  <si>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</si>
  <si>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</si>
  <si>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</si>
  <si>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</si>
  <si>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</si>
  <si>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</si>
  <si>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</si>
  <si>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</si>
  <si>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</si>
  <si>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</si>
  <si>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</si>
  <si>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</si>
  <si>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</si>
  <si>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</si>
  <si>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</si>
  <si>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</si>
  <si>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</si>
  <si>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</si>
  <si>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</si>
  <si>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</si>
  <si>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</si>
  <si>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</si>
  <si>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</si>
  <si>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</si>
  <si>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</si>
  <si>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</si>
  <si>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</si>
  <si>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</si>
  <si>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</si>
  <si>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</si>
  <si>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</si>
  <si>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</si>
  <si>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</si>
  <si>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</si>
  <si>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</si>
  <si>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</si>
  <si>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</si>
  <si>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</si>
  <si>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</si>
  <si>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</si>
  <si>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</si>
  <si>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</si>
  <si>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</si>
  <si>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</si>
  <si>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</si>
  <si>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</si>
  <si>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</si>
  <si>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</si>
  <si>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</si>
  <si>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</si>
  <si>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</si>
  <si>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</si>
  <si>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</si>
  <si>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</si>
  <si>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</si>
  <si>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</si>
  <si>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</si>
  <si>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</si>
  <si>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</si>
  <si>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</si>
  <si>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</si>
  <si>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</si>
  <si>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</si>
  <si>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</si>
  <si>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</si>
  <si>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</si>
  <si>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</si>
  <si>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</si>
  <si>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</si>
  <si>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</si>
  <si>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</si>
  <si>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</si>
  <si>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</si>
  <si>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</si>
  <si>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</si>
  <si>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</si>
  <si>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</si>
  <si>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</si>
  <si>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</si>
  <si>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</si>
  <si>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</si>
  <si>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</si>
  <si>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</si>
  <si>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</si>
  <si>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</si>
  <si>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</si>
  <si>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</si>
  <si>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</si>
  <si>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</si>
  <si>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</si>
  <si>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</si>
  <si>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</si>
  <si>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</si>
  <si>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</si>
  <si>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</si>
  <si>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</si>
  <si>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</si>
  <si>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</si>
  <si>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</si>
  <si>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</si>
  <si>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</si>
  <si>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</si>
  <si>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</si>
  <si>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</si>
  <si>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</si>
  <si>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</si>
  <si>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</si>
  <si>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</si>
  <si>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</si>
  <si>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</si>
  <si>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</si>
  <si>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</si>
  <si>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</si>
  <si>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</si>
  <si>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</si>
  <si>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</si>
  <si>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</si>
  <si>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</si>
  <si>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</si>
  <si>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</si>
  <si>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</si>
  <si>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</si>
  <si>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</si>
  <si>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</si>
  <si>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</si>
  <si>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</si>
  <si>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</si>
  <si>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</si>
  <si>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</si>
  <si>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</si>
  <si>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</si>
  <si>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</si>
  <si>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</si>
  <si>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</si>
  <si>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</si>
  <si>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</si>
  <si>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</si>
  <si>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</si>
  <si>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</si>
  <si>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</si>
  <si>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</si>
  <si>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</si>
  <si>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</si>
  <si>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</si>
  <si>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</si>
  <si>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</si>
  <si>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</si>
  <si>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</si>
  <si>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</si>
  <si>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</si>
  <si>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</si>
  <si>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</si>
  <si>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</si>
  <si>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</si>
  <si>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</si>
  <si>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</si>
  <si>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</si>
  <si>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</si>
  <si>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</si>
  <si>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</si>
  <si>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</si>
  <si>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</si>
  <si>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</si>
  <si>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</si>
  <si>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</si>
  <si>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</si>
  <si>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</si>
  <si>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</si>
  <si>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</si>
  <si>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</si>
  <si>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</si>
  <si>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</si>
  <si>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</si>
  <si>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</si>
  <si>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</si>
  <si>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</si>
  <si>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</si>
  <si>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</si>
  <si>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</si>
  <si>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</si>
  <si>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</si>
  <si>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</si>
  <si>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</si>
  <si>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</si>
  <si>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</si>
  <si>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</si>
  <si>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</si>
  <si>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</si>
  <si>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</si>
  <si>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</si>
  <si>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</si>
  <si>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</si>
  <si>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</si>
  <si>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</si>
  <si>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</si>
  <si>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</si>
  <si>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</si>
  <si>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</si>
  <si>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</si>
  <si>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</si>
  <si>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</si>
  <si>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</si>
  <si>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</si>
  <si>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</si>
  <si>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</si>
  <si>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</si>
  <si>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</si>
  <si>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</si>
  <si>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</si>
  <si>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</si>
  <si>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</si>
  <si>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</si>
  <si>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</si>
  <si>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</si>
  <si>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</si>
  <si>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</si>
  <si>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</si>
  <si>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</si>
  <si>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</si>
  <si>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</si>
  <si>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</si>
  <si>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</si>
  <si>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</si>
  <si>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</si>
  <si>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</si>
  <si>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</si>
  <si>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</si>
  <si>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</si>
  <si>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</si>
  <si>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</si>
  <si>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</si>
  <si>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</si>
  <si>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</si>
  <si>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</si>
  <si>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</si>
  <si>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</si>
  <si>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</si>
  <si>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</si>
  <si>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</si>
  <si>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</si>
  <si>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</si>
  <si>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</si>
  <si>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</si>
  <si>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</si>
  <si>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</si>
  <si>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</si>
  <si>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</si>
  <si>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</si>
  <si>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</si>
  <si>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</si>
  <si>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</si>
  <si>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</si>
  <si>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</si>
  <si>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</si>
  <si>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</si>
  <si>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</si>
  <si>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</si>
  <si>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</si>
  <si>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</si>
  <si>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</si>
  <si>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</si>
  <si>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</si>
  <si>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</si>
  <si>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</si>
  <si>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</si>
  <si>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</si>
  <si>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</si>
  <si>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</si>
  <si>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</si>
  <si>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</si>
  <si>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</si>
  <si>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</si>
  <si>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</si>
  <si>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</si>
  <si>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</si>
  <si>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</si>
  <si>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</si>
  <si>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</si>
  <si>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</si>
  <si>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</si>
  <si>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</si>
  <si>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</si>
  <si>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</si>
  <si>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</si>
  <si>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</si>
  <si>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</si>
  <si>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</si>
  <si>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</si>
  <si>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</si>
  <si>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</si>
  <si>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</si>
  <si>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</si>
  <si>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</si>
  <si>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</si>
  <si>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</si>
  <si>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</si>
  <si>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</si>
  <si>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</si>
  <si>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</si>
  <si>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</si>
  <si>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</si>
  <si>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</si>
  <si>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</si>
  <si>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</si>
  <si>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</si>
  <si>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</si>
  <si>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</si>
  <si>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</si>
  <si>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</si>
  <si>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</si>
  <si>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</si>
  <si>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</si>
  <si>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</si>
  <si>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</si>
  <si>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</si>
  <si>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</si>
  <si>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</si>
  <si>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</si>
  <si>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</si>
  <si>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</si>
  <si>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</si>
  <si>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</si>
  <si>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</si>
  <si>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</si>
  <si>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</si>
  <si>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</si>
  <si>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</si>
  <si>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</si>
  <si>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</si>
  <si>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</si>
  <si>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</si>
  <si>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</si>
  <si>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</si>
  <si>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</si>
  <si>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</si>
  <si>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</si>
  <si>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</si>
  <si>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</si>
  <si>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</si>
  <si>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</si>
  <si>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</si>
  <si>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</si>
  <si>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</si>
  <si>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</si>
  <si>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</si>
  <si>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</si>
  <si>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</si>
  <si>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</si>
  <si>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</si>
  <si>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</si>
  <si>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</si>
  <si>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</si>
  <si>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</si>
  <si>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</si>
  <si>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</si>
  <si>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</si>
  <si>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</si>
  <si>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</si>
  <si>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</si>
  <si>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</si>
  <si>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</si>
  <si>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</si>
  <si>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</si>
  <si>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</si>
  <si>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</si>
  <si>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</si>
  <si>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</si>
  <si>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</si>
  <si>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</si>
  <si>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</si>
  <si>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</si>
  <si>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</si>
  <si>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</si>
  <si>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</si>
  <si>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</si>
  <si>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</si>
  <si>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</si>
  <si>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</si>
  <si>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</si>
  <si>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</si>
  <si>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</si>
  <si>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</si>
  <si>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</si>
  <si>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</si>
  <si>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</si>
  <si>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</si>
  <si>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</si>
  <si>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</si>
  <si>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</si>
  <si>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</si>
  <si>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</si>
  <si>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</si>
  <si>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</si>
  <si>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</si>
  <si>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</si>
  <si>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</si>
  <si>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</si>
  <si>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</si>
  <si>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</si>
  <si>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</si>
  <si>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</si>
  <si>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</si>
  <si>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</si>
  <si>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</si>
  <si>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</si>
  <si>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</si>
  <si>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</si>
  <si>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</si>
  <si>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</si>
  <si>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</si>
  <si>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</si>
  <si>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</si>
  <si>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</si>
  <si>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</si>
  <si>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</si>
  <si>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</si>
  <si>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</si>
  <si>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</si>
  <si>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</si>
  <si>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</si>
  <si>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</si>
  <si>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</si>
  <si>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</si>
  <si>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</si>
  <si>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</si>
  <si>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</si>
  <si>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</si>
  <si>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</si>
  <si>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</si>
  <si>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</si>
  <si>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</si>
  <si>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</si>
  <si>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</si>
  <si>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</si>
  <si>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</si>
  <si>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</si>
  <si>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</si>
  <si>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</si>
  <si>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</si>
  <si>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</si>
  <si>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</si>
  <si>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</si>
  <si>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</si>
  <si>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</si>
  <si>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</si>
  <si>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</si>
  <si>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</si>
  <si>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</si>
  <si>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</si>
  <si>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</si>
  <si>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</si>
  <si>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</si>
  <si>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</si>
  <si>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</si>
  <si>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</si>
  <si>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</si>
  <si>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</si>
  <si>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</si>
  <si>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</si>
  <si>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</si>
  <si>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</si>
  <si>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</si>
  <si>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</si>
  <si>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</si>
  <si>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</si>
  <si>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</si>
  <si>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</si>
  <si>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</si>
  <si>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</si>
  <si>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</si>
  <si>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</si>
  <si>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</si>
  <si>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</si>
  <si>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</si>
  <si>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</si>
  <si>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</si>
  <si>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</si>
  <si>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</si>
  <si>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</si>
  <si>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</si>
  <si>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</si>
  <si>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</si>
  <si>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</si>
  <si>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</si>
  <si>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</si>
  <si>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</si>
  <si>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</si>
  <si>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</si>
  <si>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</si>
  <si>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</si>
  <si>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</si>
  <si>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</si>
  <si>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</si>
  <si>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</si>
  <si>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</si>
  <si>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</si>
  <si>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</si>
  <si>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</si>
  <si>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</si>
  <si>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</si>
  <si>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</si>
  <si>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</si>
  <si>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</si>
  <si>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</si>
  <si>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</si>
  <si>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</si>
  <si>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</si>
  <si>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</si>
  <si>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</si>
  <si>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</si>
  <si>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</si>
  <si>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</si>
  <si>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</si>
  <si>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</si>
  <si>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</si>
  <si>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</si>
  <si>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</si>
  <si>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</si>
  <si>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</si>
  <si>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</si>
  <si>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</si>
  <si>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</si>
  <si>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</si>
  <si>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</si>
  <si>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</si>
  <si>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</si>
  <si>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</si>
  <si>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</si>
  <si>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</si>
  <si>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</si>
  <si>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</si>
  <si>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</si>
  <si>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</si>
  <si>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</si>
  <si>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</si>
  <si>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</si>
  <si>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</si>
  <si>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</si>
  <si>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</si>
  <si>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</si>
  <si>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</si>
  <si>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</si>
  <si>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</si>
  <si>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</si>
  <si>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</si>
  <si>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</si>
  <si>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</si>
  <si>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</si>
  <si>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</si>
  <si>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</si>
  <si>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</si>
  <si>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</si>
  <si>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</si>
  <si>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</si>
  <si>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</si>
  <si>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</si>
  <si>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</si>
  <si>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</si>
  <si>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</si>
  <si>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</si>
  <si>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</si>
  <si>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</si>
  <si>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</si>
  <si>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</si>
  <si>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</si>
  <si>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</si>
  <si>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</si>
  <si>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</si>
  <si>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</si>
  <si>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</si>
  <si>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</si>
  <si>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</si>
  <si>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</si>
  <si>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</si>
  <si>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</si>
  <si>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</si>
  <si>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</si>
  <si>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</si>
  <si>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</si>
  <si>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</si>
  <si>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</si>
  <si>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</si>
  <si>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</si>
  <si>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</si>
  <si>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</si>
  <si>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</si>
  <si>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</si>
  <si>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</si>
  <si>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</si>
  <si>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</si>
  <si>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</si>
  <si>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</si>
  <si>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</si>
  <si>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</si>
  <si>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</si>
  <si>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</si>
  <si>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</si>
  <si>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</si>
  <si>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</si>
  <si>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</si>
  <si>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</si>
  <si>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</si>
  <si>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</si>
  <si>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</si>
  <si>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</si>
  <si>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</si>
  <si>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</si>
  <si>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</si>
  <si>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</si>
  <si>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</si>
  <si>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</si>
  <si>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</si>
  <si>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</si>
  <si>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</si>
  <si>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</si>
  <si>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</si>
  <si>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</si>
  <si>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</si>
  <si>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</si>
  <si>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</si>
  <si>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</si>
  <si>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</si>
  <si>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</si>
  <si>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</si>
  <si>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</si>
  <si>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</si>
  <si>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</si>
  <si>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</si>
  <si>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</si>
  <si>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</si>
  <si>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</si>
  <si>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</si>
  <si>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</si>
  <si>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</si>
  <si>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</si>
  <si>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</si>
  <si>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</si>
  <si>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</si>
  <si>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</si>
  <si>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</si>
  <si>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</si>
  <si>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</si>
  <si>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</si>
  <si>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</si>
  <si>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</si>
  <si>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</si>
  <si>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</si>
  <si>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</si>
  <si>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</si>
  <si>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</si>
  <si>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</si>
  <si>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</si>
  <si>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</si>
  <si>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</si>
  <si>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</si>
  <si>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</si>
  <si>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</si>
  <si>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</si>
  <si>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</si>
  <si>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</si>
  <si>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</si>
  <si>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</si>
  <si>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</si>
  <si>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</si>
  <si>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</si>
  <si>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</si>
  <si>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</si>
  <si>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</si>
  <si>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</si>
  <si>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</si>
  <si>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</si>
  <si>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</si>
  <si>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</si>
  <si>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</si>
  <si>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</si>
  <si>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</si>
  <si>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</si>
  <si>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</si>
  <si>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</si>
  <si>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</si>
  <si>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</si>
  <si>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</si>
  <si>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</si>
  <si>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</si>
  <si>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</si>
  <si>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</si>
  <si>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</si>
  <si>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</si>
  <si>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</si>
  <si>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</si>
  <si>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</si>
  <si>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</si>
  <si>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</si>
  <si>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</si>
  <si>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</si>
  <si>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</si>
  <si>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</si>
  <si>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</si>
  <si>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</si>
  <si>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</si>
  <si>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</si>
  <si>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</si>
  <si>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</si>
  <si>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</si>
  <si>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</si>
  <si>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</si>
  <si>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</si>
  <si>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</si>
  <si>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</si>
  <si>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</si>
  <si>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</si>
  <si>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</si>
  <si>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</si>
  <si>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</si>
  <si>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</si>
  <si>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</si>
  <si>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</si>
  <si>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</si>
  <si>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</si>
  <si>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</si>
  <si>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</si>
  <si>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</si>
  <si>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</si>
  <si>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</si>
  <si>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</si>
  <si>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</si>
  <si>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</si>
  <si>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</si>
  <si>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</si>
  <si>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</si>
  <si>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</si>
  <si>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</si>
  <si>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</si>
  <si>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</si>
  <si>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</si>
  <si>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</si>
  <si>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</si>
  <si>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</si>
  <si>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</si>
  <si>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</si>
  <si>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</si>
  <si>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</si>
  <si>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</si>
  <si>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</si>
  <si>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</si>
  <si>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</si>
  <si>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</si>
  <si>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</si>
  <si>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</si>
  <si>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</si>
  <si>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</si>
  <si>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</si>
  <si>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</si>
  <si>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</si>
  <si>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</si>
  <si>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</si>
  <si>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</si>
  <si>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</si>
  <si>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</si>
  <si>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</si>
  <si>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</si>
  <si>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</si>
  <si>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</si>
  <si>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</si>
  <si>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</si>
  <si>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</si>
  <si>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</si>
  <si>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</si>
  <si>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</si>
  <si>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</si>
  <si>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</si>
  <si>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</si>
  <si>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</si>
  <si>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</si>
  <si>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</si>
  <si>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</si>
  <si>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</si>
  <si>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</si>
  <si>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</si>
  <si>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</si>
  <si>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</si>
  <si>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</si>
  <si>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</si>
  <si>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</si>
  <si>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</si>
  <si>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</si>
  <si>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</si>
  <si>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</si>
  <si>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</si>
  <si>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</si>
  <si>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</si>
  <si>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</si>
  <si>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</si>
  <si>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</si>
  <si>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</si>
  <si>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</si>
  <si>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</si>
  <si>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</si>
  <si>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</si>
  <si>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</si>
  <si>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</si>
  <si>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</si>
  <si>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</si>
  <si>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</si>
  <si>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</si>
  <si>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</si>
  <si>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</si>
  <si>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</si>
  <si>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</si>
  <si>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</si>
  <si>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</si>
  <si>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</si>
  <si>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</si>
  <si>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</si>
  <si>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</si>
  <si>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</si>
  <si>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</si>
  <si>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</si>
  <si>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</si>
  <si>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</si>
  <si>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</si>
  <si>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</si>
  <si>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</si>
  <si>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</si>
  <si>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</si>
  <si>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</si>
  <si>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</si>
  <si>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</si>
  <si>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</si>
  <si>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</si>
  <si>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</si>
  <si>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</si>
  <si>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</si>
  <si>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</si>
  <si>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</si>
  <si>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</si>
  <si>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</si>
  <si>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</si>
  <si>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</si>
  <si>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</si>
  <si>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</si>
  <si>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</si>
  <si>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</si>
  <si>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</si>
  <si>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</si>
  <si>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</si>
  <si>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</si>
  <si>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</si>
  <si>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</si>
  <si>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</si>
  <si>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</si>
  <si>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</si>
  <si>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</si>
  <si>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</si>
  <si>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</si>
  <si>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</si>
  <si>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</si>
  <si>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</si>
  <si>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</si>
  <si>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</si>
  <si>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</si>
  <si>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</si>
  <si>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</si>
  <si>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</si>
  <si>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</si>
  <si>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</si>
  <si>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</si>
  <si>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</si>
  <si>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</si>
  <si>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</si>
  <si>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</si>
  <si>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</si>
  <si>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</si>
  <si>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</si>
  <si>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</si>
  <si>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</si>
  <si>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</si>
  <si>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</si>
  <si>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</si>
  <si>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</si>
  <si>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</si>
  <si>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</si>
  <si>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</si>
  <si>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</si>
  <si>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</si>
  <si>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</si>
  <si>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</si>
  <si>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</si>
  <si>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</si>
  <si>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</si>
  <si>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</si>
  <si>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</si>
  <si>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</si>
  <si>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</si>
  <si>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</si>
  <si>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</si>
  <si>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</si>
  <si>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</si>
  <si>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</si>
  <si>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</si>
  <si>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</si>
  <si>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</si>
  <si>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</si>
  <si>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</si>
  <si>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</si>
  <si>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</si>
  <si>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</si>
  <si>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</si>
  <si>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</si>
  <si>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</si>
  <si>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</si>
  <si>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</si>
  <si>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</si>
  <si>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</si>
  <si>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</si>
  <si>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</si>
  <si>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</si>
  <si>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</si>
  <si>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</si>
  <si>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</si>
  <si>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</si>
  <si>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</si>
  <si>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</si>
  <si>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</si>
  <si>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</si>
  <si>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</si>
  <si>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</si>
  <si>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</si>
  <si>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</si>
  <si>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</si>
  <si>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</si>
  <si>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</si>
  <si>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</si>
  <si>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</si>
  <si>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</si>
  <si>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</si>
  <si>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</si>
  <si>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</si>
  <si>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</si>
  <si>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</si>
  <si>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</si>
  <si>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</si>
  <si>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</si>
  <si>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</si>
  <si>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</si>
  <si>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</si>
  <si>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</si>
  <si>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</si>
  <si>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</si>
  <si>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</si>
  <si>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</si>
  <si>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</si>
  <si>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</si>
  <si>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</si>
  <si>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</si>
  <si>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</si>
  <si>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</si>
  <si>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</si>
  <si>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</si>
  <si>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</si>
  <si>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</si>
  <si>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</si>
  <si>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</si>
  <si>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</si>
  <si>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</si>
  <si>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</si>
  <si>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</si>
  <si>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</si>
  <si>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</si>
  <si>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</si>
  <si>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</si>
  <si>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</si>
  <si>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</si>
  <si>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</si>
  <si>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</si>
  <si>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</si>
  <si>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</si>
  <si>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</si>
  <si>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</si>
  <si>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</si>
  <si>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</si>
  <si>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</si>
  <si>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</si>
  <si>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</si>
  <si>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</si>
  <si>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</si>
  <si>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</si>
  <si>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</si>
  <si>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</si>
  <si>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</si>
  <si>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</si>
  <si>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</si>
  <si>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</si>
  <si>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</si>
  <si>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</si>
  <si>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</si>
  <si>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</si>
  <si>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</si>
  <si>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</si>
  <si>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</si>
  <si>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</si>
  <si>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</si>
  <si>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</si>
  <si>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</si>
  <si>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</si>
  <si>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</si>
  <si>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</si>
  <si>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</si>
  <si>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</si>
  <si>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</si>
  <si>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</si>
  <si>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</si>
  <si>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</si>
  <si>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</si>
  <si>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</si>
  <si>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</si>
  <si>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</si>
  <si>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</si>
  <si>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</si>
  <si>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</si>
  <si>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</si>
  <si>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</si>
  <si>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</si>
  <si>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</si>
  <si>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</si>
  <si>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</si>
  <si>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</si>
  <si>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</si>
  <si>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</si>
  <si>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</si>
  <si>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</si>
  <si>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</si>
  <si>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</si>
  <si>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</si>
  <si>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</si>
  <si>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</si>
  <si>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</si>
  <si>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</si>
  <si>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</si>
  <si>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</si>
  <si>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</si>
  <si>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</si>
  <si>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</si>
  <si>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</si>
  <si>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</si>
  <si>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</si>
  <si>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</si>
  <si>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</si>
  <si>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</si>
  <si>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</si>
  <si>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</si>
  <si>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</si>
  <si>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</si>
  <si>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</si>
  <si>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</si>
  <si>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</si>
  <si>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</si>
  <si>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</si>
  <si>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</si>
  <si>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</si>
  <si>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</si>
  <si>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</si>
  <si>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</si>
  <si>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</si>
  <si>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</si>
  <si>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</si>
  <si>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</si>
  <si>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</si>
  <si>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</si>
  <si>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</si>
  <si>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</si>
  <si>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</si>
  <si>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</si>
  <si>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</si>
  <si>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</si>
  <si>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</si>
  <si>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</si>
  <si>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</si>
  <si>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</si>
  <si>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</si>
  <si>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</si>
  <si>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</si>
  <si>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</si>
  <si>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</si>
  <si>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</si>
  <si>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</si>
  <si>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</si>
  <si>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</si>
  <si>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</si>
  <si>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</si>
  <si>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</si>
  <si>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</si>
  <si>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</si>
  <si>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</si>
  <si>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</si>
  <si>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</si>
  <si>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</si>
  <si>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</si>
  <si>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</si>
  <si>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</si>
  <si>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</si>
  <si>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</si>
  <si>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</si>
  <si>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</si>
  <si>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</si>
  <si>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</si>
  <si>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</si>
  <si>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</si>
  <si>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</si>
  <si>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</si>
  <si>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</si>
  <si>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</si>
  <si>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</si>
  <si>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</si>
  <si>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</si>
  <si>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</si>
  <si>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</si>
  <si>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</si>
  <si>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</si>
  <si>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</si>
  <si>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</si>
  <si>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</si>
  <si>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</si>
  <si>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</si>
  <si>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</si>
  <si>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</si>
  <si>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</si>
  <si>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</si>
  <si>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</si>
  <si>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</si>
  <si>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</si>
  <si>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</si>
  <si>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</si>
  <si>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</si>
  <si>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</si>
  <si>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</si>
  <si>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</si>
  <si>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</si>
  <si>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</si>
  <si>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</si>
  <si>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</si>
  <si>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</si>
  <si>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</si>
  <si>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</si>
  <si>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</si>
  <si>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</si>
  <si>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</si>
  <si>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</si>
  <si>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</si>
  <si>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</si>
  <si>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</si>
  <si>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</si>
  <si>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</si>
  <si>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</si>
  <si>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</si>
  <si>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</si>
  <si>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</si>
  <si>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</si>
  <si>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</si>
  <si>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</si>
  <si>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</si>
  <si>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</si>
  <si>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</si>
  <si>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</si>
  <si>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</si>
  <si>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</si>
  <si>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</si>
  <si>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</si>
  <si>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</si>
  <si>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</si>
  <si>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</si>
  <si>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</si>
  <si>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</si>
  <si>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</si>
  <si>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</si>
  <si>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</si>
  <si>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</si>
  <si>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</si>
  <si>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</si>
  <si>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</si>
  <si>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</si>
  <si>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</si>
  <si>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</si>
  <si>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</si>
  <si>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</si>
  <si>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</si>
  <si>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</si>
  <si>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</si>
  <si>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</si>
  <si>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</si>
  <si>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</si>
  <si>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</si>
  <si>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</si>
  <si>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</si>
  <si>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</si>
  <si>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</si>
  <si>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</si>
  <si>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</si>
  <si>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</si>
  <si>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</si>
  <si>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</si>
  <si>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</si>
  <si>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</si>
  <si>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</si>
  <si>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</si>
  <si>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</si>
  <si>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</si>
  <si>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</si>
  <si>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</si>
  <si>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</si>
  <si>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</si>
  <si>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</si>
  <si>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</si>
  <si>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</si>
  <si>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</si>
  <si>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</si>
  <si>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</si>
  <si>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</si>
  <si>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</si>
  <si>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</si>
  <si>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</si>
  <si>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</si>
  <si>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</si>
  <si>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</si>
  <si>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</si>
  <si>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</si>
  <si>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</si>
  <si>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</si>
  <si>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</si>
  <si>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</si>
  <si>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</si>
  <si>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</si>
  <si>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</si>
  <si>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</si>
  <si>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</si>
  <si>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</si>
  <si>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</si>
  <si>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</si>
  <si>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</si>
  <si>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</si>
  <si>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</si>
  <si>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</si>
  <si>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</si>
  <si>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</si>
  <si>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</si>
  <si>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</si>
  <si>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</si>
  <si>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</si>
  <si>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</si>
  <si>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</si>
  <si>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</si>
  <si>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</si>
  <si>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</si>
  <si>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</si>
  <si>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</si>
  <si>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</si>
  <si>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</si>
  <si>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</si>
  <si>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</si>
  <si>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</si>
  <si>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</si>
  <si>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</si>
  <si>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</si>
  <si>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</si>
  <si>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</si>
  <si>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</si>
  <si>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</si>
  <si>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</si>
  <si>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</si>
  <si>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</si>
  <si>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</si>
  <si>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</si>
  <si>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</si>
  <si>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</si>
  <si>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</si>
  <si>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</si>
  <si>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</si>
  <si>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</si>
  <si>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</si>
  <si>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</si>
  <si>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</si>
  <si>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</si>
  <si>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</si>
  <si>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</si>
  <si>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</si>
  <si>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</si>
  <si>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</si>
  <si>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</si>
  <si>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</si>
  <si>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</si>
  <si>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</si>
  <si>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</si>
  <si>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</si>
  <si>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</si>
  <si>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</si>
  <si>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</si>
  <si>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</si>
  <si>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</si>
  <si>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</si>
  <si>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</si>
  <si>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</si>
  <si>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</si>
  <si>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</si>
  <si>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</si>
  <si>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</si>
  <si>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</si>
  <si>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</si>
  <si>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</si>
  <si>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</si>
  <si>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</si>
  <si>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</si>
  <si>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</si>
  <si>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</si>
  <si>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</si>
  <si>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</si>
  <si>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</si>
  <si>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</si>
  <si>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</si>
  <si>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</si>
  <si>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</si>
  <si>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</si>
  <si>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</si>
  <si>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</si>
  <si>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</si>
  <si>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</si>
  <si>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</si>
  <si>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</si>
  <si>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</si>
  <si>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</si>
  <si>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</si>
  <si>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</si>
  <si>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</si>
  <si>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</si>
  <si>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</si>
  <si>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</si>
  <si>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</si>
  <si>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</si>
  <si>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</si>
  <si>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</si>
  <si>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</si>
  <si>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</si>
  <si>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</si>
  <si>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</si>
  <si>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</si>
  <si>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</si>
  <si>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</si>
  <si>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</si>
  <si>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</si>
  <si>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</si>
  <si>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</si>
  <si>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</si>
  <si>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</si>
  <si>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</si>
  <si>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</si>
  <si>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</si>
  <si>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</si>
  <si>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</si>
  <si>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</si>
  <si>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</si>
  <si>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</si>
  <si>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</si>
  <si>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</si>
  <si>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</si>
  <si>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</si>
  <si>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</si>
  <si>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</si>
  <si>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</si>
  <si>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</si>
  <si>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</si>
  <si>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</si>
  <si>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</si>
  <si>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</si>
  <si>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</si>
  <si>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</si>
  <si>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</si>
  <si>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</si>
  <si>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</si>
  <si>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</si>
  <si>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</si>
  <si>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</si>
  <si>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</si>
  <si>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</si>
  <si>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</si>
  <si>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</si>
  <si>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</si>
  <si>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</si>
  <si>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</si>
  <si>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</si>
  <si>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</si>
  <si>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</si>
  <si>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</si>
  <si>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</si>
  <si>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</si>
  <si>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</si>
  <si>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</si>
  <si>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</si>
  <si>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</si>
  <si>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</si>
  <si>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</si>
  <si>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</si>
  <si>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</si>
  <si>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</si>
  <si>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</si>
  <si>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</si>
  <si>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</si>
  <si>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</si>
  <si>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</si>
  <si>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</si>
  <si>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</si>
  <si>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</si>
  <si>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</si>
  <si>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</si>
  <si>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</si>
  <si>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</si>
  <si>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</si>
  <si>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</si>
  <si>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</si>
  <si>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</si>
  <si>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</si>
  <si>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</si>
  <si>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</si>
  <si>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</si>
  <si>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</si>
  <si>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</si>
  <si>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</si>
  <si>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</si>
  <si>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</si>
  <si>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</si>
  <si>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</si>
  <si>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</si>
  <si>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</si>
  <si>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</si>
  <si>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</si>
  <si>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</si>
  <si>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</si>
  <si>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</si>
  <si>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</si>
  <si>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</si>
  <si>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</si>
  <si>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</si>
  <si>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</si>
  <si>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</si>
  <si>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</si>
  <si>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</si>
  <si>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</si>
  <si>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</si>
  <si>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</si>
  <si>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</si>
  <si>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</si>
  <si>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</si>
  <si>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</si>
  <si>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</si>
  <si>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</si>
  <si>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</si>
  <si>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</si>
  <si>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</si>
  <si>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</si>
  <si>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</si>
  <si>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</si>
  <si>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</si>
  <si>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</si>
  <si>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</si>
  <si>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</si>
  <si>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</si>
  <si>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</si>
  <si>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</si>
  <si>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</si>
  <si>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</si>
  <si>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</si>
  <si>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</si>
  <si>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</si>
  <si>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</si>
  <si>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</si>
  <si>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</si>
  <si>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</si>
  <si>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</si>
  <si>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</si>
  <si>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</si>
  <si>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</si>
  <si>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</si>
  <si>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</si>
  <si>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</si>
  <si>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</si>
  <si>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</si>
  <si>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</si>
  <si>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</si>
  <si>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</si>
  <si>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</si>
  <si>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</si>
  <si>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</si>
  <si>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</si>
  <si>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</si>
  <si>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</si>
  <si>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</si>
  <si>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</si>
  <si>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</si>
  <si>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</si>
  <si>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</si>
  <si>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</si>
  <si>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</si>
  <si>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</si>
  <si>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</si>
  <si>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</si>
  <si>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</si>
  <si>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</si>
  <si>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</si>
  <si>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</si>
  <si>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</si>
  <si>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</si>
  <si>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</si>
  <si>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</si>
  <si>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</si>
  <si>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</si>
  <si>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</si>
  <si>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</si>
  <si>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</si>
  <si>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</si>
  <si>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</si>
  <si>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</si>
  <si>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</si>
  <si>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</si>
  <si>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</si>
  <si>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</si>
  <si>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</si>
  <si>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</si>
  <si>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</si>
  <si>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</si>
  <si>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</si>
  <si>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</si>
  <si>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</si>
  <si>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</si>
  <si>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</si>
  <si>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</si>
  <si>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</si>
  <si>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</si>
  <si>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</si>
  <si>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</si>
  <si>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</si>
  <si>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</si>
  <si>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</si>
  <si>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</si>
  <si>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</si>
  <si>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</si>
  <si>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</si>
  <si>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</si>
  <si>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</si>
  <si>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</si>
  <si>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</si>
  <si>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</si>
  <si>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</si>
  <si>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</si>
  <si>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</si>
  <si>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</si>
  <si>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</si>
  <si>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</si>
  <si>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</si>
  <si>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</si>
  <si>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</si>
  <si>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</si>
  <si>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</si>
  <si>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</si>
  <si>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</si>
  <si>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</si>
  <si>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</si>
  <si>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</si>
  <si>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</si>
  <si>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</si>
  <si>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</si>
  <si>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</si>
  <si>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</si>
  <si>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</si>
  <si>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</si>
  <si>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</si>
  <si>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</si>
  <si>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</si>
  <si>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</si>
  <si>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</si>
  <si>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</si>
  <si>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</si>
  <si>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</si>
  <si>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</si>
  <si>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</si>
  <si>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</si>
  <si>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</si>
  <si>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</si>
  <si>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</si>
  <si>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</si>
  <si>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</si>
  <si>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</si>
  <si>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</si>
  <si>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</si>
  <si>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</si>
  <si>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</si>
  <si>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</si>
  <si>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</si>
  <si>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</si>
  <si>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</si>
  <si>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</si>
  <si>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</si>
  <si>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</si>
  <si>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</si>
  <si>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</si>
  <si>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</si>
  <si>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</si>
  <si>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</si>
  <si>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</si>
  <si>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</si>
  <si>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</si>
  <si>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</si>
  <si>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</si>
  <si>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</si>
  <si>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</si>
  <si>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</si>
  <si>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</si>
  <si>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</si>
  <si>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</si>
  <si>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</si>
  <si>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</si>
  <si>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</si>
  <si>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</si>
  <si>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</si>
  <si>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</si>
  <si>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</si>
  <si>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</si>
  <si>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</si>
  <si>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</si>
  <si>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</si>
  <si>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</si>
  <si>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</si>
  <si>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</si>
  <si>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</si>
  <si>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</si>
  <si>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</si>
  <si>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</si>
  <si>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</si>
  <si>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</si>
  <si>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</si>
  <si>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</si>
  <si>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</si>
  <si>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</si>
  <si>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</si>
  <si>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</si>
  <si>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</si>
  <si>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</si>
  <si>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</si>
  <si>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</si>
  <si>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</si>
  <si>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</si>
  <si>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</si>
  <si>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</si>
  <si>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</si>
  <si>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</si>
  <si>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</si>
  <si>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</si>
  <si>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</si>
  <si>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</si>
  <si>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</si>
  <si>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</si>
  <si>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</si>
  <si>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</si>
  <si>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</si>
  <si>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</si>
  <si>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</si>
  <si>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</si>
  <si>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</si>
  <si>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</si>
  <si>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</si>
  <si>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</si>
  <si>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</si>
  <si>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</si>
  <si>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</si>
  <si>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</si>
  <si>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</si>
  <si>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</si>
  <si>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</si>
  <si>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</si>
  <si>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</si>
  <si>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</si>
  <si>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</si>
  <si>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</si>
  <si>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</si>
  <si>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</si>
  <si>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</si>
  <si>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</si>
  <si>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</si>
  <si>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</si>
  <si>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</si>
  <si>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</si>
  <si>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</si>
  <si>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</si>
  <si>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</si>
  <si>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</si>
  <si>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</si>
  <si>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</si>
  <si>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</si>
  <si>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</si>
  <si>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</si>
  <si>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</si>
  <si>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</si>
  <si>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</si>
  <si>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</si>
  <si>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</si>
  <si>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</si>
  <si>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</si>
  <si>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</si>
  <si>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</si>
  <si>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</si>
  <si>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</si>
  <si>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</si>
  <si>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</si>
  <si>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</si>
  <si>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</si>
  <si>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</si>
  <si>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</si>
  <si>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</si>
  <si>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</si>
  <si>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</si>
  <si>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</si>
  <si>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</si>
  <si>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</si>
  <si>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</si>
  <si>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</si>
  <si>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</si>
  <si>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</si>
  <si>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</si>
  <si>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</si>
  <si>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</si>
  <si>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</si>
  <si>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</si>
  <si>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</si>
  <si>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</si>
  <si>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</si>
  <si>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</si>
  <si>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</si>
  <si>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</si>
  <si>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</si>
  <si>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</si>
  <si>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</si>
  <si>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</si>
  <si>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</si>
  <si>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</si>
  <si>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</si>
  <si>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</si>
  <si>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</si>
  <si>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</si>
  <si>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</si>
  <si>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</si>
  <si>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</si>
  <si>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</si>
  <si>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</si>
  <si>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</si>
  <si>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</si>
  <si>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</si>
  <si>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</si>
  <si>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</si>
  <si>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</si>
  <si>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</si>
  <si>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</si>
  <si>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</si>
  <si>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</si>
  <si>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</si>
  <si>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</si>
  <si>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</si>
  <si>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</si>
  <si>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</si>
  <si>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</si>
  <si>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</si>
  <si>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</si>
  <si>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</si>
  <si>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</si>
  <si>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</si>
  <si>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</si>
  <si>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</si>
  <si>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</si>
  <si>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</si>
  <si>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</si>
  <si>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</si>
  <si>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</si>
  <si>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</si>
  <si>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</si>
  <si>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</si>
  <si>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</si>
  <si>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</si>
  <si>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</si>
  <si>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</si>
  <si>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</si>
  <si>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</si>
  <si>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</si>
  <si>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</si>
  <si>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</si>
  <si>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</si>
  <si>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</si>
  <si>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</si>
  <si>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</si>
  <si>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</si>
  <si>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</si>
  <si>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</si>
  <si>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</si>
  <si>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</si>
  <si>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</si>
  <si>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</si>
  <si>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</si>
  <si>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</si>
  <si>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</si>
  <si>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</si>
  <si>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</si>
  <si>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</si>
  <si>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</si>
  <si>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</si>
  <si>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</si>
  <si>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</si>
  <si>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</si>
  <si>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</si>
  <si>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</si>
  <si>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</si>
  <si>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</si>
  <si>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</si>
  <si>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</si>
  <si>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</si>
  <si>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</si>
  <si>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</si>
  <si>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</si>
  <si>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</si>
  <si>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</si>
  <si>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</si>
  <si>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</si>
  <si>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</si>
  <si>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</si>
  <si>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</si>
  <si>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</si>
  <si>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</si>
  <si>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</si>
  <si>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</si>
  <si>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</si>
  <si>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</si>
  <si>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</si>
  <si>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</si>
  <si>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</si>
  <si>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</si>
  <si>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</si>
  <si>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</si>
  <si>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</si>
  <si>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</si>
  <si>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</si>
  <si>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</si>
  <si>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</si>
  <si>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</si>
  <si>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</si>
  <si>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</si>
  <si>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</si>
  <si>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</si>
  <si>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</si>
  <si>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</si>
  <si>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</si>
  <si>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</si>
  <si>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</si>
  <si>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</si>
  <si>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</si>
  <si>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</si>
  <si>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</si>
  <si>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</si>
  <si>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</si>
  <si>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</si>
  <si>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</si>
  <si>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</si>
  <si>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</si>
  <si>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</si>
  <si>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</si>
  <si>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</si>
  <si>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</si>
  <si>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</si>
  <si>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</si>
  <si>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</si>
  <si>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</si>
  <si>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</si>
  <si>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</si>
  <si>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</si>
  <si>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</si>
  <si>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</si>
  <si>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</si>
  <si>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</si>
  <si>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</si>
  <si>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</si>
  <si>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</si>
  <si>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</si>
  <si>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</si>
  <si>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</si>
  <si>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</si>
  <si>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</si>
  <si>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</si>
  <si>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</si>
  <si>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</si>
  <si>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</si>
  <si>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</si>
  <si>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</si>
  <si>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</si>
  <si>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</si>
  <si>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</si>
  <si>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</si>
  <si>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</si>
  <si>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</si>
  <si>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</si>
  <si>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</si>
  <si>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</si>
  <si>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</si>
  <si>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</si>
  <si>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</si>
  <si>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</si>
  <si>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</si>
  <si>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</si>
  <si>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</si>
  <si>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</si>
  <si>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</si>
  <si>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</si>
  <si>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</si>
  <si>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</si>
  <si>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</si>
  <si>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</si>
  <si>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</si>
  <si>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</si>
  <si>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</si>
  <si>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</si>
  <si>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</si>
  <si>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</si>
  <si>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</si>
  <si>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</si>
  <si>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</si>
  <si>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</si>
  <si>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</si>
  <si>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</si>
  <si>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</si>
  <si>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</si>
  <si>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</si>
  <si>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</si>
  <si>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</si>
  <si>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</si>
  <si>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</si>
  <si>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</si>
  <si>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</si>
  <si>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</si>
  <si>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</si>
  <si>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</si>
  <si>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</si>
  <si>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</si>
  <si>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</si>
  <si>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</si>
  <si>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</si>
  <si>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</si>
  <si>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</si>
  <si>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</si>
  <si>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</si>
  <si>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</si>
  <si>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</si>
  <si>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</si>
  <si>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</si>
  <si>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</si>
  <si>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</si>
  <si>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</si>
  <si>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</si>
  <si>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</si>
  <si>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</si>
  <si>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</si>
  <si>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</si>
  <si>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</si>
  <si>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</si>
  <si>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</si>
  <si>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</si>
  <si>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</si>
  <si>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</si>
  <si>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</si>
  <si>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</si>
  <si>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</si>
  <si>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</si>
  <si>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</si>
  <si>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</si>
  <si>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</si>
  <si>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</si>
  <si>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</si>
  <si>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</si>
  <si>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</si>
  <si>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</si>
  <si>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</si>
  <si>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</si>
  <si>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</si>
  <si>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</si>
  <si>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</si>
  <si>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</si>
  <si>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</si>
  <si>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</si>
  <si>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</si>
  <si>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</si>
  <si>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</si>
  <si>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</si>
  <si>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</si>
  <si>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</si>
  <si>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</si>
  <si>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</si>
  <si>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</si>
  <si>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</si>
  <si>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</si>
  <si>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</si>
  <si>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</si>
  <si>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</si>
  <si>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</si>
  <si>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</si>
  <si>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</si>
  <si>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</si>
  <si>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</si>
  <si>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</si>
  <si>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</si>
  <si>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</si>
  <si>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</si>
  <si>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</si>
  <si>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</si>
  <si>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</si>
  <si>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</si>
  <si>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</si>
  <si>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</si>
  <si>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</si>
  <si>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</si>
  <si>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</si>
  <si>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</si>
  <si>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</si>
  <si>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</si>
  <si>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</si>
  <si>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</si>
  <si>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</si>
  <si>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</si>
  <si>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</si>
  <si>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</si>
  <si>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</si>
  <si>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</si>
  <si>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</si>
  <si>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</si>
  <si>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</si>
  <si>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</si>
  <si>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</si>
  <si>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</si>
  <si>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</si>
  <si>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</si>
  <si>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</si>
  <si>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</si>
  <si>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</si>
  <si>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</si>
  <si>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</si>
  <si>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</si>
  <si>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</si>
  <si>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</si>
  <si>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</si>
  <si>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</si>
  <si>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</si>
  <si>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</si>
  <si>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</si>
  <si>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</si>
  <si>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</si>
  <si>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</si>
  <si>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</si>
  <si>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</si>
  <si>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</si>
  <si>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</si>
  <si>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</si>
  <si>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</si>
  <si>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</si>
  <si>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</si>
  <si>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</si>
  <si>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</si>
  <si>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</si>
  <si>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</si>
  <si>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</si>
  <si>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</si>
  <si>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</si>
  <si>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</si>
  <si>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</si>
  <si>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</si>
  <si>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</si>
  <si>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</si>
  <si>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</si>
  <si>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</si>
  <si>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</si>
  <si>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</si>
  <si>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</si>
  <si>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</si>
  <si>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</si>
  <si>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</si>
  <si>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</si>
  <si>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</si>
  <si>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</si>
  <si>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</si>
  <si>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</si>
  <si>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</si>
  <si>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</si>
  <si>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</si>
  <si>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</si>
  <si>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</si>
  <si>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</si>
  <si>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</si>
  <si>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</si>
  <si>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</si>
  <si>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</si>
  <si>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</si>
  <si>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</si>
  <si>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</si>
  <si>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</si>
  <si>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</si>
  <si>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</si>
  <si>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</si>
  <si>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</si>
  <si>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</si>
  <si>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</si>
  <si>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</si>
  <si>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</si>
  <si>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</si>
  <si>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</si>
  <si>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</si>
  <si>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</si>
  <si>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</si>
  <si>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</si>
  <si>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</si>
  <si>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</si>
  <si>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</si>
  <si>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</si>
  <si>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</si>
  <si>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</si>
  <si>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</si>
  <si>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</si>
  <si>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</si>
  <si>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</si>
  <si>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</si>
  <si>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</si>
  <si>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</si>
  <si>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</si>
  <si>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</si>
  <si>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</si>
  <si>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</si>
  <si>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</si>
  <si>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</si>
  <si>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</si>
  <si>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</si>
  <si>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</si>
  <si>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</si>
  <si>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</si>
  <si>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</si>
  <si>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</si>
  <si>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</si>
  <si>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</si>
  <si>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</si>
  <si>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</si>
  <si>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</si>
  <si>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</si>
  <si>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</si>
  <si>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</si>
  <si>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</si>
  <si>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</si>
  <si>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</si>
  <si>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</si>
  <si>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</si>
  <si>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</si>
  <si>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</si>
  <si>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</si>
  <si>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</si>
  <si>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</si>
  <si>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</si>
  <si>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</si>
  <si>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</si>
  <si>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</si>
  <si>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</si>
  <si>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</si>
  <si>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</si>
  <si>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</si>
  <si>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</si>
  <si>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</si>
  <si>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</si>
  <si>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</si>
  <si>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</si>
  <si>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</si>
  <si>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</si>
  <si>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</si>
  <si>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</si>
  <si>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</si>
  <si>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</si>
  <si>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</si>
  <si>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</si>
  <si>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</si>
  <si>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</si>
  <si>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</si>
  <si>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</si>
  <si>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</si>
  <si>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</si>
  <si>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</si>
  <si>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</si>
  <si>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</si>
  <si>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</si>
  <si>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</si>
  <si>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</si>
  <si>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</si>
  <si>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</si>
  <si>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</si>
  <si>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</si>
  <si>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</si>
  <si>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</si>
  <si>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</si>
  <si>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</si>
  <si>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</si>
  <si>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</si>
  <si>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</si>
  <si>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</si>
  <si>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</si>
  <si>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</si>
  <si>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</si>
  <si>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</si>
  <si>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</si>
  <si>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</si>
  <si>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</si>
  <si>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</si>
  <si>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</si>
  <si>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</si>
  <si>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</si>
  <si>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</si>
  <si>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</si>
  <si>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</si>
  <si>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</si>
  <si>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</si>
  <si>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</si>
  <si>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</si>
  <si>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</si>
  <si>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</si>
  <si>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</si>
  <si>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</si>
  <si>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</si>
  <si>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</si>
  <si>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</si>
  <si>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</si>
  <si>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</si>
  <si>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</si>
  <si>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</si>
  <si>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</si>
  <si>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</si>
  <si>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</si>
  <si>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</si>
  <si>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</si>
  <si>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</si>
  <si>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</si>
  <si>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</si>
  <si>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</si>
  <si>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</si>
  <si>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</si>
  <si>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</si>
  <si>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</si>
  <si>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</si>
  <si>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</si>
  <si>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</si>
  <si>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</si>
  <si>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</si>
  <si>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</si>
  <si>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</si>
  <si>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</si>
  <si>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</si>
  <si>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</si>
  <si>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</si>
  <si>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</si>
  <si>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</si>
  <si>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</si>
  <si>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</si>
  <si>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</si>
  <si>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</si>
  <si>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</si>
  <si>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</si>
  <si>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</si>
  <si>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</si>
  <si>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</si>
  <si>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</si>
  <si>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</si>
  <si>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</si>
  <si>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</si>
  <si>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</si>
  <si>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</si>
  <si>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</si>
  <si>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</si>
  <si>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</si>
  <si>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</si>
  <si>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</si>
  <si>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</si>
  <si>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</si>
  <si>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</si>
  <si>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</si>
  <si>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</si>
  <si>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</si>
  <si>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</si>
  <si>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</si>
  <si>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</si>
  <si>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</si>
  <si>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</si>
  <si>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</si>
  <si>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</si>
  <si>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</si>
  <si>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</si>
  <si>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</si>
  <si>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</si>
  <si>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</si>
  <si>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</si>
  <si>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</si>
  <si>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</si>
  <si>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</si>
  <si>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</si>
  <si>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</si>
  <si>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</si>
  <si>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</si>
  <si>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</si>
  <si>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</si>
  <si>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</si>
  <si>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</si>
  <si>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</si>
  <si>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</si>
  <si>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</si>
  <si>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</si>
  <si>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</si>
  <si>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</si>
  <si>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</si>
  <si>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</si>
  <si>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</si>
  <si>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</si>
  <si>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</si>
  <si>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</si>
  <si>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</si>
  <si>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</si>
  <si>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</si>
  <si>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</si>
  <si>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</si>
  <si>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</si>
  <si>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</si>
  <si>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</si>
  <si>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</si>
  <si>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</si>
  <si>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</si>
  <si>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</si>
  <si>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</si>
  <si>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</si>
  <si>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</si>
  <si>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</si>
  <si>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</si>
  <si>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</si>
  <si>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</si>
  <si>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</si>
  <si>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</si>
  <si>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</si>
  <si>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</si>
  <si>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</si>
  <si>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</si>
  <si>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</si>
  <si>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</si>
  <si>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</si>
  <si>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</si>
  <si>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</si>
  <si>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</si>
  <si>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</si>
  <si>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</si>
  <si>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</si>
  <si>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</si>
  <si>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</si>
  <si>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</si>
  <si>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</si>
  <si>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</si>
  <si>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</si>
  <si>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</si>
  <si>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</si>
  <si>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</si>
  <si>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</si>
  <si>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</si>
  <si>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</si>
  <si>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</si>
  <si>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</si>
  <si>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</si>
  <si>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</si>
  <si>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</si>
  <si>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</si>
  <si>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</si>
  <si>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</si>
  <si>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</si>
  <si>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</si>
  <si>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</si>
  <si>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</si>
  <si>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</si>
  <si>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</si>
  <si>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</si>
  <si>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</si>
  <si>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</si>
  <si>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</si>
  <si>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</si>
  <si>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</si>
  <si>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</si>
  <si>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</si>
  <si>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</si>
  <si>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</si>
  <si>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</si>
  <si>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</si>
  <si>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</si>
  <si>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</si>
  <si>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</si>
  <si>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</si>
  <si>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</si>
  <si>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</si>
  <si>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</si>
  <si>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</si>
  <si>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</si>
  <si>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</si>
  <si>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</si>
  <si>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</si>
  <si>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</si>
  <si>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</si>
  <si>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</si>
  <si>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</si>
  <si>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</si>
  <si>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</si>
  <si>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</si>
  <si>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</si>
  <si>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</si>
  <si>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</si>
  <si>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</si>
  <si>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</si>
  <si>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</si>
  <si>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</si>
  <si>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</si>
  <si>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</si>
  <si>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</si>
  <si>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</si>
  <si>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</si>
  <si>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</si>
  <si>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</si>
  <si>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</si>
  <si>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</si>
  <si>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</si>
  <si>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</si>
  <si>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</si>
  <si>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</si>
  <si>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</si>
  <si>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</si>
  <si>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</si>
  <si>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</si>
  <si>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</si>
  <si>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</si>
  <si>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</si>
  <si>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</si>
  <si>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</si>
  <si>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</si>
  <si>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</si>
  <si>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</si>
  <si>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</si>
  <si>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</si>
  <si>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</si>
  <si>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</si>
  <si>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</si>
  <si>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</si>
  <si>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</si>
  <si>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</si>
  <si>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</si>
  <si>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</si>
  <si>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</si>
  <si>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</si>
  <si>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</si>
  <si>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</si>
  <si>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</si>
  <si>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</si>
  <si>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</si>
  <si>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</si>
  <si>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</si>
  <si>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</si>
  <si>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</si>
  <si>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</si>
  <si>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</si>
  <si>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</si>
  <si>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</si>
  <si>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</si>
  <si>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</si>
  <si>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</si>
  <si>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</si>
  <si>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</si>
  <si>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</si>
  <si>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</si>
  <si>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</si>
  <si>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</si>
  <si>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</si>
  <si>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</si>
  <si>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</si>
  <si>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</si>
  <si>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</si>
  <si>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</si>
  <si>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</si>
  <si>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</si>
  <si>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</si>
  <si>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</si>
  <si>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</si>
  <si>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</si>
  <si>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</si>
  <si>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</si>
  <si>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</si>
  <si>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</si>
  <si>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</si>
  <si>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</si>
  <si>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</si>
  <si>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</si>
  <si>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</si>
  <si>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</si>
  <si>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</si>
  <si>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</si>
  <si>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</si>
  <si>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</si>
  <si>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</si>
  <si>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</si>
  <si>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</si>
  <si>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</si>
  <si>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</si>
  <si>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</si>
  <si>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</si>
  <si>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</si>
  <si>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</si>
  <si>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</si>
  <si>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</si>
  <si>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</si>
  <si>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</si>
  <si>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</si>
  <si>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</si>
  <si>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</si>
  <si>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</si>
  <si>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</si>
  <si>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</si>
  <si>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</si>
  <si>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</si>
  <si>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</si>
  <si>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</si>
  <si>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</si>
  <si>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</si>
  <si>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</si>
  <si>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</si>
  <si>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</si>
  <si>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</si>
  <si>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</si>
  <si>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</si>
  <si>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</si>
  <si>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</si>
  <si>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</si>
  <si>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</si>
  <si>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</si>
  <si>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</si>
  <si>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</si>
  <si>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</si>
  <si>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</si>
  <si>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</si>
  <si>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</si>
  <si>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</si>
  <si>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</si>
  <si>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</si>
  <si>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</si>
  <si>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</si>
  <si>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</si>
  <si>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</si>
  <si>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</si>
  <si>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</si>
  <si>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</si>
  <si>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</si>
  <si>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</si>
  <si>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</si>
  <si>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</si>
  <si>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</si>
  <si>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</si>
  <si>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</si>
  <si>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</si>
  <si>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</si>
  <si>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</si>
  <si>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</si>
  <si>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</si>
  <si>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</si>
  <si>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</si>
  <si>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</si>
  <si>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</si>
  <si>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</si>
  <si>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</si>
  <si>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</si>
  <si>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</si>
  <si>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</si>
  <si>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</si>
  <si>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</si>
  <si>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</si>
  <si>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</si>
  <si>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</si>
  <si>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</si>
  <si>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</si>
  <si>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</si>
  <si>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</si>
  <si>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</si>
  <si>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</si>
  <si>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</si>
  <si>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</si>
  <si>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</si>
  <si>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</si>
  <si>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</si>
  <si>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</si>
  <si>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</si>
  <si>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</si>
  <si>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</si>
  <si>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</si>
  <si>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</si>
  <si>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</si>
  <si>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</si>
  <si>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</si>
  <si>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</si>
  <si>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</si>
  <si>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</si>
  <si>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</si>
  <si>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</si>
  <si>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</si>
  <si>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</si>
  <si>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</si>
  <si>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</si>
  <si>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</si>
  <si>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</si>
  <si>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</si>
  <si>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</si>
  <si>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</si>
  <si>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</si>
  <si>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</si>
  <si>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</si>
  <si>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</si>
  <si>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</si>
  <si>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</si>
  <si>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</si>
  <si>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</si>
  <si>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</si>
  <si>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</si>
  <si>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</si>
  <si>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</si>
  <si>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</si>
  <si>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</si>
  <si>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</si>
  <si>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</si>
  <si>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</si>
  <si>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</si>
  <si>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</si>
  <si>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</si>
  <si>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</si>
  <si>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</si>
  <si>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</si>
  <si>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</si>
  <si>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</si>
  <si>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</si>
  <si>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</si>
  <si>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</si>
  <si>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</si>
  <si>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</si>
  <si>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</si>
  <si>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</si>
  <si>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</si>
  <si>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</si>
  <si>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</si>
  <si>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</si>
  <si>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</si>
  <si>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</si>
  <si>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</si>
  <si>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</si>
  <si>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</si>
  <si>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</si>
  <si>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</si>
  <si>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</si>
  <si>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</si>
  <si>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</si>
  <si>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</si>
  <si>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</si>
  <si>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</si>
  <si>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</si>
  <si>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</si>
  <si>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</si>
  <si>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</si>
  <si>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</si>
  <si>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</si>
  <si>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</si>
  <si>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</si>
  <si>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</si>
  <si>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</si>
  <si>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</si>
  <si>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</si>
  <si>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</si>
  <si>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</si>
  <si>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</si>
  <si>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</si>
  <si>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</si>
  <si>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</si>
  <si>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</si>
  <si>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</si>
  <si>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</si>
  <si>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</si>
  <si>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</si>
  <si>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</si>
  <si>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</si>
  <si>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</si>
  <si>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</si>
  <si>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</si>
  <si>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</si>
  <si>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</si>
  <si>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</si>
  <si>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</si>
  <si>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</si>
  <si>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</si>
  <si>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</si>
  <si>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</si>
  <si>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</si>
  <si>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</si>
  <si>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</si>
  <si>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</si>
  <si>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</si>
  <si>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</si>
  <si>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</si>
  <si>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</si>
  <si>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</si>
  <si>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</si>
  <si>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</si>
  <si>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</si>
  <si>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</si>
  <si>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</si>
  <si>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</si>
  <si>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</si>
  <si>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</si>
  <si>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</si>
  <si>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</si>
  <si>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</si>
  <si>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</si>
  <si>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</si>
  <si>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</si>
  <si>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</si>
  <si>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</si>
  <si>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</si>
  <si>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</si>
  <si>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</si>
  <si>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</si>
  <si>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</si>
  <si>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</si>
  <si>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</si>
  <si>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</si>
  <si>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</si>
  <si>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</si>
  <si>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</si>
  <si>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</si>
  <si>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</si>
  <si>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</si>
  <si>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</si>
  <si>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</si>
  <si>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</si>
  <si>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</si>
  <si>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</si>
  <si>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</si>
  <si>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</si>
  <si>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</si>
  <si>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</si>
  <si>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</si>
  <si>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</si>
  <si>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</si>
  <si>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</si>
  <si>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</si>
  <si>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</si>
  <si>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</si>
  <si>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</si>
  <si>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</si>
  <si>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</si>
  <si>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</si>
  <si>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</si>
  <si>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</si>
  <si>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</si>
  <si>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</si>
  <si>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</si>
  <si>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</si>
  <si>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</si>
  <si>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</si>
  <si>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</si>
  <si>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</si>
  <si>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</si>
  <si>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</si>
  <si>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</si>
  <si>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</si>
  <si>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</si>
  <si>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</si>
  <si>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</si>
  <si>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</si>
  <si>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</si>
  <si>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</si>
  <si>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</si>
  <si>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</si>
  <si>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</si>
  <si>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</si>
  <si>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</si>
  <si>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</si>
  <si>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</si>
  <si>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</si>
  <si>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</si>
  <si>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</si>
  <si>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</si>
  <si>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</si>
  <si>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</si>
  <si>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</si>
  <si>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</si>
  <si>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</si>
  <si>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</si>
  <si>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</si>
  <si>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</si>
  <si>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</si>
  <si>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</si>
  <si>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</si>
  <si>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</si>
  <si>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</si>
  <si>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</si>
  <si>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</si>
  <si>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</si>
  <si>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</si>
  <si>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</si>
  <si>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</si>
  <si>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</si>
  <si>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</si>
  <si>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</si>
  <si>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</si>
  <si>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</si>
  <si>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</si>
  <si>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</si>
  <si>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</si>
  <si>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</si>
  <si>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</si>
  <si>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</si>
  <si>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</si>
  <si>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</si>
  <si>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</si>
  <si>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</si>
  <si>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</si>
  <si>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</si>
  <si>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</si>
  <si>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</si>
  <si>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</si>
  <si>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</si>
  <si>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</si>
  <si>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</si>
  <si>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</si>
  <si>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</si>
  <si>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</si>
  <si>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</si>
  <si>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</si>
  <si>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</si>
  <si>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</si>
  <si>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</si>
  <si>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</si>
  <si>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</si>
  <si>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</si>
  <si>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</si>
  <si>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</si>
  <si>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</si>
  <si>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</si>
  <si>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</si>
  <si>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</si>
  <si>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</si>
  <si>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</si>
  <si>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</si>
  <si>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</si>
  <si>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</si>
  <si>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</si>
  <si>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</si>
  <si>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</si>
  <si>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</si>
  <si>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</si>
  <si>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</si>
  <si>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</si>
  <si>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</si>
  <si>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</si>
  <si>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</si>
  <si>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</si>
  <si>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</si>
  <si>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</si>
  <si>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</si>
  <si>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</si>
  <si>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</si>
  <si>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</si>
  <si>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</si>
  <si>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</si>
  <si>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</si>
  <si>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</si>
  <si>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</si>
  <si>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</si>
  <si>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</si>
  <si>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</si>
  <si>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</si>
  <si>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</si>
  <si>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</si>
  <si>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</si>
  <si>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</si>
  <si>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</si>
  <si>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</si>
  <si>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</si>
  <si>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</si>
  <si>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</si>
  <si>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</si>
  <si>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</si>
  <si>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</si>
  <si>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</si>
  <si>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</si>
  <si>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</si>
  <si>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</si>
  <si>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</si>
  <si>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</si>
  <si>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</si>
  <si>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</si>
  <si>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</si>
  <si>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</si>
  <si>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</si>
  <si>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</si>
  <si>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</si>
  <si>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</si>
  <si>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</si>
  <si>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</si>
  <si>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</si>
  <si>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</si>
  <si>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</si>
  <si>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</si>
  <si>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</si>
  <si>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</si>
  <si>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</si>
  <si>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</si>
  <si>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</si>
  <si>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</si>
  <si>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</si>
  <si>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</si>
  <si>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</si>
  <si>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</si>
  <si>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</si>
  <si>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</si>
  <si>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</si>
  <si>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</si>
  <si>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</si>
  <si>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</si>
  <si>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</si>
  <si>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</si>
  <si>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</si>
  <si>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</si>
  <si>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</si>
  <si>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</si>
  <si>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</si>
  <si>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</si>
  <si>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</si>
  <si>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</si>
  <si>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</si>
  <si>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</si>
  <si>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</si>
  <si>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</si>
  <si>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</si>
  <si>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</si>
  <si>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</si>
  <si>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</si>
  <si>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</si>
  <si>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</si>
  <si>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</si>
  <si>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</si>
  <si>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</si>
  <si>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</si>
  <si>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</si>
  <si>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</si>
  <si>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</si>
  <si>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</si>
  <si>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</si>
  <si>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</si>
  <si>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</si>
  <si>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</si>
  <si>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</si>
  <si>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</si>
  <si>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</si>
  <si>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</si>
  <si>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</si>
  <si>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</si>
  <si>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</si>
  <si>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</si>
  <si>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</si>
  <si>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</si>
  <si>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</si>
  <si>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</si>
  <si>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</si>
  <si>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</si>
  <si>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</si>
  <si>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</si>
  <si>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</si>
  <si>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</si>
  <si>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</si>
  <si>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</si>
  <si>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</si>
  <si>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</si>
  <si>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</si>
  <si>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</si>
  <si>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</si>
  <si>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</si>
  <si>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</si>
  <si>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</si>
  <si>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</si>
  <si>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</si>
  <si>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</si>
  <si>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</si>
  <si>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</si>
  <si>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</si>
  <si>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</si>
  <si>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</si>
  <si>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</si>
  <si>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</si>
  <si>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</si>
  <si>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</si>
  <si>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</si>
  <si>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</si>
  <si>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</si>
  <si>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</si>
  <si>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</si>
  <si>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</si>
  <si>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</si>
  <si>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</si>
  <si>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</si>
  <si>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</si>
  <si>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</si>
  <si>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</si>
  <si>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</si>
  <si>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</si>
  <si>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</si>
  <si>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</si>
  <si>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</si>
  <si>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</si>
  <si>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</si>
  <si>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</si>
  <si>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</si>
  <si>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</si>
  <si>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</si>
  <si>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</si>
  <si>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</si>
  <si>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</si>
  <si>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</si>
  <si>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</si>
  <si>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</si>
  <si>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</si>
  <si>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</si>
  <si>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</si>
  <si>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</si>
  <si>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</si>
  <si>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</si>
  <si>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</si>
  <si>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</si>
  <si>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</si>
  <si>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</si>
  <si>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</si>
  <si>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</si>
  <si>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</si>
  <si>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</si>
  <si>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</si>
  <si>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</si>
  <si>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</si>
  <si>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</si>
  <si>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</si>
  <si>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</si>
  <si>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</si>
  <si>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</si>
  <si>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</si>
  <si>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</si>
  <si>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</si>
  <si>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</si>
  <si>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</si>
  <si>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</si>
  <si>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</si>
  <si>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</si>
  <si>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</si>
  <si>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</si>
  <si>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</si>
  <si>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</si>
  <si>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</si>
  <si>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</si>
  <si>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</si>
  <si>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</si>
  <si>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</si>
  <si>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</si>
  <si>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</si>
  <si>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</si>
  <si>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</si>
  <si>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</si>
  <si>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</si>
  <si>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</si>
  <si>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</si>
  <si>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</si>
  <si>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</si>
  <si>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</si>
  <si>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</si>
  <si>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</si>
  <si>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</si>
  <si>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</si>
  <si>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</si>
  <si>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</si>
  <si>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</si>
  <si>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</si>
  <si>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</si>
  <si>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</si>
  <si>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</si>
  <si>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</si>
  <si>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</si>
  <si>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</si>
  <si>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</si>
  <si>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</si>
  <si>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</si>
  <si>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</si>
  <si>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</si>
  <si>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</si>
  <si>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</si>
  <si>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</si>
  <si>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</si>
  <si>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</si>
  <si>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</si>
  <si>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</si>
  <si>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</si>
  <si>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</si>
  <si>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</si>
  <si>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</si>
  <si>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</si>
  <si>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</si>
  <si>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</si>
  <si>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</si>
  <si>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</si>
  <si>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</si>
  <si>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</si>
  <si>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</si>
  <si>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</si>
  <si>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</si>
  <si>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</si>
  <si>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</si>
  <si>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</si>
  <si>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</si>
  <si>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</si>
  <si>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</si>
  <si>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</si>
  <si>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</si>
  <si>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</si>
  <si>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</si>
  <si>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</si>
  <si>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</si>
  <si>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</si>
  <si>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</si>
  <si>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</si>
  <si>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</si>
  <si>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</si>
  <si>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</si>
  <si>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</si>
  <si>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</si>
  <si>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</si>
  <si>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</si>
  <si>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</si>
  <si>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</si>
  <si>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</si>
  <si>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</si>
  <si>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</si>
  <si>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</si>
  <si>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</si>
  <si>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</si>
  <si>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</si>
  <si>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</si>
  <si>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</si>
  <si>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</si>
  <si>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</si>
  <si>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</si>
  <si>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</si>
  <si>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</si>
  <si>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</si>
  <si>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</si>
  <si>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</si>
  <si>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</si>
  <si>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</si>
  <si>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</si>
  <si>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</si>
  <si>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</si>
  <si>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</si>
  <si>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</si>
  <si>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</si>
  <si>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</si>
  <si>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</si>
  <si>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</si>
  <si>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</si>
  <si>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</si>
  <si>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</si>
  <si>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</si>
  <si>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</si>
  <si>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</si>
  <si>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</si>
  <si>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</si>
  <si>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</si>
  <si>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</si>
  <si>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</si>
  <si>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</si>
  <si>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</si>
  <si>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</si>
  <si>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</si>
  <si>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</si>
  <si>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</si>
  <si>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</si>
  <si>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</si>
  <si>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</si>
  <si>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</si>
  <si>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</si>
  <si>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</si>
  <si>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</si>
  <si>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</si>
  <si>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</si>
  <si>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</si>
  <si>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</si>
  <si>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</si>
  <si>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</si>
  <si>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</si>
  <si>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</si>
  <si>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</si>
  <si>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</si>
  <si>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</si>
  <si>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</si>
  <si>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</si>
  <si>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</si>
  <si>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</si>
  <si>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</si>
  <si>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</si>
  <si>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</si>
  <si>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</si>
  <si>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</si>
  <si>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</si>
  <si>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</si>
  <si>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</si>
  <si>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</si>
  <si>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</si>
  <si>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</si>
  <si>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</si>
  <si>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</si>
  <si>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</si>
  <si>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</si>
  <si>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</si>
  <si>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</si>
  <si>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</si>
  <si>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</si>
  <si>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</si>
  <si>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</si>
  <si>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</si>
  <si>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</si>
  <si>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</si>
  <si>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</si>
  <si>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</si>
  <si>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</si>
  <si>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</si>
  <si>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</si>
  <si>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</si>
  <si>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</si>
  <si>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</si>
  <si>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</si>
  <si>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</si>
  <si>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</si>
  <si>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</si>
  <si>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</si>
  <si>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</si>
  <si>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</si>
  <si>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</si>
  <si>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</si>
  <si>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</si>
  <si>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</si>
  <si>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</si>
  <si>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</si>
  <si>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</si>
  <si>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</si>
  <si>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</si>
  <si>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</si>
  <si>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</si>
  <si>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</si>
  <si>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</si>
  <si>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</si>
  <si>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</si>
  <si>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</si>
  <si>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</si>
  <si>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</si>
  <si>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</si>
  <si>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</si>
  <si>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</si>
  <si>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</si>
  <si>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</si>
  <si>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</si>
  <si>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</si>
  <si>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</si>
  <si>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</si>
  <si>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</si>
  <si>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</si>
  <si>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</si>
  <si>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</si>
  <si>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</si>
  <si>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</si>
  <si>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</si>
  <si>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</si>
  <si>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</si>
  <si>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</si>
  <si>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</si>
  <si>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</si>
  <si>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</si>
  <si>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</si>
  <si>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</si>
  <si>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</si>
  <si>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</si>
  <si>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</si>
  <si>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</si>
  <si>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</si>
  <si>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</si>
  <si>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</si>
  <si>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</si>
  <si>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</si>
  <si>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</si>
  <si>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</si>
  <si>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</si>
  <si>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</si>
  <si>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</si>
  <si>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</si>
  <si>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</si>
  <si>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</si>
  <si>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</si>
  <si>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</si>
  <si>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</si>
  <si>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</si>
  <si>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</si>
  <si>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</si>
  <si>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</si>
  <si>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</si>
  <si>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</si>
  <si>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</si>
  <si>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</si>
  <si>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</si>
  <si>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</si>
  <si>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</si>
  <si>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</si>
  <si>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</si>
  <si>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</si>
  <si>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</si>
  <si>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</si>
  <si>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</si>
  <si>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</si>
  <si>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</si>
  <si>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</si>
  <si>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</si>
  <si>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</si>
  <si>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</si>
  <si>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</si>
  <si>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</si>
  <si>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</si>
  <si>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</si>
  <si>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</si>
  <si>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</si>
  <si>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</si>
  <si>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</si>
  <si>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</si>
  <si>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</si>
  <si>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</si>
  <si>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</si>
  <si>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</si>
  <si>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</si>
  <si>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</si>
  <si>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</si>
  <si>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</si>
  <si>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</si>
  <si>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</si>
  <si>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</si>
  <si>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</si>
  <si>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</si>
  <si>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</si>
  <si>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</si>
  <si>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</si>
  <si>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</si>
  <si>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</si>
  <si>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</si>
  <si>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</si>
  <si>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</si>
  <si>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</si>
  <si>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</si>
  <si>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</si>
  <si>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</si>
  <si>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</si>
  <si>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</si>
  <si>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</si>
  <si>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</si>
  <si>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</si>
  <si>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</si>
  <si>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</si>
  <si>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</si>
  <si>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</si>
  <si>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</si>
  <si>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</si>
  <si>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</si>
  <si>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</si>
  <si>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</si>
  <si>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</si>
  <si>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</si>
  <si>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</si>
  <si>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</si>
  <si>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</si>
  <si>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</si>
  <si>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</si>
  <si>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</si>
  <si>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</si>
  <si>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</si>
  <si>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</si>
  <si>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</si>
  <si>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</si>
  <si>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</si>
  <si>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</si>
  <si>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</si>
  <si>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</si>
  <si>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</si>
  <si>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</si>
  <si>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</si>
  <si>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</si>
  <si>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</si>
  <si>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</si>
  <si>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</si>
  <si>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</si>
  <si>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</si>
  <si>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</si>
  <si>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</si>
  <si>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</si>
  <si>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</si>
  <si>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</si>
  <si>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</si>
  <si>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</si>
  <si>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</si>
  <si>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</si>
  <si>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</si>
  <si>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</si>
  <si>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</si>
  <si>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</si>
  <si>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</si>
  <si>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</si>
  <si>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</si>
  <si>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</si>
  <si>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</si>
  <si>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</si>
  <si>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</si>
  <si>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</si>
  <si>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</si>
  <si>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</si>
  <si>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</si>
  <si>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</si>
  <si>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</si>
  <si>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</si>
  <si>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</si>
  <si>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</si>
  <si>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</si>
  <si>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</si>
  <si>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</si>
  <si>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</si>
  <si>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</si>
  <si>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</si>
  <si>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</si>
  <si>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</si>
  <si>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</si>
  <si>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</si>
  <si>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</si>
  <si>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</si>
  <si>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</si>
  <si>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</si>
  <si>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</si>
  <si>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</si>
  <si>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</si>
  <si>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</si>
  <si>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</si>
  <si>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</si>
  <si>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</si>
  <si>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</si>
  <si>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</si>
  <si>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</si>
  <si>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</si>
  <si>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</si>
  <si>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</si>
  <si>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</si>
  <si>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</si>
  <si>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</si>
  <si>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</si>
  <si>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</si>
  <si>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</si>
  <si>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</si>
  <si>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</si>
  <si>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</si>
  <si>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</si>
  <si>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</si>
  <si>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</si>
  <si>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</si>
  <si>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</si>
  <si>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</si>
  <si>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</si>
  <si>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</si>
  <si>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</si>
  <si>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</si>
  <si>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</si>
  <si>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</si>
  <si>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</si>
  <si>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</si>
  <si>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</si>
  <si>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</si>
  <si>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</si>
  <si>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</si>
  <si>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</si>
  <si>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</si>
  <si>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</si>
  <si>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</si>
  <si>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</si>
  <si>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</si>
  <si>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</si>
  <si>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</si>
  <si>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</si>
  <si>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</si>
  <si>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</si>
  <si>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</si>
  <si>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</si>
  <si>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</si>
  <si>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</si>
  <si>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</si>
  <si>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</si>
  <si>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</si>
  <si>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</si>
  <si>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</si>
  <si>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</si>
  <si>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</si>
  <si>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</si>
  <si>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</si>
  <si>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</si>
  <si>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</si>
  <si>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</si>
  <si>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</si>
  <si>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</si>
  <si>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</si>
  <si>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</si>
  <si>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</si>
  <si>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</si>
  <si>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</si>
  <si>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</si>
  <si>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</si>
  <si>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</si>
  <si>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</si>
  <si>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</si>
  <si>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</si>
  <si>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</si>
  <si>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</si>
  <si>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</si>
  <si>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</si>
  <si>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</si>
  <si>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</si>
  <si>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</si>
  <si>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</si>
  <si>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</si>
  <si>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</si>
  <si>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</si>
  <si>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</si>
  <si>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</si>
  <si>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</si>
  <si>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</si>
  <si>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</si>
  <si>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</si>
  <si>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</si>
  <si>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</si>
  <si>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</si>
  <si>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</si>
  <si>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</si>
  <si>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</si>
  <si>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</si>
  <si>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</si>
  <si>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</si>
  <si>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</si>
  <si>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</si>
  <si>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</si>
  <si>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</si>
  <si>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</si>
  <si>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</si>
  <si>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</si>
  <si>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</si>
  <si>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</si>
  <si>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</si>
  <si>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</si>
  <si>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</si>
  <si>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</si>
  <si>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</si>
  <si>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</si>
  <si>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</si>
  <si>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</si>
  <si>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</si>
  <si>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</si>
  <si>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</si>
  <si>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</si>
  <si>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</si>
  <si>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</si>
  <si>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</si>
  <si>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</si>
  <si>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</si>
  <si>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</si>
  <si>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</si>
  <si>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</si>
  <si>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</si>
  <si>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</si>
  <si>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</si>
  <si>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</si>
  <si>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</si>
  <si>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</si>
  <si>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</si>
  <si>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</si>
  <si>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</si>
  <si>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</si>
  <si>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</si>
  <si>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</si>
  <si>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</si>
  <si>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</si>
  <si>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</si>
  <si>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</si>
  <si>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</si>
  <si>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</si>
  <si>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</si>
  <si>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</si>
  <si>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</si>
  <si>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</si>
  <si>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</si>
  <si>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</si>
  <si>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</si>
  <si>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</si>
  <si>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</si>
  <si>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</si>
  <si>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</si>
  <si>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</si>
  <si>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</si>
  <si>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</si>
  <si>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</si>
  <si>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</si>
  <si>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</si>
  <si>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</si>
  <si>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</si>
  <si>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</si>
  <si>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</si>
  <si>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</si>
  <si>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</si>
  <si>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</si>
  <si>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</si>
  <si>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</si>
  <si>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</si>
  <si>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</si>
  <si>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</si>
  <si>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</si>
  <si>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</si>
  <si>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</si>
  <si>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</si>
  <si>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</si>
  <si>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</si>
  <si>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</si>
  <si>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</si>
  <si>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</si>
  <si>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</si>
  <si>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</si>
  <si>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</si>
  <si>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</si>
  <si>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</si>
  <si>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</si>
  <si>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</si>
  <si>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</si>
  <si>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</si>
  <si>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</si>
  <si>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</si>
  <si>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</si>
  <si>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</si>
  <si>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</si>
  <si>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</si>
  <si>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</si>
  <si>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</si>
  <si>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</si>
  <si>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</si>
  <si>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</si>
  <si>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</si>
  <si>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</si>
  <si>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</si>
  <si>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</si>
  <si>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</si>
  <si>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</si>
  <si>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</si>
  <si>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</si>
  <si>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</si>
  <si>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</si>
  <si>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</si>
  <si>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</si>
  <si>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</si>
  <si>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</si>
  <si>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</si>
  <si>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</si>
  <si>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</si>
  <si>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</si>
  <si>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</si>
  <si>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</si>
  <si>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</si>
  <si>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</si>
  <si>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</si>
  <si>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</si>
  <si>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</si>
  <si>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</si>
  <si>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</si>
  <si>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</si>
  <si>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</si>
  <si>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</si>
  <si>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</si>
  <si>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</si>
  <si>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</si>
  <si>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</si>
  <si>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</si>
  <si>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</si>
  <si>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</si>
  <si>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</si>
  <si>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</si>
  <si>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</si>
  <si>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</si>
  <si>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</si>
  <si>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</si>
  <si>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</si>
  <si>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</si>
  <si>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</si>
  <si>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</si>
  <si>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</si>
  <si>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</si>
  <si>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</si>
  <si>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</si>
  <si>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</si>
  <si>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</si>
  <si>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</si>
  <si>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</si>
  <si>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</si>
  <si>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</si>
  <si>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</si>
  <si>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</si>
  <si>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</si>
  <si>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</si>
  <si>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</si>
  <si>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</si>
  <si>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</si>
  <si>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</si>
  <si>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</si>
  <si>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</si>
  <si>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</si>
  <si>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</si>
  <si>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</si>
  <si>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</si>
  <si>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</si>
  <si>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</si>
  <si>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</si>
  <si>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</si>
  <si>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</si>
  <si>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</si>
  <si>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</si>
  <si>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</si>
  <si>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</si>
  <si>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</si>
  <si>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</si>
  <si>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</si>
  <si>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</si>
  <si>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</si>
  <si>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</si>
  <si>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</si>
  <si>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</si>
  <si>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</si>
  <si>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</si>
  <si>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</si>
  <si>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</si>
  <si>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</si>
  <si>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</si>
  <si>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</si>
  <si>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</si>
  <si>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</si>
  <si>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</si>
  <si>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</si>
  <si>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</si>
  <si>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</si>
  <si>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</si>
  <si>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</si>
  <si>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</si>
  <si>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</si>
  <si>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</si>
  <si>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</si>
  <si>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</si>
  <si>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</si>
  <si>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</si>
  <si>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</si>
  <si>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</si>
  <si>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</si>
  <si>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</si>
  <si>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</si>
  <si>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</si>
  <si>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</si>
  <si>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</si>
  <si>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</si>
  <si>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</si>
  <si>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</si>
  <si>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</si>
  <si>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</si>
  <si>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</si>
  <si>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</si>
  <si>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</si>
  <si>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</si>
  <si>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</si>
  <si>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</si>
  <si>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</si>
  <si>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</si>
  <si>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</si>
  <si>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</si>
  <si>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</si>
  <si>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</si>
  <si>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</si>
  <si>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</si>
  <si>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</si>
  <si>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</si>
  <si>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</si>
  <si>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</si>
  <si>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</si>
  <si>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</si>
  <si>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</si>
  <si>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</si>
  <si>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</si>
  <si>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</si>
  <si>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</si>
  <si>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</si>
  <si>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</si>
  <si>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</si>
  <si>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</si>
  <si>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</si>
  <si>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</si>
  <si>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</si>
  <si>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</si>
  <si>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</si>
  <si>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</si>
  <si>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</si>
  <si>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</si>
  <si>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</si>
  <si>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</si>
  <si>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</si>
  <si>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</si>
  <si>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</si>
  <si>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</si>
  <si>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</si>
  <si>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</si>
  <si>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</si>
  <si>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</si>
  <si>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</si>
  <si>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</si>
  <si>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</si>
  <si>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</si>
  <si>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</si>
  <si>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</si>
  <si>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</si>
  <si>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</si>
  <si>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</si>
  <si>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</si>
  <si>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</si>
  <si>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</si>
  <si>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</si>
  <si>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</si>
  <si>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</si>
  <si>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</si>
  <si>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</si>
  <si>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</si>
  <si>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</si>
  <si>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</si>
  <si>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</si>
  <si>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</si>
  <si>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</si>
  <si>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</si>
  <si>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</si>
  <si>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</si>
  <si>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</si>
  <si>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</si>
  <si>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</si>
  <si>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</si>
  <si>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</si>
  <si>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</si>
  <si>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</si>
  <si>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</si>
  <si>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</si>
  <si>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</si>
  <si>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</si>
  <si>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</si>
  <si>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</si>
  <si>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</si>
  <si>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</si>
  <si>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</si>
  <si>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</si>
  <si>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</si>
  <si>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</si>
  <si>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</si>
  <si>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</si>
  <si>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</si>
  <si>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</si>
  <si>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</si>
  <si>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</si>
  <si>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</si>
  <si>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</si>
  <si>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</si>
  <si>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</si>
  <si>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</si>
  <si>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</si>
  <si>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</si>
  <si>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</si>
  <si>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</si>
  <si>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</si>
  <si>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</si>
  <si>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</si>
  <si>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</si>
  <si>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</si>
  <si>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</si>
  <si>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</si>
  <si>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</si>
  <si>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</si>
  <si>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</si>
  <si>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</si>
  <si>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</si>
  <si>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</si>
  <si>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</si>
  <si>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</si>
  <si>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</si>
  <si>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</si>
  <si>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</si>
  <si>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</si>
  <si>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</si>
  <si>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</si>
  <si>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</si>
  <si>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</si>
  <si>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</si>
  <si>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</si>
  <si>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</si>
  <si>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</si>
  <si>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</si>
  <si>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</si>
  <si>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</si>
  <si>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</si>
  <si>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</si>
  <si>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</si>
  <si>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</si>
  <si>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</si>
  <si>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</si>
  <si>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</si>
  <si>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</si>
  <si>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</si>
  <si>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</si>
  <si>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</si>
  <si>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</si>
  <si>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</si>
  <si>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</si>
  <si>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</si>
  <si>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</si>
  <si>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</si>
  <si>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</si>
  <si>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</si>
  <si>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</si>
  <si>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</si>
  <si>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</si>
  <si>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</si>
  <si>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</si>
  <si>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</si>
  <si>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</si>
  <si>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</si>
  <si>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</si>
  <si>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</si>
  <si>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</si>
  <si>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</si>
  <si>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</si>
  <si>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</si>
  <si>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</si>
  <si>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</si>
  <si>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</si>
  <si>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</si>
  <si>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</si>
  <si>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</si>
  <si>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</si>
  <si>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</si>
  <si>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</si>
  <si>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</si>
  <si>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</si>
  <si>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</si>
  <si>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</si>
  <si>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</si>
  <si>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</si>
  <si>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</si>
  <si>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</si>
  <si>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</si>
  <si>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</si>
  <si>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</si>
  <si>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</si>
  <si>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</si>
  <si>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</si>
  <si>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</si>
  <si>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</si>
  <si>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</si>
  <si>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</si>
  <si>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</si>
  <si>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</si>
  <si>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</si>
  <si>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</si>
  <si>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</si>
  <si>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</si>
  <si>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</si>
  <si>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</si>
  <si>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</si>
  <si>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</si>
  <si>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</si>
  <si>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</si>
  <si>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</si>
  <si>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</si>
  <si>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</si>
  <si>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</si>
  <si>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</si>
  <si>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</si>
  <si>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</si>
  <si>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</si>
  <si>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</si>
  <si>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</si>
  <si>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</si>
  <si>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</si>
  <si>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</si>
  <si>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</si>
  <si>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</si>
  <si>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</si>
  <si>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</si>
  <si>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</si>
  <si>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</si>
  <si>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</si>
  <si>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</si>
  <si>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</si>
  <si>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</si>
  <si>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</si>
  <si>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</si>
  <si>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</si>
  <si>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</si>
  <si>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</si>
  <si>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</si>
  <si>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</si>
  <si>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</si>
  <si>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</si>
  <si>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</si>
  <si>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</si>
  <si>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</si>
  <si>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</si>
  <si>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</si>
  <si>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</si>
  <si>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</si>
  <si>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</si>
  <si>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</si>
  <si>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</si>
  <si>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</si>
  <si>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</si>
  <si>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</si>
  <si>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</si>
  <si>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</si>
  <si>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</si>
  <si>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</si>
  <si>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</si>
  <si>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</si>
  <si>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</si>
  <si>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</si>
  <si>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</si>
  <si>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</si>
  <si>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</si>
  <si>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</si>
  <si>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</si>
  <si>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</si>
  <si>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</si>
  <si>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</si>
  <si>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</si>
  <si>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</si>
  <si>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</si>
  <si>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</si>
  <si>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</si>
  <si>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</si>
  <si>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</si>
  <si>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</si>
  <si>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</si>
  <si>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</si>
  <si>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</si>
  <si>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</si>
  <si>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</si>
  <si>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</si>
  <si>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</si>
  <si>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</si>
  <si>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</si>
  <si>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</si>
  <si>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</si>
  <si>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</si>
  <si>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</si>
  <si>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</si>
  <si>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</si>
  <si>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</si>
  <si>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</si>
  <si>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</si>
  <si>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</si>
  <si>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</si>
  <si>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</si>
  <si>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</si>
  <si>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</si>
  <si>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</si>
  <si>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</si>
  <si>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</si>
  <si>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</si>
  <si>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</si>
  <si>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</si>
  <si>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</si>
  <si>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</si>
  <si>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</si>
  <si>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</si>
  <si>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</si>
  <si>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</si>
  <si>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</si>
  <si>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</si>
  <si>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</si>
  <si>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</si>
  <si>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</si>
  <si>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</si>
  <si>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</si>
  <si>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</si>
  <si>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</si>
  <si>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</si>
  <si>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</si>
  <si>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</si>
  <si>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</si>
  <si>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</si>
  <si>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</si>
  <si>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</si>
  <si>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</si>
  <si>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</si>
  <si>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</si>
  <si>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</si>
  <si>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</si>
  <si>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</si>
  <si>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</si>
  <si>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</si>
  <si>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</si>
  <si>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</si>
  <si>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</si>
  <si>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</si>
  <si>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</si>
  <si>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</si>
  <si>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</si>
  <si>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</si>
  <si>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</si>
  <si>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</si>
  <si>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</si>
  <si>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</si>
  <si>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</si>
  <si>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</si>
  <si>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</si>
  <si>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</si>
  <si>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</si>
  <si>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</si>
  <si>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</si>
  <si>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</si>
  <si>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</si>
  <si>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</si>
  <si>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</si>
  <si>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</si>
  <si>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</si>
  <si>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</si>
  <si>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</si>
  <si>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</si>
  <si>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</si>
  <si>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</si>
  <si>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</si>
  <si>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</si>
  <si>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</si>
  <si>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</si>
  <si>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</si>
  <si>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</si>
  <si>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</si>
  <si>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</si>
  <si>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</si>
  <si>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</si>
  <si>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</si>
  <si>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</si>
  <si>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</si>
  <si>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</si>
  <si>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</si>
  <si>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</si>
  <si>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</si>
  <si>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</si>
  <si>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</si>
  <si>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</si>
  <si>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</si>
  <si>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</si>
  <si>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</si>
  <si>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</si>
  <si>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</si>
  <si>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</si>
  <si>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</si>
  <si>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</si>
  <si>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</si>
  <si>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</si>
  <si>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</si>
  <si>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</si>
  <si>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</si>
  <si>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</si>
  <si>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</si>
  <si>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</si>
  <si>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</si>
  <si>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</si>
  <si>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</si>
  <si>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</si>
  <si>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</si>
  <si>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</si>
  <si>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</si>
  <si>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</si>
  <si>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</si>
  <si>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</si>
  <si>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</si>
  <si>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</si>
  <si>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</si>
  <si>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</si>
  <si>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</si>
  <si>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</si>
  <si>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</si>
  <si>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</si>
  <si>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</si>
  <si>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</si>
  <si>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</si>
  <si>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</si>
  <si>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</si>
  <si>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</si>
  <si>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</si>
  <si>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</si>
  <si>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</si>
  <si>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</si>
  <si>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</si>
  <si>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</si>
  <si>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</si>
  <si>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</si>
  <si>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</si>
  <si>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</si>
  <si>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</si>
  <si>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</si>
  <si>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</si>
  <si>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</si>
  <si>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</si>
  <si>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</si>
  <si>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</si>
  <si>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</si>
  <si>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</si>
  <si>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</si>
  <si>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</si>
  <si>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</si>
  <si>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</si>
  <si>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</si>
  <si>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</si>
  <si>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</si>
  <si>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</si>
  <si>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</si>
  <si>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</si>
  <si>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</si>
  <si>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</si>
  <si>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</si>
  <si>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</si>
  <si>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</si>
  <si>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</si>
  <si>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</si>
  <si>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</si>
  <si>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</si>
  <si>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</si>
  <si>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</si>
  <si>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</si>
  <si>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</si>
  <si>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</si>
  <si>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</si>
  <si>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</si>
  <si>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</si>
  <si>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</si>
  <si>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</si>
  <si>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</si>
  <si>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</si>
  <si>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</si>
  <si>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</si>
  <si>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</si>
  <si>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</si>
  <si>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</si>
  <si>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</si>
  <si>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</si>
  <si>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</si>
  <si>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</si>
  <si>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</si>
  <si>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</si>
  <si>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</si>
  <si>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</si>
  <si>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</si>
  <si>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</si>
  <si>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</si>
  <si>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</si>
  <si>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</si>
  <si>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</si>
  <si>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</si>
  <si>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</si>
  <si>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</si>
  <si>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</si>
  <si>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</si>
  <si>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</si>
  <si>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</si>
  <si>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</si>
  <si>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</si>
  <si>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</si>
  <si>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</si>
  <si>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</si>
  <si>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</si>
  <si>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</si>
  <si>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</si>
  <si>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</si>
  <si>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</si>
  <si>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</si>
  <si>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</si>
  <si>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</si>
  <si>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</si>
  <si>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</si>
  <si>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</si>
  <si>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</si>
  <si>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</si>
  <si>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</si>
  <si>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</si>
  <si>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</si>
  <si>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</si>
  <si>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</si>
  <si>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</si>
  <si>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</si>
  <si>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</si>
  <si>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</si>
  <si>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</si>
  <si>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</si>
  <si>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</si>
  <si>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</si>
  <si>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</si>
  <si>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</si>
  <si>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</si>
  <si>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</si>
  <si>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</si>
  <si>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</si>
  <si>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</si>
  <si>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</si>
  <si>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</si>
  <si>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</si>
  <si>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</si>
  <si>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</si>
  <si>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</si>
  <si>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</si>
  <si>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</si>
  <si>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</si>
  <si>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</si>
  <si>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</si>
  <si>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</si>
  <si>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</si>
  <si>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</si>
  <si>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</si>
  <si>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</si>
  <si>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</si>
  <si>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</si>
  <si>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</si>
  <si>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</si>
  <si>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</si>
  <si>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</si>
  <si>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</si>
  <si>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</si>
  <si>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</si>
  <si>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</si>
  <si>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</si>
  <si>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</si>
  <si>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</si>
  <si>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</si>
  <si>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</si>
  <si>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</si>
  <si>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</si>
  <si>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</si>
  <si>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</si>
  <si>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</si>
  <si>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</si>
  <si>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</si>
  <si>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</si>
  <si>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</si>
  <si>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</si>
  <si>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</si>
  <si>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</si>
  <si>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</si>
  <si>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</si>
  <si>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</si>
  <si>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</si>
  <si>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</si>
  <si>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</si>
  <si>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</si>
  <si>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</si>
  <si>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</si>
  <si>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</si>
  <si>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</si>
  <si>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</si>
  <si>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</si>
  <si>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</si>
  <si>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</si>
  <si>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</si>
  <si>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</si>
  <si>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</si>
  <si>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</si>
  <si>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</si>
  <si>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</si>
  <si>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</si>
  <si>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</si>
  <si>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</si>
  <si>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</si>
  <si>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</si>
  <si>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</si>
  <si>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</si>
  <si>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</si>
  <si>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</si>
  <si>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</si>
  <si>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</si>
  <si>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</si>
  <si>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</si>
  <si>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</si>
  <si>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</si>
  <si>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</si>
  <si>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</si>
  <si>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</si>
  <si>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</si>
  <si>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</si>
  <si>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</si>
  <si>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</si>
  <si>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</si>
  <si>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</si>
  <si>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</si>
  <si>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</si>
  <si>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</si>
  <si>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</si>
  <si>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</si>
  <si>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</si>
  <si>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</si>
  <si>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</si>
  <si>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</si>
  <si>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</si>
  <si>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</si>
  <si>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</si>
  <si>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</si>
  <si>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</si>
  <si>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</si>
  <si>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</si>
  <si>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</si>
  <si>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</si>
  <si>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</si>
  <si>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</si>
  <si>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</si>
  <si>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</si>
  <si>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</si>
  <si>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</si>
  <si>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</si>
  <si>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</si>
  <si>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</si>
  <si>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</si>
  <si>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</si>
  <si>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</si>
  <si>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</si>
  <si>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</si>
  <si>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</si>
  <si>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</si>
  <si>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</si>
  <si>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</si>
  <si>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</si>
  <si>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</si>
  <si>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</si>
  <si>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</si>
  <si>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</si>
  <si>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</si>
  <si>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</si>
  <si>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</si>
  <si>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</si>
  <si>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</si>
  <si>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</si>
  <si>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</si>
  <si>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</si>
  <si>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</si>
  <si>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</si>
  <si>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</si>
  <si>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</si>
  <si>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</si>
  <si>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</si>
  <si>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</si>
  <si>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</si>
  <si>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</si>
  <si>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</si>
  <si>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</si>
  <si>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</si>
  <si>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</si>
  <si>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</si>
  <si>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</si>
  <si>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</si>
  <si>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</si>
  <si>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</si>
  <si>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</si>
  <si>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</si>
  <si>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</si>
  <si>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</si>
  <si>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</si>
  <si>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</si>
  <si>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</si>
  <si>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</si>
  <si>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</si>
  <si>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</si>
  <si>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</si>
  <si>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</si>
  <si>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</si>
  <si>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</si>
  <si>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</si>
  <si>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</si>
  <si>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</si>
  <si>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</si>
  <si>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</si>
  <si>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</si>
  <si>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</si>
  <si>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</si>
  <si>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</si>
  <si>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</si>
  <si>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</si>
  <si>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</si>
  <si>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</si>
  <si>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</si>
  <si>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</si>
  <si>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</si>
  <si>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</si>
  <si>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</si>
  <si>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</si>
  <si>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</si>
  <si>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</si>
  <si>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</si>
  <si>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</si>
  <si>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</si>
  <si>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</si>
  <si>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</si>
  <si>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</si>
  <si>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</si>
  <si>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</si>
  <si>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</si>
  <si>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</si>
  <si>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</si>
  <si>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</si>
  <si>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</si>
  <si>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</si>
  <si>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</si>
  <si>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</si>
  <si>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</si>
  <si>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</si>
  <si>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</si>
  <si>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</si>
  <si>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</si>
  <si>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</si>
  <si>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</si>
  <si>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</si>
  <si>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</si>
  <si>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</si>
  <si>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</si>
  <si>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</si>
  <si>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</si>
  <si>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</si>
  <si>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</si>
  <si>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</si>
  <si>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</si>
  <si>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</si>
  <si>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</si>
  <si>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</si>
  <si>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</si>
  <si>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</si>
  <si>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</si>
  <si>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</si>
  <si>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</si>
  <si>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</si>
  <si>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</si>
  <si>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</si>
  <si>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</si>
  <si>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</si>
  <si>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</si>
  <si>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</si>
  <si>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</si>
  <si>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</si>
  <si>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</si>
  <si>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</si>
  <si>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</si>
  <si>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</si>
  <si>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</si>
  <si>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</si>
  <si>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</si>
  <si>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</si>
  <si>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</si>
  <si>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</si>
  <si>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</si>
  <si>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</si>
  <si>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</si>
  <si>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</si>
  <si>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</si>
  <si>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</si>
  <si>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</si>
  <si>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</si>
  <si>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</si>
  <si>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</si>
  <si>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</si>
  <si>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</si>
  <si>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</si>
  <si>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</si>
  <si>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</si>
  <si>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</si>
  <si>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</si>
  <si>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</si>
  <si>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</si>
  <si>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</si>
  <si>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</si>
  <si>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</si>
  <si>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</si>
  <si>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</si>
  <si>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</si>
  <si>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</si>
  <si>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</si>
  <si>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</si>
  <si>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</si>
  <si>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</si>
  <si>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</si>
  <si>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</si>
  <si>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</si>
  <si>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</si>
  <si>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</si>
  <si>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</si>
  <si>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</si>
  <si>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</si>
  <si>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</si>
  <si>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</si>
  <si>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</si>
  <si>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</si>
  <si>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</si>
  <si>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</si>
  <si>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</si>
  <si>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</si>
  <si>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</si>
  <si>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</si>
  <si>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</si>
  <si>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</si>
  <si>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</si>
  <si>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</si>
  <si>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</si>
  <si>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</si>
  <si>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</si>
  <si>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</si>
  <si>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</si>
  <si>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</si>
  <si>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</si>
  <si>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</si>
  <si>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</si>
  <si>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</si>
  <si>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</si>
  <si>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</si>
  <si>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</si>
  <si>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</si>
  <si>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</si>
  <si>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</si>
  <si>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</si>
  <si>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</si>
  <si>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</si>
  <si>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</si>
  <si>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</si>
  <si>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</si>
  <si>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</si>
  <si>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</si>
  <si>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</si>
  <si>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</si>
  <si>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</si>
  <si>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</si>
  <si>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</si>
  <si>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</si>
  <si>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</si>
  <si>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</si>
  <si>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</si>
  <si>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</si>
  <si>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</si>
  <si>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</si>
  <si>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</si>
  <si>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</si>
  <si>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</si>
  <si>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</si>
  <si>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</si>
  <si>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</si>
  <si>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</si>
  <si>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</si>
  <si>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</si>
  <si>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</si>
  <si>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</si>
  <si>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</si>
  <si>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</si>
  <si>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</si>
  <si>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</si>
  <si>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</si>
  <si>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</si>
  <si>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</si>
  <si>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</si>
  <si>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</si>
  <si>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</si>
  <si>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</si>
  <si>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</si>
  <si>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</si>
  <si>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</si>
  <si>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</si>
  <si>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</si>
  <si>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</si>
  <si>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</si>
  <si>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</si>
  <si>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</si>
  <si>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</si>
  <si>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</si>
  <si>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</si>
  <si>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</si>
  <si>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</si>
  <si>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</si>
  <si>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</si>
  <si>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</si>
  <si>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</si>
  <si>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</si>
  <si>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</si>
  <si>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</si>
  <si>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</si>
  <si>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</si>
  <si>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</si>
  <si>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</si>
  <si>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</si>
  <si>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</si>
  <si>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</si>
  <si>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</si>
  <si>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</si>
  <si>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</si>
  <si>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</si>
  <si>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</si>
  <si>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</si>
  <si>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</si>
  <si>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</si>
  <si>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</si>
  <si>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</si>
  <si>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</si>
  <si>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</si>
  <si>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</si>
  <si>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</si>
  <si>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</si>
  <si>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</si>
  <si>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</si>
  <si>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</si>
  <si>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</si>
  <si>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</si>
  <si>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</si>
  <si>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</si>
  <si>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</si>
  <si>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</si>
  <si>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</si>
  <si>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</si>
  <si>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</si>
  <si>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</si>
  <si>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</si>
  <si>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</si>
  <si>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</si>
  <si>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</si>
  <si>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</si>
  <si>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</si>
  <si>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</si>
  <si>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</si>
  <si>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</si>
  <si>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</si>
  <si>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</si>
  <si>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</si>
  <si>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</si>
  <si>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</si>
  <si>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</si>
  <si>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</si>
  <si>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</si>
  <si>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</si>
  <si>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</si>
  <si>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</si>
  <si>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</si>
  <si>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</si>
  <si>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</si>
  <si>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</si>
  <si>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</si>
  <si>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</si>
  <si>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</si>
  <si>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</si>
  <si>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</si>
  <si>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</si>
  <si>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</si>
  <si>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</si>
  <si>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</si>
  <si>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</si>
  <si>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</si>
  <si>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</si>
  <si>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</si>
  <si>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</si>
  <si>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</si>
  <si>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</si>
  <si>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</si>
  <si>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</si>
  <si>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</si>
  <si>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</si>
  <si>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</si>
  <si>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</si>
  <si>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</si>
  <si>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</si>
  <si>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</si>
  <si>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</si>
  <si>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</si>
  <si>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</si>
  <si>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</si>
  <si>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</si>
  <si>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</si>
  <si>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</si>
  <si>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</si>
  <si>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</si>
  <si>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</si>
  <si>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</si>
  <si>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</si>
  <si>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</si>
  <si>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</si>
  <si>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</si>
  <si>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</si>
  <si>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</si>
  <si>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</si>
  <si>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</si>
  <si>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</si>
  <si>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</si>
  <si>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</si>
  <si>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</si>
  <si>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</si>
  <si>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</si>
  <si>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</si>
  <si>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</si>
  <si>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</si>
  <si>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</si>
  <si>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</si>
  <si>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</si>
  <si>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</si>
  <si>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</si>
  <si>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</si>
  <si>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</si>
  <si>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</si>
  <si>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</si>
  <si>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</si>
  <si>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</si>
  <si>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</si>
  <si>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</si>
  <si>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</si>
  <si>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</si>
  <si>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</si>
  <si>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</si>
  <si>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</si>
  <si>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</si>
  <si>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</si>
  <si>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</si>
  <si>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</si>
  <si>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</si>
  <si>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</si>
  <si>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</si>
  <si>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</si>
  <si>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</si>
  <si>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</si>
  <si>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</si>
  <si>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</si>
  <si>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</si>
  <si>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</si>
  <si>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</si>
  <si>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</si>
  <si>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</si>
  <si>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</si>
  <si>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</si>
  <si>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</si>
  <si>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</si>
  <si>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</si>
  <si>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</si>
  <si>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</si>
  <si>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</si>
  <si>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</si>
  <si>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</si>
  <si>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</si>
  <si>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</si>
  <si>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</si>
  <si>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</si>
  <si>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</si>
  <si>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</si>
  <si>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</si>
  <si>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</si>
  <si>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</si>
  <si>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</si>
  <si>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</si>
  <si>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</si>
  <si>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</si>
  <si>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</si>
  <si>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</si>
  <si>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</si>
  <si>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</si>
  <si>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</si>
  <si>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</si>
  <si>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</si>
  <si>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</si>
  <si>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</si>
  <si>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</si>
  <si>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</si>
  <si>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</si>
  <si>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</si>
  <si>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</si>
  <si>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</si>
  <si>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</si>
  <si>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</si>
  <si>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</si>
  <si>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</si>
  <si>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</si>
  <si>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</si>
  <si>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</si>
  <si>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</si>
  <si>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</si>
  <si>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</si>
  <si>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</si>
  <si>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</si>
  <si>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</si>
  <si>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</si>
  <si>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</si>
  <si>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</si>
  <si>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</si>
  <si>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</si>
  <si>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</si>
  <si>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</si>
  <si>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</si>
  <si>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</si>
  <si>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</si>
  <si>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</si>
  <si>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</si>
  <si>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</si>
  <si>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</si>
  <si>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</si>
  <si>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</si>
  <si>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</si>
  <si>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</si>
  <si>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</si>
  <si>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</si>
  <si>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</si>
  <si>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</si>
  <si>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</si>
  <si>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</si>
  <si>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</si>
  <si>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</si>
  <si>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</si>
  <si>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</si>
  <si>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</si>
  <si>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</si>
  <si>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</si>
  <si>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</si>
  <si>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</si>
  <si>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</si>
  <si>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</si>
  <si>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</si>
  <si>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</si>
  <si>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</si>
  <si>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</si>
  <si>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</si>
  <si>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</si>
  <si>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</si>
  <si>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</si>
  <si>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</si>
  <si>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</si>
  <si>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</si>
  <si>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</si>
  <si>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</si>
  <si>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</si>
  <si>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</si>
  <si>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</si>
  <si>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</si>
  <si>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</si>
  <si>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</si>
  <si>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</si>
  <si>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</si>
  <si>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</si>
  <si>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</si>
  <si>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</si>
  <si>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</si>
  <si>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</si>
  <si>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</si>
  <si>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</si>
  <si>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</si>
  <si>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</si>
  <si>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</si>
  <si>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</si>
  <si>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</si>
  <si>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</si>
  <si>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</si>
  <si>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</si>
  <si>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</si>
  <si>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</si>
  <si>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</si>
  <si>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</si>
  <si>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</si>
  <si>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</si>
  <si>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</si>
  <si>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</si>
  <si>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</si>
  <si>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</si>
  <si>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</si>
  <si>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</si>
  <si>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</si>
  <si>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</si>
  <si>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</si>
  <si>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</si>
  <si>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</si>
  <si>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</si>
  <si>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</si>
  <si>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</si>
  <si>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</si>
  <si>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</si>
  <si>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</si>
  <si>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</si>
  <si>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</si>
  <si>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</si>
  <si>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</si>
  <si>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</si>
  <si>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</si>
  <si>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</si>
  <si>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</si>
  <si>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</si>
  <si>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</si>
  <si>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</si>
  <si>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</si>
  <si>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</si>
  <si>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</si>
  <si>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</si>
  <si>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</si>
  <si>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</si>
  <si>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</si>
  <si>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</si>
  <si>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</si>
  <si>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</si>
  <si>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</si>
  <si>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</si>
  <si>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</si>
  <si>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</si>
  <si>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</si>
  <si>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</si>
  <si>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</si>
  <si>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</si>
  <si>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</si>
  <si>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</si>
  <si>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</si>
  <si>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</si>
  <si>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</si>
  <si>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</si>
  <si>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</si>
  <si>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</si>
  <si>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</si>
  <si>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</si>
  <si>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</si>
  <si>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</si>
  <si>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</si>
  <si>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</si>
  <si>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</si>
  <si>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</si>
  <si>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</si>
  <si>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</si>
  <si>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</si>
  <si>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</si>
  <si>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</si>
  <si>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</si>
  <si>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</si>
  <si>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</si>
  <si>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</si>
  <si>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</si>
  <si>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</si>
  <si>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</si>
  <si>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</si>
  <si>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</si>
  <si>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</si>
  <si>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</si>
  <si>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</si>
  <si>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</si>
  <si>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</si>
  <si>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</si>
  <si>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</si>
  <si>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</si>
  <si>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</si>
  <si>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</si>
  <si>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</si>
  <si>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</si>
  <si>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</si>
  <si>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</si>
  <si>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</si>
  <si>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</si>
  <si>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</si>
  <si>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</si>
  <si>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</si>
  <si>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</si>
  <si>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</si>
  <si>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</si>
  <si>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</si>
  <si>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</si>
  <si>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</si>
  <si>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</si>
  <si>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</si>
  <si>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</si>
  <si>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</si>
  <si>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</si>
  <si>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</si>
  <si>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</si>
  <si>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</si>
  <si>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</si>
  <si>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</si>
  <si>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</si>
  <si>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</si>
  <si>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</si>
  <si>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</si>
  <si>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</si>
  <si>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</si>
  <si>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</si>
  <si>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</si>
  <si>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</si>
  <si>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</si>
  <si>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</si>
  <si>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</si>
  <si>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</si>
  <si>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</si>
  <si>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</si>
  <si>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</si>
  <si>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</si>
  <si>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</si>
  <si>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</si>
  <si>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</si>
  <si>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</si>
  <si>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</si>
  <si>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</si>
  <si>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</si>
  <si>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</si>
  <si>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</si>
  <si>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</si>
  <si>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</si>
  <si>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</si>
  <si>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</si>
  <si>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</si>
  <si>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</si>
  <si>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</si>
  <si>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</si>
  <si>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</si>
  <si>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</si>
  <si>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</si>
  <si>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</si>
  <si>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</si>
  <si>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</si>
  <si>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</si>
  <si>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</si>
  <si>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</si>
  <si>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</si>
  <si>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</si>
  <si>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</si>
  <si>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</si>
  <si>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</si>
  <si>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</si>
  <si>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</si>
  <si>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</si>
  <si>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</si>
  <si>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</si>
  <si>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</si>
  <si>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</si>
  <si>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</si>
  <si>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</si>
  <si>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</si>
  <si>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</si>
  <si>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</si>
  <si>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</si>
  <si>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</si>
  <si>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</si>
  <si>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</si>
  <si>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</si>
  <si>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</si>
  <si>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</si>
  <si>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</si>
  <si>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</si>
  <si>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</si>
  <si>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</si>
  <si>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</si>
  <si>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</si>
  <si>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</si>
  <si>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</si>
  <si>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</si>
  <si>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</si>
  <si>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</si>
  <si>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</si>
  <si>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</si>
  <si>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</si>
  <si>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</si>
  <si>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</si>
  <si>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</si>
  <si>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</si>
  <si>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</si>
  <si>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</si>
  <si>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</si>
  <si>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</si>
  <si>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</si>
  <si>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</si>
  <si>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</si>
  <si>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</si>
  <si>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</si>
  <si>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</si>
  <si>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</si>
  <si>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</si>
  <si>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</si>
  <si>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</si>
  <si>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</si>
  <si>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</si>
  <si>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</si>
  <si>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</si>
  <si>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</si>
  <si>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</si>
  <si>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</si>
  <si>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</si>
  <si>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</si>
  <si>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</si>
  <si>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</si>
  <si>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</si>
  <si>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</si>
  <si>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</si>
  <si>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</si>
  <si>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</si>
  <si>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</si>
  <si>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</si>
  <si>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</si>
  <si>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</si>
  <si>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</si>
  <si>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</si>
  <si>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</si>
  <si>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</si>
  <si>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</si>
  <si>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</si>
  <si>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</si>
  <si>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</si>
  <si>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</si>
  <si>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</si>
  <si>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</si>
  <si>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</si>
  <si>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</si>
  <si>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</si>
  <si>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</si>
  <si>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</si>
  <si>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</si>
  <si>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</si>
  <si>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</si>
  <si>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</si>
  <si>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</si>
  <si>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</si>
  <si>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</si>
  <si>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</si>
  <si>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</si>
  <si>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</si>
  <si>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</si>
  <si>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</si>
  <si>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</si>
  <si>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</si>
  <si>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</si>
  <si>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</si>
  <si>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</si>
  <si>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</si>
  <si>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</si>
  <si>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</si>
  <si>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</si>
  <si>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</si>
  <si>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</si>
  <si>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</si>
  <si>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</si>
  <si>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</si>
  <si>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</si>
  <si>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</si>
  <si>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</si>
  <si>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</si>
  <si>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</si>
  <si>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</si>
  <si>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</si>
  <si>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</si>
  <si>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</si>
  <si>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</si>
  <si>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</si>
  <si>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</si>
  <si>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</si>
  <si>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</si>
  <si>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</si>
  <si>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</si>
  <si>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</si>
  <si>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</si>
  <si>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</si>
  <si>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</si>
  <si>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</si>
  <si>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</si>
  <si>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</si>
  <si>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</si>
  <si>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</si>
  <si>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</si>
  <si>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</si>
  <si>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</si>
  <si>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</si>
  <si>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</si>
  <si>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</si>
  <si>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</si>
  <si>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</si>
  <si>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</si>
  <si>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</si>
  <si>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</si>
  <si>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</si>
  <si>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</si>
  <si>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</si>
  <si>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</si>
  <si>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</si>
  <si>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</si>
  <si>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</si>
  <si>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</si>
  <si>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</si>
  <si>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</si>
  <si>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</si>
  <si>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</si>
  <si>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</si>
  <si>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</si>
  <si>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</si>
  <si>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</si>
  <si>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</si>
  <si>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</si>
  <si>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</si>
  <si>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</si>
  <si>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</si>
  <si>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</si>
  <si>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</si>
  <si>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</si>
  <si>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</si>
  <si>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</si>
  <si>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</si>
  <si>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</si>
  <si>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</si>
  <si>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</si>
  <si>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</si>
  <si>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</si>
  <si>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</si>
  <si>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</si>
  <si>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</si>
  <si>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</si>
  <si>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</si>
  <si>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</si>
  <si>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</si>
  <si>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</si>
  <si>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</si>
  <si>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</si>
  <si>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</si>
  <si>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</si>
  <si>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</si>
  <si>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</si>
  <si>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</si>
  <si>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</si>
  <si>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</si>
  <si>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</si>
  <si>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</si>
  <si>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</si>
  <si>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</si>
  <si>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</si>
  <si>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</si>
  <si>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</si>
  <si>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</si>
  <si>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</si>
  <si>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</si>
  <si>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</si>
  <si>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</si>
  <si>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</si>
  <si>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</si>
  <si>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</si>
  <si>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</si>
  <si>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</si>
  <si>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</si>
  <si>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</si>
  <si>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</si>
  <si>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</si>
  <si>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</si>
  <si>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</si>
  <si>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</si>
  <si>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</si>
  <si>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</si>
  <si>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</si>
  <si>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</si>
  <si>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</si>
  <si>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</si>
  <si>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</si>
  <si>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</si>
  <si>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</si>
  <si>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</si>
  <si>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</si>
  <si>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</si>
  <si>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</si>
  <si>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</si>
  <si>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</si>
  <si>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</si>
  <si>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</si>
  <si>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</si>
  <si>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</si>
  <si>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</si>
  <si>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</si>
  <si>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</si>
  <si>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</si>
  <si>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</si>
  <si>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</si>
  <si>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</si>
  <si>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</si>
  <si>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</si>
  <si>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</si>
  <si>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</si>
  <si>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</si>
  <si>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</si>
  <si>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</si>
  <si>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</si>
  <si>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</si>
  <si>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</si>
  <si>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</si>
  <si>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</si>
  <si>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</si>
  <si>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</si>
  <si>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</si>
  <si>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</si>
  <si>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</si>
  <si>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</si>
  <si>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</si>
  <si>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</si>
  <si>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</si>
  <si>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</si>
  <si>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</si>
  <si>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</si>
  <si>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</si>
  <si>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</si>
  <si>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</si>
  <si>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</si>
  <si>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</si>
  <si>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</si>
  <si>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</si>
  <si>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</si>
  <si>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</si>
  <si>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</si>
  <si>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</si>
  <si>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</si>
  <si>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</si>
  <si>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</si>
  <si>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</si>
  <si>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</si>
  <si>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</si>
  <si>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</si>
  <si>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</si>
  <si>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</si>
  <si>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</si>
  <si>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</si>
  <si>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</si>
  <si>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</si>
  <si>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</si>
  <si>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</si>
  <si>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</si>
  <si>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</si>
  <si>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</si>
  <si>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</si>
  <si>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</si>
  <si>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</si>
  <si>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</si>
  <si>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</si>
  <si>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</si>
  <si>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</si>
  <si>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</si>
  <si>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</si>
  <si>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</si>
  <si>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</si>
  <si>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</si>
  <si>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</si>
  <si>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</si>
  <si>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</si>
  <si>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</si>
  <si>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</si>
  <si>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</si>
  <si>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</si>
  <si>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</si>
  <si>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</si>
  <si>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</si>
  <si>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</si>
  <si>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</si>
  <si>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</si>
  <si>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</si>
  <si>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</si>
  <si>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</si>
  <si>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</si>
  <si>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</si>
  <si>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</si>
  <si>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</si>
  <si>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</si>
  <si>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</si>
  <si>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</si>
  <si>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</si>
  <si>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</si>
  <si>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</si>
  <si>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</si>
  <si>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</si>
  <si>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</si>
  <si>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</si>
  <si>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</si>
  <si>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</si>
  <si>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</si>
  <si>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</si>
  <si>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</si>
  <si>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</si>
  <si>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</si>
  <si>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</si>
  <si>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</si>
  <si>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</si>
  <si>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</si>
  <si>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</si>
  <si>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</si>
  <si>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</si>
  <si>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</si>
  <si>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</si>
  <si>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</si>
  <si>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</si>
  <si>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</si>
  <si>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</si>
  <si>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</si>
  <si>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</si>
  <si>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</si>
  <si>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</si>
  <si>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</si>
  <si>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</si>
  <si>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</si>
  <si>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</si>
  <si>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</si>
  <si>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</si>
  <si>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</si>
  <si>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</si>
  <si>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</si>
  <si>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</si>
  <si>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</si>
  <si>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</si>
  <si>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</si>
  <si>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</si>
  <si>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</si>
  <si>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</si>
  <si>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</si>
  <si>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</si>
  <si>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</si>
  <si>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</si>
  <si>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</si>
  <si>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</si>
  <si>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</si>
  <si>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</si>
  <si>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</si>
  <si>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</si>
  <si>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</si>
  <si>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</si>
  <si>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</si>
  <si>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</si>
  <si>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</si>
  <si>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</si>
  <si>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</si>
  <si>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</si>
  <si>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</si>
  <si>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</si>
  <si>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</si>
  <si>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</si>
  <si>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</si>
  <si>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</si>
  <si>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</si>
  <si>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</si>
  <si>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</si>
  <si>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</si>
  <si>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</si>
  <si>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</si>
  <si>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</si>
  <si>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</si>
  <si>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</si>
  <si>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</si>
  <si>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</si>
  <si>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</si>
  <si>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</si>
  <si>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</si>
  <si>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</si>
  <si>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</si>
  <si>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</si>
  <si>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</si>
  <si>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</si>
  <si>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</si>
  <si>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</si>
  <si>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</si>
  <si>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</si>
  <si>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</si>
  <si>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</si>
  <si>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</si>
  <si>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</si>
  <si>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</si>
  <si>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</si>
  <si>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</si>
  <si>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</si>
  <si>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</si>
  <si>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</si>
  <si>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</si>
  <si>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</si>
  <si>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</si>
  <si>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</si>
  <si>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</si>
  <si>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</si>
  <si>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</si>
  <si>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</si>
  <si>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</si>
  <si>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</si>
  <si>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</si>
  <si>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</si>
  <si>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</si>
  <si>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</si>
  <si>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</si>
  <si>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</si>
  <si>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</si>
  <si>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</si>
  <si>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</si>
  <si>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</si>
  <si>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</si>
  <si>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</si>
  <si>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</si>
  <si>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</si>
  <si>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</si>
  <si>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</si>
  <si>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</si>
  <si>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</si>
  <si>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</si>
  <si>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</si>
  <si>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</si>
  <si>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</si>
  <si>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</si>
  <si>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</si>
  <si>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</si>
  <si>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</si>
  <si>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</si>
  <si>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</si>
  <si>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</si>
  <si>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</si>
  <si>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</si>
  <si>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</si>
  <si>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</si>
  <si>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</si>
  <si>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</si>
  <si>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</si>
  <si>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</si>
  <si>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</si>
  <si>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</si>
  <si>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</si>
  <si>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</si>
  <si>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</si>
  <si>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</si>
  <si>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</si>
  <si>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</si>
  <si>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</si>
  <si>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</si>
  <si>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</si>
  <si>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</si>
  <si>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</si>
  <si>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</si>
  <si>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</si>
  <si>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</si>
  <si>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</si>
  <si>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</si>
  <si>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</si>
  <si>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</si>
  <si>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</si>
  <si>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</si>
  <si>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</si>
  <si>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</si>
  <si>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</si>
  <si>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</si>
  <si>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</si>
  <si>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</si>
  <si>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</si>
  <si>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</si>
  <si>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</si>
  <si>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</si>
  <si>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</si>
  <si>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</si>
  <si>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</si>
  <si>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</si>
  <si>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</si>
  <si>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</si>
  <si>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</si>
  <si>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</si>
  <si>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</si>
  <si>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</si>
  <si>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</si>
  <si>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</si>
  <si>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</si>
  <si>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</si>
  <si>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</si>
  <si>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</si>
  <si>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</si>
  <si>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</si>
  <si>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</si>
  <si>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</si>
  <si>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</si>
  <si>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</si>
  <si>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</si>
  <si>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</si>
  <si>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</si>
  <si>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</si>
  <si>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</si>
  <si>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</si>
  <si>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</si>
  <si>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</si>
  <si>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</si>
  <si>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</si>
  <si>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</si>
  <si>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</si>
  <si>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</si>
  <si>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</si>
  <si>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</si>
  <si>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</si>
  <si>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</si>
  <si>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</si>
  <si>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</si>
  <si>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</si>
  <si>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</si>
  <si>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</si>
  <si>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</si>
  <si>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</si>
  <si>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</si>
  <si>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</si>
  <si>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</si>
  <si>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</si>
  <si>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</si>
  <si>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</si>
  <si>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</si>
  <si>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</si>
  <si>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</si>
  <si>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</si>
  <si>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</si>
  <si>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</si>
  <si>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</si>
  <si>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</si>
  <si>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</si>
  <si>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</si>
  <si>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</si>
  <si>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</si>
  <si>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</si>
  <si>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</si>
  <si>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</si>
  <si>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</si>
  <si>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</si>
  <si>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</si>
  <si>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</si>
  <si>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</si>
  <si>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</si>
  <si>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</si>
  <si>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</si>
  <si>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</si>
  <si>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</si>
  <si>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</si>
  <si>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</si>
  <si>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</si>
  <si>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</si>
  <si>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</si>
  <si>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</si>
  <si>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</si>
  <si>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</si>
  <si>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</si>
  <si>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</si>
  <si>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</si>
  <si>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</si>
  <si>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</si>
  <si>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</si>
  <si>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</si>
  <si>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</si>
  <si>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</si>
  <si>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</si>
  <si>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</si>
  <si>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</si>
  <si>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</si>
  <si>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</si>
  <si>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</si>
  <si>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</si>
  <si>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</si>
  <si>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</si>
  <si>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</si>
  <si>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</si>
  <si>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</si>
  <si>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</si>
  <si>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</si>
  <si>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</si>
  <si>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</si>
  <si>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</si>
  <si>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</si>
  <si>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</si>
  <si>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</si>
  <si>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</si>
  <si>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</si>
  <si>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</si>
  <si>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</si>
  <si>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</si>
  <si>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</si>
  <si>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</si>
  <si>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</si>
  <si>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</si>
  <si>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</si>
  <si>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</si>
  <si>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</si>
  <si>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</si>
  <si>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</si>
  <si>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</si>
  <si>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</si>
  <si>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</si>
  <si>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</si>
  <si>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</si>
  <si>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</si>
  <si>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</si>
  <si>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</si>
  <si>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</si>
  <si>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</si>
  <si>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</si>
  <si>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</si>
  <si>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</si>
  <si>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</si>
  <si>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</si>
  <si>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</si>
  <si>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</si>
  <si>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</si>
  <si>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</si>
  <si>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</si>
  <si>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</si>
  <si>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</si>
  <si>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</si>
  <si>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</si>
  <si>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</si>
  <si>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</si>
  <si>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</si>
  <si>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</si>
  <si>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</si>
  <si>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</si>
  <si>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</si>
  <si>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</si>
  <si>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</si>
  <si>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</si>
  <si>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</si>
  <si>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</si>
  <si>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</si>
  <si>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</si>
  <si>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</si>
  <si>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</si>
  <si>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</si>
  <si>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</si>
  <si>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</si>
  <si>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</si>
  <si>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</si>
  <si>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</si>
  <si>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</si>
  <si>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</si>
  <si>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</si>
  <si>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</si>
  <si>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</si>
  <si>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</si>
  <si>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</si>
  <si>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</si>
  <si>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</si>
  <si>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</si>
  <si>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</si>
  <si>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</si>
  <si>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</si>
  <si>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</si>
  <si>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</si>
  <si>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</si>
  <si>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</si>
  <si>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</si>
  <si>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</si>
  <si>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</si>
  <si>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</si>
  <si>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</si>
  <si>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</si>
  <si>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</si>
  <si>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</si>
  <si>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</si>
  <si>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</si>
  <si>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</si>
  <si>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</si>
  <si>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</si>
  <si>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</si>
  <si>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</si>
  <si>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</si>
  <si>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</si>
  <si>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</si>
  <si>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</si>
  <si>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</si>
  <si>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</si>
  <si>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</si>
  <si>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</si>
  <si>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</si>
  <si>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</si>
  <si>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</si>
  <si>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</si>
  <si>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</si>
  <si>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</si>
  <si>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</si>
  <si>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</si>
  <si>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</si>
  <si>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</si>
  <si>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</si>
  <si>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</si>
  <si>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</si>
  <si>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</si>
  <si>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</si>
  <si>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</si>
  <si>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</si>
  <si>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</si>
  <si>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</si>
  <si>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</si>
  <si>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</si>
  <si>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</si>
  <si>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</si>
  <si>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</si>
  <si>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</si>
  <si>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</si>
  <si>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</si>
  <si>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</si>
  <si>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</si>
  <si>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</si>
  <si>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</si>
  <si>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</si>
  <si>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</si>
  <si>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</si>
  <si>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</si>
  <si>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</si>
  <si>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</si>
  <si>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</si>
  <si>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</si>
  <si>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</si>
  <si>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</si>
  <si>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</si>
  <si>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</si>
  <si>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</si>
  <si>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</si>
  <si>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</si>
  <si>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</si>
  <si>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</si>
  <si>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</si>
  <si>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</si>
  <si>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</si>
  <si>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</si>
  <si>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</si>
  <si>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</si>
  <si>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</si>
  <si>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</si>
  <si>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</si>
  <si>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</si>
  <si>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</si>
  <si>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</si>
  <si>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</si>
  <si>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</si>
  <si>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</si>
  <si>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</si>
  <si>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</si>
  <si>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</si>
  <si>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</si>
  <si>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</si>
  <si>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</si>
  <si>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</si>
  <si>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</si>
  <si>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</si>
  <si>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</si>
  <si>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</si>
  <si>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</si>
  <si>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</si>
  <si>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</si>
  <si>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</si>
  <si>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</si>
  <si>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</si>
  <si>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</si>
  <si>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</si>
  <si>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</si>
  <si>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</si>
  <si>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</si>
  <si>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</si>
  <si>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</si>
  <si>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</si>
  <si>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</si>
  <si>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</si>
  <si>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</si>
  <si>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</si>
  <si>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</si>
  <si>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</si>
  <si>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</si>
  <si>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</si>
  <si>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</si>
  <si>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</si>
  <si>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</si>
  <si>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</si>
  <si>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</si>
  <si>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</si>
  <si>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</si>
  <si>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</si>
  <si>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</si>
  <si>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</si>
  <si>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</si>
  <si>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</si>
  <si>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</si>
  <si>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</si>
  <si>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</si>
  <si>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</si>
  <si>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</si>
  <si>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</si>
  <si>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</si>
  <si>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</si>
  <si>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</si>
  <si>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</si>
  <si>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</si>
  <si>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</si>
  <si>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</si>
  <si>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</si>
  <si>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</si>
  <si>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</si>
  <si>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</si>
  <si>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</si>
  <si>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</si>
  <si>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</si>
  <si>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</si>
  <si>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</si>
  <si>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</si>
  <si>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</si>
  <si>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</si>
  <si>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</si>
  <si>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</si>
  <si>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</si>
  <si>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</si>
  <si>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</si>
  <si>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</si>
  <si>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</si>
  <si>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</si>
  <si>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</si>
  <si>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</si>
  <si>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</si>
  <si>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</si>
  <si>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</si>
  <si>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</si>
  <si>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</si>
  <si>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</si>
  <si>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</si>
  <si>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</si>
  <si>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</si>
  <si>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</si>
  <si>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</si>
  <si>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</si>
  <si>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</si>
  <si>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</si>
  <si>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</si>
  <si>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</si>
  <si>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</si>
  <si>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</si>
  <si>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</si>
  <si>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</si>
  <si>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</si>
  <si>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</si>
  <si>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</si>
  <si>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</si>
  <si>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</si>
  <si>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</si>
  <si>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</si>
  <si>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</si>
  <si>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</si>
  <si>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</si>
  <si>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</si>
  <si>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</si>
  <si>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</si>
  <si>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</si>
  <si>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</si>
  <si>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</si>
  <si>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</si>
  <si>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</si>
  <si>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</si>
  <si>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</si>
  <si>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</si>
  <si>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</si>
  <si>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</si>
  <si>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</si>
  <si>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</si>
  <si>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</si>
  <si>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</si>
  <si>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</si>
  <si>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</si>
  <si>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</si>
  <si>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</si>
  <si>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</si>
  <si>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</si>
  <si>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</si>
  <si>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</si>
  <si>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</si>
  <si>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</si>
  <si>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</si>
  <si>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</si>
  <si>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</si>
  <si>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</si>
  <si>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</si>
  <si>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</si>
  <si>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</si>
  <si>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</si>
  <si>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</si>
  <si>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</si>
  <si>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</si>
  <si>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</si>
  <si>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</si>
  <si>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</si>
  <si>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</si>
  <si>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</si>
  <si>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</si>
  <si>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</si>
  <si>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</si>
  <si>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</si>
  <si>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</si>
  <si>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</si>
  <si>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</si>
  <si>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</si>
  <si>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</si>
  <si>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</si>
  <si>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</si>
  <si>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</si>
  <si>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</si>
  <si>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</si>
  <si>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</si>
  <si>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</si>
  <si>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</si>
  <si>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</si>
  <si>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</si>
  <si>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</si>
  <si>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</si>
  <si>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</si>
  <si>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</si>
  <si>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</si>
  <si>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</si>
  <si>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</si>
  <si>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</si>
  <si>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</si>
  <si>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</si>
  <si>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</si>
  <si>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</si>
  <si>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</si>
  <si>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</si>
  <si>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</si>
  <si>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</si>
  <si>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</si>
  <si>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</si>
  <si>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</si>
  <si>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</si>
  <si>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</si>
  <si>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</si>
  <si>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</si>
  <si>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</si>
  <si>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</si>
  <si>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</si>
  <si>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</si>
  <si>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</si>
  <si>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</si>
  <si>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</si>
  <si>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</si>
  <si>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</si>
  <si>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</si>
  <si>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</si>
  <si>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</si>
  <si>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</si>
  <si>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</si>
  <si>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</si>
  <si>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</si>
  <si>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</si>
  <si>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</si>
  <si>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</si>
  <si>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</si>
  <si>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</si>
  <si>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</si>
  <si>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</si>
  <si>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</si>
  <si>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</si>
  <si>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</si>
  <si>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</si>
  <si>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</si>
  <si>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</si>
  <si>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</si>
  <si>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</si>
  <si>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</si>
  <si>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</si>
  <si>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</si>
  <si>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</si>
  <si>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</si>
  <si>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</si>
  <si>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</si>
  <si>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</si>
  <si>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</si>
  <si>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</si>
  <si>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</si>
  <si>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</si>
  <si>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</si>
  <si>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</si>
  <si>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</si>
  <si>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</si>
  <si>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</si>
  <si>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</si>
  <si>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</si>
  <si>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</si>
  <si>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</si>
  <si>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</si>
  <si>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</si>
  <si>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</si>
  <si>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</si>
  <si>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</si>
  <si>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</si>
  <si>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</si>
  <si>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</si>
  <si>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</si>
  <si>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</si>
  <si>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</si>
  <si>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</si>
  <si>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</si>
  <si>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</si>
  <si>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</si>
  <si>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</si>
  <si>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</si>
  <si>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</si>
  <si>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</si>
  <si>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</si>
  <si>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</si>
  <si>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</si>
  <si>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</si>
  <si>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</si>
  <si>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</si>
  <si>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</si>
  <si>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</si>
  <si>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</si>
  <si>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</si>
  <si>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</si>
  <si>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</si>
  <si>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</si>
  <si>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</si>
  <si>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</si>
  <si>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</si>
  <si>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</si>
  <si>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</si>
  <si>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</si>
  <si>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</si>
  <si>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</si>
  <si>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</si>
  <si>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</si>
  <si>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</si>
  <si>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</si>
  <si>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</si>
  <si>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</si>
  <si>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</si>
  <si>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</si>
  <si>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</si>
  <si>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</si>
  <si>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</si>
  <si>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</si>
  <si>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</si>
  <si>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</si>
  <si>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</si>
  <si>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</si>
  <si>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</si>
  <si>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</si>
  <si>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</si>
  <si>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</si>
  <si>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</si>
  <si>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</si>
  <si>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</si>
  <si>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</si>
  <si>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</si>
  <si>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</si>
  <si>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</si>
  <si>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</si>
  <si>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</si>
  <si>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</si>
  <si>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</si>
  <si>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</si>
  <si>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</si>
  <si>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</si>
  <si>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</si>
  <si>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</si>
  <si>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</si>
  <si>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</si>
  <si>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</si>
  <si>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</si>
  <si>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</si>
  <si>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</si>
  <si>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</si>
  <si>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</si>
  <si>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</si>
  <si>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</si>
  <si>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</si>
  <si>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</si>
  <si>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</si>
  <si>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</si>
  <si>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</si>
  <si>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</si>
  <si>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</si>
  <si>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</si>
  <si>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</si>
  <si>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</si>
  <si>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</si>
  <si>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</si>
  <si>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</si>
  <si>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</si>
  <si>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</si>
  <si>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</si>
  <si>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</si>
  <si>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</si>
  <si>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</si>
  <si>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</si>
  <si>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</si>
  <si>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</si>
  <si>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</si>
  <si>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</si>
  <si>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</si>
  <si>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</si>
  <si>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</si>
  <si>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</si>
  <si>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</si>
  <si>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</si>
  <si>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</si>
  <si>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</si>
  <si>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</si>
  <si>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</si>
  <si>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</si>
  <si>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</si>
  <si>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</si>
  <si>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</si>
  <si>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</si>
  <si>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</si>
  <si>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</si>
  <si>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</si>
  <si>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</si>
  <si>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</si>
  <si>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</si>
  <si>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</si>
  <si>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</si>
  <si>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</si>
  <si>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</si>
  <si>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</si>
  <si>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</si>
  <si>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</si>
  <si>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</si>
  <si>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</si>
  <si>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</si>
  <si>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</si>
  <si>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</si>
  <si>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</si>
  <si>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</si>
  <si>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</si>
  <si>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</si>
  <si>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</si>
  <si>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</si>
  <si>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</si>
  <si>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</si>
  <si>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</si>
  <si>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</si>
  <si>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</si>
  <si>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</si>
  <si>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</si>
  <si>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</si>
  <si>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</si>
  <si>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</si>
  <si>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</si>
  <si>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</si>
  <si>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</si>
  <si>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</si>
  <si>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</si>
  <si>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</si>
  <si>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</si>
  <si>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</si>
  <si>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</si>
  <si>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</si>
  <si>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</si>
  <si>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</si>
  <si>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</si>
  <si>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</si>
  <si>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</si>
  <si>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</si>
  <si>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</si>
  <si>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</si>
  <si>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</si>
  <si>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</si>
  <si>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</si>
  <si>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</si>
  <si>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</si>
  <si>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</si>
  <si>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</si>
  <si>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</si>
  <si>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</si>
  <si>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</si>
  <si>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</si>
  <si>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</si>
  <si>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</si>
  <si>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</si>
  <si>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</si>
  <si>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</si>
  <si>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</si>
  <si>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</si>
  <si>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</si>
  <si>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</si>
  <si>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</si>
  <si>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</si>
  <si>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</si>
  <si>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</si>
  <si>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</si>
  <si>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</si>
  <si>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</si>
  <si>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</si>
  <si>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</si>
  <si>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</si>
  <si>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</si>
  <si>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</si>
  <si>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</si>
  <si>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</si>
  <si>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</si>
  <si>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</si>
  <si>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</si>
  <si>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</si>
  <si>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</si>
  <si>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</si>
  <si>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</si>
  <si>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</si>
  <si>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</si>
  <si>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</si>
  <si>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</si>
  <si>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</si>
  <si>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</si>
  <si>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</si>
  <si>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</si>
  <si>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</si>
  <si>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</si>
  <si>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</si>
  <si>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</si>
  <si>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</si>
  <si>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</si>
  <si>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</si>
  <si>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</si>
  <si>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</si>
  <si>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</si>
  <si>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</si>
  <si>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</si>
  <si>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</si>
  <si>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</si>
  <si>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</si>
  <si>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</si>
  <si>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</si>
  <si>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</si>
  <si>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</si>
  <si>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</si>
  <si>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</si>
  <si>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</si>
  <si>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</si>
  <si>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</si>
  <si>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</si>
  <si>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</si>
  <si>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</si>
  <si>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</si>
  <si>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</si>
  <si>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</si>
  <si>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</si>
  <si>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</si>
  <si>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</si>
  <si>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</si>
  <si>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</si>
  <si>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</si>
  <si>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</si>
  <si>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</si>
  <si>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</si>
  <si>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</si>
  <si>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</si>
  <si>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</si>
  <si>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</si>
  <si>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</si>
  <si>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</si>
  <si>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</si>
  <si>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</si>
  <si>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</si>
  <si>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</si>
  <si>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</si>
  <si>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</si>
  <si>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</si>
  <si>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</si>
  <si>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</si>
  <si>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</si>
  <si>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</si>
  <si>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</si>
  <si>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</si>
  <si>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</si>
  <si>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</si>
  <si>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</si>
  <si>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</si>
  <si>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</si>
  <si>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</si>
  <si>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</si>
  <si>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</si>
  <si>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</si>
  <si>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</si>
  <si>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</si>
  <si>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</si>
  <si>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</si>
  <si>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</si>
  <si>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</si>
  <si>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</si>
  <si>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</si>
  <si>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</si>
  <si>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</si>
  <si>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</si>
  <si>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</si>
  <si>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</si>
  <si>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</si>
  <si>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</si>
  <si>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</si>
  <si>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</si>
  <si>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</si>
  <si>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</si>
  <si>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</si>
  <si>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</si>
  <si>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</si>
  <si>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</si>
  <si>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</si>
  <si>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</si>
  <si>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</si>
  <si>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</si>
  <si>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</si>
  <si>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</si>
  <si>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</si>
  <si>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</si>
  <si>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</si>
  <si>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</si>
  <si>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</si>
  <si>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</si>
  <si>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</si>
  <si>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</si>
  <si>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</si>
  <si>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</si>
  <si>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</si>
  <si>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</si>
  <si>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</si>
  <si>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</si>
  <si>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</si>
  <si>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</si>
  <si>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</si>
  <si>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</si>
  <si>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</si>
  <si>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</si>
  <si>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</si>
  <si>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</si>
  <si>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</si>
  <si>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</si>
  <si>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</si>
  <si>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</si>
  <si>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</si>
  <si>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</si>
  <si>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</si>
  <si>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</si>
  <si>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</si>
  <si>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</si>
  <si>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</si>
  <si>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</si>
  <si>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</si>
  <si>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</si>
  <si>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</si>
  <si>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</si>
  <si>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</si>
  <si>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</si>
  <si>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</si>
  <si>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</si>
  <si>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</si>
  <si>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</si>
  <si>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</si>
  <si>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</si>
  <si>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</si>
  <si>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</si>
  <si>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</si>
  <si>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</si>
  <si>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</si>
  <si>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</si>
  <si>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</si>
  <si>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</si>
  <si>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</si>
  <si>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</si>
  <si>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</si>
  <si>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</si>
  <si>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</si>
  <si>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</si>
  <si>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</si>
  <si>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</si>
  <si>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</si>
  <si>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</si>
  <si>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</si>
  <si>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</si>
  <si>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</si>
  <si>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</si>
  <si>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</si>
  <si>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</si>
  <si>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</si>
  <si>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</si>
  <si>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</si>
  <si>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</si>
  <si>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</si>
  <si>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</si>
  <si>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</si>
  <si>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</si>
  <si>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</si>
  <si>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</si>
  <si>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</si>
  <si>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</si>
  <si>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</si>
  <si>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</si>
  <si>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</si>
  <si>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</si>
  <si>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</si>
  <si>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</si>
  <si>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</si>
  <si>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</si>
  <si>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</si>
  <si>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</si>
  <si>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</si>
  <si>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</si>
  <si>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</si>
  <si>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</si>
  <si>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</si>
  <si>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</si>
  <si>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</si>
  <si>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</si>
  <si>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</si>
  <si>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</si>
  <si>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</si>
  <si>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</si>
  <si>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</si>
  <si>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</si>
  <si>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</si>
  <si>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</si>
  <si>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</si>
  <si>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</si>
  <si>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</si>
  <si>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</si>
  <si>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</si>
  <si>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</si>
  <si>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</si>
  <si>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</si>
  <si>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</si>
  <si>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</si>
  <si>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</si>
  <si>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</si>
  <si>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</si>
  <si>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</si>
  <si>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</si>
  <si>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</si>
  <si>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</si>
  <si>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</si>
  <si>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</si>
  <si>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</si>
  <si>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</si>
  <si>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</si>
  <si>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</si>
  <si>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</si>
  <si>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</si>
  <si>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</si>
  <si>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</si>
  <si>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</si>
  <si>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</si>
  <si>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</si>
  <si>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</si>
  <si>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</si>
  <si>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</si>
  <si>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</si>
  <si>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</si>
  <si>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</si>
  <si>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</si>
  <si>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</si>
  <si>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</si>
  <si>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</si>
  <si>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</si>
  <si>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</si>
  <si>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</si>
  <si>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</si>
  <si>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</si>
  <si>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</si>
  <si>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</si>
  <si>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</si>
  <si>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</si>
  <si>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</si>
  <si>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</si>
  <si>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</si>
  <si>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</si>
  <si>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</si>
  <si>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</si>
  <si>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</si>
  <si>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</si>
  <si>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</si>
  <si>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</si>
  <si>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</si>
  <si>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</si>
  <si>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</si>
  <si>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</si>
  <si>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</si>
  <si>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</si>
  <si>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</si>
  <si>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</si>
  <si>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</si>
  <si>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</si>
  <si>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</si>
  <si>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</si>
  <si>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</si>
  <si>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</si>
  <si>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</si>
  <si>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</si>
  <si>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</si>
  <si>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</si>
  <si>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</si>
  <si>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</si>
  <si>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</si>
  <si>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</si>
  <si>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</si>
  <si>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</si>
  <si>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</si>
  <si>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</si>
  <si>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</si>
  <si>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</si>
  <si>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</si>
  <si>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</si>
  <si>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</si>
  <si>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</si>
  <si>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</si>
  <si>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</si>
  <si>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</si>
  <si>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</si>
  <si>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</si>
  <si>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</si>
  <si>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</si>
  <si>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</si>
  <si>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</si>
  <si>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</si>
  <si>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</si>
  <si>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</si>
  <si>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</si>
  <si>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</si>
  <si>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</si>
  <si>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</si>
  <si>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</si>
  <si>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</si>
  <si>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</si>
  <si>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</si>
  <si>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</si>
  <si>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</si>
  <si>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</si>
  <si>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</si>
  <si>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</si>
  <si>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</si>
  <si>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</si>
  <si>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</si>
  <si>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</si>
  <si>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</si>
  <si>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</si>
  <si>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</si>
  <si>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</si>
  <si>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</si>
  <si>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</si>
  <si>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</si>
  <si>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</si>
  <si>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</si>
  <si>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</si>
  <si>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</si>
  <si>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</si>
  <si>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</si>
  <si>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</si>
  <si>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</si>
  <si>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</si>
  <si>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</si>
  <si>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</si>
  <si>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</si>
  <si>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</si>
  <si>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</si>
  <si>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</si>
  <si>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</si>
  <si>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</si>
  <si>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</si>
  <si>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</si>
  <si>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</si>
  <si>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</si>
  <si>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</si>
  <si>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</si>
  <si>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</si>
  <si>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</si>
  <si>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</si>
  <si>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</si>
  <si>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</si>
  <si>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</si>
  <si>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</si>
  <si>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</si>
  <si>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</si>
  <si>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</si>
  <si>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</si>
  <si>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</si>
  <si>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</si>
  <si>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</si>
  <si>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</si>
  <si>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</si>
  <si>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</si>
  <si>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</si>
  <si>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</si>
  <si>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</si>
  <si>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</si>
  <si>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</si>
  <si>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</si>
  <si>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</si>
  <si>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</si>
  <si>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</si>
  <si>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</si>
  <si>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</si>
  <si>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</si>
  <si>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</si>
  <si>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</si>
  <si>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</si>
  <si>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</si>
  <si>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</si>
  <si>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</si>
  <si>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</si>
  <si>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</si>
  <si>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</si>
  <si>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</si>
  <si>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</si>
  <si>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</si>
  <si>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</si>
  <si>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</si>
  <si>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</si>
  <si>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</si>
  <si>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</si>
  <si>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</si>
  <si>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</si>
  <si>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</si>
  <si>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</si>
  <si>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</si>
  <si>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</si>
  <si>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</si>
  <si>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</si>
  <si>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</si>
  <si>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</si>
  <si>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</si>
  <si>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</si>
  <si>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</si>
  <si>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</si>
  <si>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</si>
  <si>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</si>
  <si>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</si>
  <si>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</si>
  <si>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</si>
  <si>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</si>
  <si>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</si>
  <si>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</si>
  <si>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</si>
  <si>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</si>
  <si>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</si>
  <si>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</si>
  <si>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</si>
  <si>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</si>
  <si>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</si>
  <si>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</si>
  <si>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</si>
  <si>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</si>
  <si>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</si>
  <si>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</si>
  <si>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</si>
  <si>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</si>
  <si>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</si>
  <si>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</si>
  <si>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</si>
  <si>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</si>
  <si>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</si>
  <si>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</si>
  <si>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</si>
  <si>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</si>
  <si>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</si>
  <si>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</si>
  <si>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</si>
  <si>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</si>
  <si>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</si>
  <si>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</si>
  <si>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</si>
  <si>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</si>
  <si>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</si>
  <si>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</si>
  <si>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</si>
  <si>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</si>
  <si>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</si>
  <si>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</si>
  <si>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</si>
  <si>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</si>
  <si>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</si>
  <si>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</si>
  <si>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</si>
  <si>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</si>
  <si>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</si>
  <si>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</si>
  <si>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</si>
  <si>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</si>
  <si>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</si>
  <si>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</si>
  <si>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</si>
  <si>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</si>
  <si>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</si>
  <si>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</si>
  <si>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</si>
  <si>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</si>
  <si>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</si>
  <si>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</si>
  <si>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</si>
  <si>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</si>
  <si>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</si>
  <si>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</si>
  <si>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</si>
  <si>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</si>
  <si>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</si>
  <si>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</si>
  <si>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</si>
  <si>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</si>
  <si>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</si>
  <si>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</si>
  <si>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</si>
  <si>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</si>
  <si>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</si>
  <si>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</si>
  <si>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</si>
  <si>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</si>
  <si>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</si>
  <si>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</si>
  <si>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</si>
  <si>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</si>
  <si>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</si>
  <si>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</si>
  <si>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</si>
  <si>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</si>
  <si>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</si>
  <si>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</si>
  <si>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</si>
  <si>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</si>
  <si>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</si>
  <si>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</si>
  <si>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</si>
  <si>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</si>
  <si>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</si>
  <si>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</si>
  <si>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</si>
  <si>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</si>
  <si>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</si>
  <si>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</si>
  <si>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</si>
  <si>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</si>
  <si>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</si>
  <si>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</si>
  <si>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</si>
  <si>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</si>
  <si>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</si>
  <si>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</si>
  <si>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</si>
  <si>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</si>
  <si>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</si>
  <si>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</si>
  <si>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</si>
  <si>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</si>
  <si>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</si>
  <si>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</si>
  <si>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</si>
  <si>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</si>
  <si>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</si>
  <si>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</si>
  <si>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</si>
  <si>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</si>
  <si>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</si>
  <si>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</si>
  <si>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</si>
  <si>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</si>
  <si>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</si>
  <si>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</si>
  <si>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</si>
  <si>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</si>
  <si>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</si>
  <si>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</si>
  <si>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</si>
  <si>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</si>
  <si>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</si>
  <si>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</si>
  <si>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</si>
  <si>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</si>
  <si>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</si>
  <si>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</si>
  <si>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</si>
  <si>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</si>
  <si>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</si>
  <si>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</si>
  <si>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</si>
  <si>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</si>
  <si>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</si>
  <si>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</si>
  <si>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</si>
  <si>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</si>
  <si>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</si>
  <si>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</si>
  <si>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</si>
  <si>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</si>
  <si>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</si>
  <si>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</si>
  <si>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</si>
  <si>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</si>
  <si>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</si>
  <si>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</si>
  <si>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</si>
  <si>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</si>
  <si>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</si>
  <si>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</si>
  <si>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</si>
  <si>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</si>
  <si>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</si>
  <si>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</si>
  <si>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</si>
  <si>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</si>
  <si>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</si>
  <si>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</si>
  <si>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</si>
  <si>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</si>
  <si>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</si>
  <si>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</si>
  <si>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</si>
  <si>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</si>
  <si>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</si>
  <si>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</si>
  <si>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</si>
  <si>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</si>
  <si>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</si>
  <si>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</si>
  <si>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</si>
  <si>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</si>
  <si>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</si>
  <si>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</si>
  <si>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</si>
  <si>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</si>
  <si>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</si>
  <si>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</si>
  <si>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</si>
  <si>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</si>
  <si>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</si>
  <si>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</si>
  <si>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</si>
  <si>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</si>
  <si>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</si>
  <si>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</si>
  <si>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</si>
  <si>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</si>
  <si>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</si>
  <si>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</si>
  <si>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</si>
  <si>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</si>
  <si>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</si>
  <si>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</si>
  <si>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</si>
  <si>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</si>
  <si>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</si>
  <si>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</si>
  <si>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</si>
  <si>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</si>
  <si>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</si>
  <si>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</si>
  <si>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</si>
  <si>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</si>
  <si>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</si>
  <si>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</si>
  <si>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</si>
  <si>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</si>
  <si>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</si>
  <si>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</si>
  <si>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</si>
  <si>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</si>
  <si>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</si>
  <si>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</si>
  <si>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</si>
  <si>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</si>
  <si>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</si>
  <si>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</si>
  <si>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</si>
  <si>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</si>
  <si>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</si>
  <si>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</si>
  <si>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</si>
  <si>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</si>
  <si>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</si>
  <si>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</si>
  <si>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</si>
  <si>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</si>
  <si>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</si>
  <si>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</si>
  <si>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</si>
  <si>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</si>
  <si>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</si>
  <si>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</si>
  <si>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</si>
  <si>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</si>
  <si>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</si>
  <si>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</si>
  <si>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</si>
  <si>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</si>
  <si>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</si>
  <si>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</si>
  <si>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</si>
  <si>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</si>
  <si>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</si>
  <si>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</si>
  <si>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</si>
  <si>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</si>
  <si>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</si>
  <si>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</si>
  <si>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</si>
  <si>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</si>
  <si>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</si>
  <si>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</si>
  <si>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</si>
  <si>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</si>
  <si>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</si>
  <si>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</si>
  <si>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</si>
  <si>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</si>
  <si>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</si>
  <si>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</si>
  <si>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</si>
  <si>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</si>
  <si>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</si>
  <si>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</si>
  <si>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</si>
  <si>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</si>
  <si>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</si>
  <si>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</si>
  <si>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</si>
  <si>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</si>
  <si>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</si>
  <si>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</si>
  <si>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</si>
  <si>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</si>
  <si>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</si>
  <si>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</si>
  <si>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</si>
  <si>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</si>
  <si>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</si>
  <si>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</si>
  <si>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</si>
  <si>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</si>
  <si>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</si>
  <si>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</si>
  <si>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</si>
  <si>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</si>
  <si>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</si>
  <si>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</si>
  <si>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</si>
  <si>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</si>
  <si>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</si>
  <si>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</si>
  <si>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</si>
  <si>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</si>
  <si>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</si>
  <si>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</si>
  <si>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</si>
  <si>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</si>
  <si>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</si>
  <si>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</si>
  <si>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</si>
  <si>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</si>
  <si>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</si>
  <si>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</si>
  <si>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</si>
  <si>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</si>
  <si>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</si>
  <si>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</si>
  <si>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</si>
  <si>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</si>
  <si>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</si>
  <si>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</si>
  <si>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</si>
  <si>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</si>
  <si>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</si>
  <si>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</si>
  <si>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</si>
  <si>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</si>
  <si>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</si>
  <si>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</si>
  <si>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</si>
  <si>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</si>
  <si>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</si>
  <si>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</si>
  <si>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</si>
  <si>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</si>
  <si>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</si>
  <si>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</si>
  <si>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</si>
  <si>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</si>
  <si>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</si>
  <si>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</si>
  <si>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</si>
  <si>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</si>
  <si>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</si>
  <si>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</si>
  <si>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</si>
  <si>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</si>
  <si>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</si>
  <si>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</si>
  <si>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</si>
  <si>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</si>
  <si>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</si>
  <si>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</si>
  <si>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</si>
  <si>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</si>
  <si>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</si>
  <si>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</si>
  <si>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</si>
  <si>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</si>
  <si>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</si>
  <si>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</si>
  <si>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</si>
  <si>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</si>
  <si>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</si>
  <si>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</si>
  <si>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</si>
  <si>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</si>
  <si>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</si>
  <si>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</si>
  <si>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</si>
  <si>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</si>
  <si>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</si>
  <si>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</si>
  <si>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</si>
  <si>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</si>
  <si>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</si>
  <si>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</si>
  <si>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</si>
  <si>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</si>
  <si>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</si>
  <si>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</si>
  <si>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</si>
  <si>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</si>
  <si>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</si>
  <si>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</si>
  <si>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</si>
  <si>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</si>
  <si>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</si>
  <si>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</si>
  <si>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</si>
  <si>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</si>
  <si>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</si>
  <si>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</si>
  <si>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</si>
  <si>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</si>
  <si>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</si>
  <si>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</si>
  <si>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</si>
  <si>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</si>
  <si>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</si>
  <si>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</si>
  <si>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</si>
  <si>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</si>
  <si>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</si>
  <si>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</si>
  <si>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</si>
  <si>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</si>
  <si>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</si>
  <si>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</si>
  <si>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</si>
  <si>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</si>
  <si>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</si>
  <si>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</si>
  <si>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</si>
  <si>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</si>
  <si>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</si>
  <si>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</si>
  <si>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</si>
  <si>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</si>
  <si>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</si>
  <si>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</si>
  <si>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</si>
  <si>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</si>
  <si>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</si>
  <si>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</si>
  <si>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</si>
  <si>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</si>
  <si>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</si>
  <si>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</si>
  <si>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</si>
  <si>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</si>
  <si>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</si>
  <si>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</si>
  <si>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</si>
  <si>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</si>
  <si>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</si>
  <si>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</si>
  <si>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</si>
  <si>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</si>
  <si>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</si>
  <si>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</si>
  <si>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</si>
  <si>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</si>
  <si>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</si>
  <si>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</si>
  <si>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</si>
  <si>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</si>
  <si>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</si>
  <si>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</si>
  <si>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</si>
  <si>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</si>
  <si>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</si>
  <si>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</si>
  <si>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</si>
  <si>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</si>
  <si>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</si>
  <si>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</si>
  <si>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</si>
  <si>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</si>
  <si>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</si>
  <si>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</si>
  <si>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</si>
  <si>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</si>
  <si>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</si>
  <si>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</si>
  <si>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</si>
  <si>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</si>
  <si>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</si>
  <si>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</si>
  <si>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</si>
  <si>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</si>
  <si>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</si>
  <si>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</si>
  <si>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</si>
  <si>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</si>
  <si>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</si>
  <si>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</si>
  <si>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</si>
  <si>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</si>
  <si>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</si>
  <si>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</si>
  <si>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</si>
  <si>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</si>
  <si>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</si>
  <si>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</si>
  <si>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</si>
  <si>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</si>
  <si>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</si>
  <si>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</si>
  <si>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</si>
  <si>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</si>
  <si>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</si>
  <si>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</si>
  <si>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</si>
  <si>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</si>
  <si>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</si>
  <si>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</si>
  <si>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</si>
  <si>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</si>
  <si>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</si>
  <si>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</si>
  <si>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</si>
  <si>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</si>
  <si>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</si>
  <si>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</si>
  <si>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</si>
  <si>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</si>
  <si>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</si>
  <si>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</si>
  <si>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</si>
  <si>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</si>
  <si>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</si>
  <si>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</si>
  <si>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</si>
  <si>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</si>
  <si>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</si>
  <si>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</si>
  <si>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</si>
  <si>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</si>
  <si>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</si>
  <si>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</si>
  <si>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</si>
  <si>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</si>
  <si>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</si>
  <si>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</si>
  <si>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</si>
  <si>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</si>
  <si>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</si>
  <si>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</si>
  <si>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</si>
  <si>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</si>
  <si>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</si>
  <si>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</si>
  <si>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</si>
  <si>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</si>
  <si>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</si>
  <si>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</si>
  <si>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</si>
  <si>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</si>
  <si>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</si>
  <si>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</si>
  <si>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</si>
  <si>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</si>
  <si>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</si>
  <si>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</si>
  <si>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</si>
  <si>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</si>
  <si>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</si>
  <si>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</si>
  <si>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</si>
  <si>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</si>
  <si>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</si>
  <si>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</si>
  <si>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</si>
  <si>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</si>
  <si>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</si>
  <si>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</si>
  <si>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</si>
  <si>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</si>
  <si>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</si>
  <si>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</si>
  <si>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</si>
  <si>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</si>
  <si>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</si>
  <si>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</si>
  <si>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</si>
  <si>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</si>
  <si>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</si>
  <si>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</si>
  <si>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</si>
  <si>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</si>
  <si>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</si>
  <si>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</si>
  <si>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</si>
  <si>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</si>
  <si>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</si>
  <si>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</si>
  <si>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</si>
  <si>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</si>
  <si>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</si>
  <si>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</si>
  <si>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</si>
  <si>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</si>
  <si>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</si>
  <si>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</si>
  <si>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</si>
  <si>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</si>
  <si>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</si>
  <si>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</si>
  <si>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</si>
  <si>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</si>
  <si>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</si>
  <si>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</si>
  <si>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</si>
  <si>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</si>
  <si>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</si>
  <si>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</si>
  <si>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</si>
  <si>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</si>
  <si>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</si>
  <si>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</si>
  <si>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</si>
  <si>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</si>
  <si>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</si>
  <si>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</si>
  <si>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</si>
  <si>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</si>
  <si>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</si>
  <si>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</si>
  <si>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</si>
  <si>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</si>
  <si>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</si>
  <si>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</si>
  <si>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</si>
  <si>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</si>
  <si>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</si>
  <si>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</si>
  <si>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</si>
  <si>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</si>
  <si>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</si>
  <si>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</si>
  <si>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</si>
  <si>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</si>
  <si>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</si>
  <si>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</si>
  <si>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</si>
  <si>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</si>
  <si>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</si>
  <si>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</si>
  <si>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</si>
  <si>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</si>
  <si>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</si>
  <si>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</si>
  <si>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</si>
  <si>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</si>
  <si>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</si>
  <si>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</si>
  <si>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</si>
  <si>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</si>
  <si>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</si>
  <si>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</si>
  <si>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</si>
  <si>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</si>
  <si>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</si>
  <si>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</si>
  <si>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</si>
  <si>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</si>
  <si>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</si>
  <si>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</si>
  <si>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</si>
  <si>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</si>
  <si>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</si>
  <si>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</si>
  <si>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</si>
  <si>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</si>
  <si>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</si>
  <si>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</si>
  <si>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</si>
  <si>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</si>
  <si>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</si>
  <si>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</si>
  <si>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</si>
  <si>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</si>
  <si>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</si>
  <si>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</si>
  <si>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</si>
  <si>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</si>
  <si>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</si>
  <si>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</si>
  <si>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</si>
  <si>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</si>
  <si>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</si>
  <si>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</si>
  <si>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</si>
  <si>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</si>
  <si>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</si>
  <si>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</si>
  <si>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</si>
  <si>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</si>
  <si>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</si>
  <si>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</si>
  <si>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</si>
  <si>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</si>
  <si>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</si>
  <si>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</si>
  <si>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</si>
  <si>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</si>
  <si>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</si>
  <si>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</si>
  <si>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</si>
  <si>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</si>
  <si>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</si>
  <si>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</si>
  <si>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</si>
  <si>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</si>
  <si>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</si>
  <si>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</si>
  <si>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</si>
  <si>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</si>
  <si>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</si>
  <si>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</si>
  <si>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</si>
  <si>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</si>
  <si>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</si>
  <si>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</si>
  <si>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</si>
  <si>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</si>
  <si>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</si>
  <si>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</si>
  <si>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</si>
  <si>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</si>
  <si>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</si>
  <si>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</si>
  <si>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</si>
  <si>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</si>
  <si>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</si>
  <si>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</si>
  <si>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</si>
  <si>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</si>
  <si>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</si>
  <si>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</si>
  <si>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</si>
  <si>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</si>
  <si>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</si>
  <si>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</si>
  <si>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</si>
  <si>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</si>
  <si>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</si>
  <si>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</si>
  <si>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</si>
  <si>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</si>
  <si>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</si>
  <si>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</si>
  <si>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</si>
  <si>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</si>
  <si>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</si>
  <si>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</si>
  <si>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</si>
  <si>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</si>
  <si>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</si>
  <si>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</si>
  <si>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</si>
  <si>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</si>
  <si>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</si>
  <si>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</si>
  <si>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</si>
  <si>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</si>
  <si>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</si>
  <si>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</si>
  <si>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</si>
  <si>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</si>
  <si>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</si>
  <si>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</si>
  <si>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</si>
  <si>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</si>
  <si>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</si>
  <si>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</si>
  <si>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</si>
  <si>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</si>
  <si>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</si>
  <si>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</si>
  <si>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</si>
  <si>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</si>
  <si>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</si>
  <si>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</si>
  <si>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</si>
  <si>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</si>
  <si>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</si>
  <si>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</si>
  <si>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</si>
  <si>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</si>
  <si>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</si>
  <si>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</si>
  <si>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</si>
  <si>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</si>
  <si>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</si>
  <si>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</si>
  <si>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</si>
  <si>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</si>
  <si>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</si>
  <si>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</si>
  <si>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</si>
  <si>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</si>
  <si>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</si>
  <si>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</si>
  <si>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</si>
  <si>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</si>
  <si>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</si>
  <si>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</si>
  <si>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</si>
  <si>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</si>
  <si>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</si>
  <si>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</si>
  <si>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</si>
  <si>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</si>
  <si>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</si>
  <si>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</si>
  <si>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</si>
  <si>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</si>
  <si>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</si>
  <si>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</si>
  <si>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</si>
  <si>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</si>
  <si>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</si>
  <si>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</si>
  <si>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</si>
  <si>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</si>
  <si>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</si>
  <si>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</si>
  <si>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</si>
  <si>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</si>
  <si>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</si>
  <si>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</si>
  <si>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</si>
  <si>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</si>
  <si>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</si>
  <si>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</si>
  <si>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</si>
  <si>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</si>
  <si>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</si>
  <si>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</si>
  <si>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</si>
  <si>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</si>
  <si>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</si>
  <si>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</si>
  <si>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</si>
  <si>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</si>
  <si>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</si>
  <si>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</si>
  <si>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</si>
  <si>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</si>
  <si>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</si>
  <si>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</si>
  <si>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</si>
  <si>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</si>
  <si>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</si>
  <si>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</si>
  <si>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</si>
  <si>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</si>
  <si>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</si>
  <si>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</si>
  <si>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</si>
  <si>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</si>
  <si>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</si>
  <si>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</si>
  <si>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</si>
  <si>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</si>
  <si>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</si>
  <si>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</si>
  <si>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</si>
  <si>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</si>
  <si>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</si>
  <si>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</si>
  <si>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</si>
  <si>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</si>
  <si>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</si>
  <si>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</si>
  <si>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</si>
  <si>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</si>
  <si>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</si>
  <si>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</si>
  <si>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</si>
  <si>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</si>
  <si>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</si>
  <si>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</si>
  <si>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</si>
  <si>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</si>
  <si>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</si>
  <si>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</si>
  <si>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</si>
  <si>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</si>
  <si>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</si>
  <si>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</si>
  <si>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</si>
  <si>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</si>
  <si>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</si>
  <si>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</si>
  <si>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</si>
  <si>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</si>
  <si>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</si>
  <si>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</si>
  <si>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</si>
  <si>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</si>
  <si>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</si>
  <si>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</si>
  <si>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</si>
  <si>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</si>
  <si>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</si>
  <si>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</si>
  <si>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</si>
  <si>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</si>
  <si>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</si>
  <si>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</si>
  <si>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</si>
  <si>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</si>
  <si>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</si>
  <si>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</si>
  <si>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</si>
  <si>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</si>
  <si>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</si>
  <si>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</si>
  <si>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</si>
  <si>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</si>
  <si>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</si>
  <si>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</si>
  <si>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</si>
  <si>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</si>
  <si>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</si>
  <si>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</si>
  <si>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</si>
  <si>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</si>
  <si>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</si>
  <si>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</si>
  <si>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</si>
  <si>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</si>
  <si>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</si>
  <si>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</si>
  <si>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</si>
  <si>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</si>
  <si>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</si>
  <si>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</si>
  <si>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</si>
  <si>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</si>
  <si>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</si>
  <si>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</si>
  <si>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</si>
  <si>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</si>
  <si>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</si>
  <si>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</si>
  <si>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</si>
  <si>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</si>
  <si>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</si>
  <si>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</si>
  <si>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</si>
  <si>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</si>
  <si>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</si>
  <si>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</si>
  <si>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</si>
  <si>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</si>
  <si>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</si>
  <si>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</si>
  <si>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</si>
  <si>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</si>
  <si>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</si>
  <si>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</si>
  <si>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</si>
  <si>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</si>
  <si>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</si>
  <si>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</si>
  <si>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</si>
  <si>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</si>
  <si>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</si>
  <si>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</si>
  <si>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</si>
  <si>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</si>
  <si>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</si>
  <si>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</si>
  <si>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</si>
  <si>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</si>
  <si>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</si>
  <si>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</si>
  <si>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</si>
  <si>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</si>
  <si>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</si>
  <si>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</si>
  <si>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</si>
  <si>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</si>
  <si>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</si>
  <si>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</si>
  <si>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</si>
  <si>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</si>
  <si>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</si>
  <si>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</si>
  <si>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</si>
  <si>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</si>
  <si>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</si>
  <si>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</si>
  <si>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</si>
  <si>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</si>
  <si>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</si>
  <si>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</si>
  <si>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</si>
  <si>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</si>
  <si>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</si>
  <si>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</si>
  <si>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</si>
  <si>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</si>
  <si>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</si>
  <si>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</si>
  <si>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</si>
  <si>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</si>
  <si>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</si>
  <si>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</si>
  <si>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</si>
  <si>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</si>
  <si>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</si>
  <si>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</si>
  <si>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</si>
  <si>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</si>
  <si>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</si>
  <si>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</si>
  <si>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</si>
  <si>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</si>
  <si>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</si>
  <si>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</si>
  <si>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</si>
  <si>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</si>
  <si>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</si>
  <si>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</si>
  <si>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</si>
  <si>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</si>
  <si>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</si>
  <si>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</si>
  <si>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</si>
  <si>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</si>
  <si>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</si>
  <si>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</si>
  <si>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</si>
  <si>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</si>
  <si>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</si>
  <si>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</si>
  <si>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</si>
  <si>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</si>
  <si>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</si>
  <si>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</si>
  <si>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</si>
  <si>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</si>
  <si>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</si>
  <si>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</si>
  <si>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</si>
  <si>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</si>
  <si>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</si>
  <si>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</si>
  <si>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</si>
  <si>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</si>
  <si>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</si>
  <si>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</si>
  <si>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</si>
  <si>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</si>
  <si>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</si>
  <si>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</si>
  <si>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</si>
  <si>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</si>
  <si>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</si>
  <si>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</si>
  <si>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</si>
  <si>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</si>
  <si>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</si>
  <si>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</si>
  <si>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</si>
  <si>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</si>
  <si>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</si>
  <si>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</si>
  <si>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</si>
  <si>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</si>
  <si>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</si>
  <si>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</si>
  <si>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</si>
  <si>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</si>
  <si>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</si>
  <si>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</si>
  <si>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</si>
  <si>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</si>
  <si>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</si>
  <si>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</si>
  <si>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</si>
  <si>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</si>
  <si>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</si>
  <si>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</si>
  <si>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</si>
  <si>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</si>
  <si>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</si>
  <si>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</si>
  <si>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</si>
  <si>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</si>
  <si>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</si>
  <si>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</si>
  <si>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</si>
  <si>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</si>
  <si>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</si>
  <si>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</si>
  <si>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</si>
  <si>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</si>
  <si>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</si>
  <si>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</si>
  <si>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</si>
  <si>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</si>
  <si>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</si>
  <si>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</si>
  <si>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</si>
  <si>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</si>
  <si>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</si>
  <si>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</si>
  <si>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</si>
  <si>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</si>
  <si>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</si>
  <si>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</si>
  <si>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</si>
  <si>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</si>
  <si>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</si>
  <si>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</si>
  <si>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</si>
  <si>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</si>
  <si>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</si>
  <si>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</si>
  <si>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</si>
  <si>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</si>
  <si>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</si>
  <si>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</si>
  <si>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</si>
  <si>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</si>
  <si>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</si>
  <si>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</si>
  <si>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</si>
  <si>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</si>
  <si>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</si>
  <si>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</si>
  <si>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</si>
  <si>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</si>
  <si>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</si>
  <si>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</si>
  <si>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</si>
  <si>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</si>
  <si>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</si>
  <si>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</si>
  <si>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</si>
  <si>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</si>
  <si>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</si>
  <si>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</si>
  <si>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</si>
  <si>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</si>
  <si>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</si>
  <si>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</si>
  <si>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</si>
  <si>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</si>
  <si>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</si>
  <si>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</si>
  <si>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</si>
  <si>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</si>
  <si>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</si>
  <si>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</si>
  <si>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</si>
  <si>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</si>
  <si>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</si>
  <si>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</si>
  <si>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</si>
  <si>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</si>
  <si>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</si>
  <si>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</si>
  <si>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</si>
  <si>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</si>
  <si>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</si>
  <si>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</si>
  <si>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</si>
  <si>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</si>
  <si>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</si>
  <si>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</si>
  <si>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</si>
  <si>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</si>
  <si>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</si>
  <si>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</si>
  <si>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</si>
  <si>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</si>
  <si>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</si>
  <si>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</si>
  <si>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</si>
  <si>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</si>
  <si>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</si>
  <si>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</si>
  <si>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</si>
  <si>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</si>
  <si>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</si>
  <si>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</si>
  <si>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</si>
  <si>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</si>
  <si>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</si>
  <si>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</si>
  <si>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</si>
  <si>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</si>
  <si>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</si>
  <si>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</si>
  <si>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</si>
  <si>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</si>
  <si>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</si>
  <si>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</si>
  <si>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</si>
  <si>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</si>
  <si>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</si>
  <si>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</si>
  <si>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</si>
  <si>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</si>
  <si>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</si>
  <si>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</si>
  <si>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</si>
  <si>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</si>
  <si>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</si>
  <si>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</si>
  <si>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</si>
  <si>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</si>
  <si>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</si>
  <si>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</si>
  <si>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</si>
  <si>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</si>
  <si>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</si>
  <si>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</si>
  <si>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</si>
  <si>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</si>
  <si>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</si>
  <si>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</si>
  <si>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</si>
  <si>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</si>
  <si>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</si>
  <si>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</si>
  <si>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</si>
  <si>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</si>
  <si>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</si>
  <si>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</si>
  <si>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</si>
  <si>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</si>
  <si>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</si>
  <si>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</si>
  <si>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</si>
  <si>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</si>
  <si>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</si>
  <si>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</si>
  <si>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</si>
  <si>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</si>
  <si>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</si>
  <si>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</si>
  <si>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</si>
  <si>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</si>
  <si>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</si>
  <si>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</si>
  <si>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</si>
  <si>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</si>
  <si>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</si>
  <si>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</si>
  <si>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</si>
  <si>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</si>
  <si>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</si>
  <si>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</si>
  <si>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</si>
  <si>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</si>
  <si>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</si>
  <si>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</si>
  <si>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</si>
  <si>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</si>
  <si>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</si>
  <si>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</si>
  <si>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</si>
  <si>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</si>
  <si>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</si>
  <si>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</si>
  <si>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</si>
  <si>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</si>
  <si>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</si>
  <si>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</si>
  <si>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</si>
  <si>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</si>
  <si>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</si>
  <si>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</si>
  <si>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</si>
  <si>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</si>
  <si>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</si>
  <si>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</si>
  <si>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</si>
  <si>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</si>
  <si>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</si>
  <si>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</si>
  <si>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</si>
  <si>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</si>
  <si>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</si>
  <si>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</si>
  <si>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</si>
  <si>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</si>
  <si>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</si>
  <si>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</si>
  <si>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</si>
  <si>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</si>
  <si>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</si>
  <si>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</si>
  <si>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</si>
  <si>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</si>
  <si>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</si>
  <si>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</si>
  <si>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</si>
  <si>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</si>
  <si>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</si>
  <si>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</si>
  <si>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</si>
  <si>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</si>
  <si>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</si>
  <si>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</si>
  <si>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</si>
  <si>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</si>
  <si>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</si>
  <si>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</si>
  <si>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</si>
  <si>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</si>
  <si>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</si>
  <si>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</si>
  <si>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</si>
  <si>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</si>
  <si>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</si>
  <si>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</si>
  <si>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</si>
  <si>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</si>
  <si>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</si>
  <si>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</si>
  <si>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</si>
  <si>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</si>
  <si>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</si>
  <si>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</si>
  <si>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</si>
  <si>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</si>
  <si>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</si>
  <si>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</si>
  <si>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</si>
  <si>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</si>
  <si>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</si>
  <si>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</si>
  <si>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</si>
  <si>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</si>
  <si>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</si>
  <si>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</si>
  <si>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</si>
  <si>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</si>
  <si>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</si>
  <si>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</si>
  <si>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</si>
  <si>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</si>
  <si>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</si>
  <si>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</si>
  <si>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</si>
  <si>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</si>
  <si>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</si>
  <si>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</si>
  <si>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</si>
  <si>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</si>
  <si>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</si>
  <si>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</si>
  <si>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</si>
  <si>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</si>
  <si>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</si>
  <si>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</si>
  <si>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</si>
  <si>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</si>
  <si>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</si>
  <si>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</si>
  <si>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</si>
  <si>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</si>
  <si>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</si>
  <si>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</si>
  <si>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</si>
  <si>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</si>
  <si>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</si>
  <si>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</si>
  <si>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</si>
  <si>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</si>
  <si>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</si>
  <si>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</si>
  <si>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</si>
  <si>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</si>
  <si>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</si>
  <si>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</si>
  <si>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</si>
  <si>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</si>
  <si>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</si>
  <si>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</si>
  <si>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</si>
  <si>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</si>
  <si>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</si>
  <si>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</si>
  <si>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</si>
  <si>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</si>
  <si>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</si>
  <si>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</si>
  <si>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</si>
  <si>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</si>
  <si>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</si>
  <si>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</si>
  <si>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</si>
  <si>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</si>
  <si>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</si>
  <si>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</si>
  <si>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</si>
  <si>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</si>
  <si>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</si>
  <si>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</si>
  <si>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</si>
  <si>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</si>
  <si>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</si>
  <si>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</si>
  <si>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</si>
  <si>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</si>
  <si>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</si>
  <si>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</si>
  <si>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</si>
  <si>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</si>
  <si>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</si>
  <si>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</si>
  <si>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</si>
  <si>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</si>
  <si>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</si>
  <si>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</si>
  <si>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</si>
  <si>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</si>
  <si>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</si>
  <si>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</si>
  <si>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</si>
  <si>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</si>
  <si>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</si>
  <si>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</si>
  <si>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</si>
  <si>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</si>
  <si>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</si>
  <si>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</si>
  <si>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</si>
  <si>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</si>
  <si>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</si>
  <si>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</si>
  <si>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</si>
  <si>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</si>
  <si>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</si>
  <si>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</si>
  <si>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</si>
  <si>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</si>
  <si>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</si>
  <si>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</si>
  <si>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</si>
  <si>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</si>
  <si>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</si>
  <si>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</si>
  <si>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</si>
  <si>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</si>
  <si>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</si>
  <si>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</si>
  <si>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</si>
  <si>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</si>
  <si>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</si>
  <si>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</si>
  <si>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</si>
  <si>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</si>
  <si>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</si>
  <si>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</si>
  <si>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</si>
  <si>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</si>
  <si>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</si>
  <si>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</si>
  <si>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</si>
  <si>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</si>
  <si>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</si>
  <si>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</si>
  <si>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</si>
  <si>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</si>
  <si>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</si>
  <si>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</si>
  <si>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</si>
  <si>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</si>
  <si>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</si>
  <si>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</si>
  <si>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</si>
  <si>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</si>
  <si>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</si>
  <si>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</si>
  <si>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</si>
  <si>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</si>
  <si>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</si>
  <si>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</si>
  <si>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</si>
  <si>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</si>
  <si>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</si>
  <si>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</si>
  <si>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</si>
  <si>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</si>
  <si>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</si>
  <si>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</si>
  <si>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</si>
  <si>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</si>
  <si>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</si>
  <si>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</si>
  <si>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</si>
  <si>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</si>
  <si>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</si>
  <si>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</si>
  <si>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</si>
  <si>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</si>
  <si>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</si>
  <si>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</si>
  <si>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</si>
  <si>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</si>
  <si>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</si>
  <si>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</si>
  <si>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</si>
  <si>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</si>
  <si>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</si>
  <si>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</si>
  <si>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</si>
  <si>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</si>
  <si>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</si>
  <si>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</si>
  <si>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</si>
  <si>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</si>
  <si>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</si>
  <si>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</si>
  <si>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</si>
  <si>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</si>
  <si>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</si>
  <si>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</si>
  <si>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</si>
  <si>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</si>
  <si>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</si>
  <si>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</si>
  <si>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</si>
  <si>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</si>
  <si>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</si>
  <si>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</si>
  <si>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</si>
  <si>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</si>
  <si>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</si>
  <si>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</si>
  <si>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</si>
  <si>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</si>
  <si>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</si>
  <si>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</si>
  <si>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</si>
  <si>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</si>
  <si>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</si>
  <si>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</si>
  <si>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</si>
  <si>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</si>
  <si>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</si>
  <si>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</si>
  <si>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</si>
  <si>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</si>
  <si>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</si>
  <si>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</si>
  <si>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</si>
  <si>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</si>
  <si>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</si>
  <si>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</si>
  <si>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</si>
  <si>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</si>
  <si>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</si>
  <si>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</si>
  <si>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</si>
  <si>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</si>
  <si>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</si>
  <si>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</si>
  <si>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</si>
  <si>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</si>
  <si>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</si>
  <si>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</si>
  <si>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</si>
  <si>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</si>
  <si>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</si>
  <si>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</si>
  <si>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</si>
  <si>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</si>
  <si>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</si>
  <si>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</si>
  <si>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</si>
  <si>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</si>
  <si>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</si>
  <si>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</si>
  <si>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</si>
  <si>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</si>
  <si>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</si>
  <si>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</si>
  <si>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</si>
  <si>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</si>
  <si>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</si>
  <si>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</si>
  <si>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</si>
  <si>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</si>
  <si>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</si>
  <si>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</si>
  <si>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</si>
  <si>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</si>
  <si>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</si>
  <si>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</si>
  <si>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</si>
  <si>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</si>
  <si>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</si>
  <si>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</si>
  <si>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</si>
  <si>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</si>
  <si>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</si>
  <si>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</si>
  <si>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</si>
  <si>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</si>
  <si>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</si>
  <si>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</si>
  <si>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</si>
  <si>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</si>
  <si>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</si>
  <si>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</si>
  <si>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</si>
  <si>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</si>
  <si>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</si>
  <si>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</si>
  <si>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</si>
  <si>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</si>
  <si>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</si>
  <si>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</si>
  <si>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</si>
  <si>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</si>
  <si>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</si>
  <si>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</si>
  <si>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</si>
  <si>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</si>
  <si>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</si>
  <si>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</si>
  <si>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</si>
  <si>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</si>
  <si>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</si>
  <si>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</si>
  <si>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</si>
  <si>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</si>
  <si>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</si>
  <si>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</si>
  <si>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</si>
  <si>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</si>
  <si>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</si>
  <si>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</si>
  <si>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</si>
  <si>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</si>
  <si>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</si>
  <si>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</si>
  <si>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</si>
  <si>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</si>
  <si>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</si>
  <si>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</si>
  <si>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</si>
  <si>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</si>
  <si>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</si>
  <si>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</si>
  <si>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</si>
  <si>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</si>
  <si>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</si>
  <si>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</si>
  <si>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</si>
  <si>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</si>
  <si>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</si>
  <si>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</si>
  <si>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</si>
  <si>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</si>
  <si>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</si>
  <si>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</si>
  <si>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</si>
  <si>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</si>
  <si>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</si>
  <si>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</si>
  <si>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</si>
  <si>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</si>
  <si>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</si>
  <si>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</si>
  <si>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</si>
  <si>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</si>
  <si>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</si>
  <si>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</si>
  <si>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</si>
  <si>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</si>
  <si>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</si>
  <si>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</si>
  <si>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</si>
  <si>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</si>
  <si>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</si>
  <si>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</si>
  <si>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</si>
  <si>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</si>
  <si>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</si>
  <si>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</si>
  <si>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</si>
  <si>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</si>
  <si>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</si>
  <si>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</si>
  <si>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</si>
  <si>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</si>
  <si>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</si>
  <si>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</si>
  <si>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</si>
  <si>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</si>
  <si>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</si>
  <si>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</si>
  <si>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</si>
  <si>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</si>
  <si>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</si>
  <si>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</si>
  <si>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</si>
  <si>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</si>
  <si>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</si>
  <si>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</si>
  <si>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</si>
  <si>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</si>
  <si>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</si>
  <si>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</si>
  <si>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</si>
  <si>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</si>
  <si>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</si>
  <si>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</si>
  <si>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</si>
  <si>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</si>
  <si>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</si>
  <si>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</si>
  <si>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</si>
  <si>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</si>
  <si>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</si>
  <si>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</si>
  <si>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</si>
  <si>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</si>
  <si>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</si>
  <si>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</si>
  <si>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</si>
  <si>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</si>
  <si>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</si>
  <si>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</si>
  <si>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</si>
  <si>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</si>
  <si>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</si>
  <si>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</si>
  <si>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</si>
  <si>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</si>
  <si>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</si>
  <si>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</si>
  <si>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</si>
  <si>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</si>
  <si>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</si>
  <si>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</si>
  <si>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</si>
  <si>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</si>
  <si>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</si>
  <si>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</si>
  <si>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</si>
  <si>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</si>
  <si>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</si>
  <si>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</si>
  <si>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</si>
  <si>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</si>
  <si>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</si>
  <si>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</si>
  <si>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</si>
  <si>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</si>
  <si>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</si>
  <si>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</si>
  <si>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</si>
  <si>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</si>
  <si>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</si>
  <si>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</si>
  <si>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</si>
  <si>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</si>
  <si>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</si>
  <si>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</si>
  <si>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</si>
  <si>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</si>
  <si>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</si>
  <si>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</si>
  <si>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</si>
  <si>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</si>
  <si>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</si>
  <si>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</si>
  <si>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</si>
  <si>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</si>
  <si>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</si>
  <si>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</si>
  <si>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</si>
  <si>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</si>
  <si>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</si>
  <si>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</si>
  <si>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</si>
  <si>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</si>
  <si>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</si>
  <si>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</si>
  <si>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</si>
  <si>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</si>
  <si>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</si>
  <si>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</si>
  <si>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</si>
  <si>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</si>
  <si>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</si>
  <si>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</si>
  <si>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</si>
  <si>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</si>
  <si>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</si>
  <si>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</si>
  <si>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</si>
  <si>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</si>
  <si>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</si>
  <si>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</si>
  <si>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</si>
  <si>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</si>
  <si>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</si>
  <si>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</si>
  <si>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</si>
  <si>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</si>
  <si>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</si>
  <si>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</si>
  <si>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</si>
  <si>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</si>
  <si>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</si>
  <si>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</si>
  <si>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</si>
  <si>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</si>
  <si>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</si>
  <si>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</si>
  <si>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</si>
  <si>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</si>
  <si>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</si>
  <si>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</si>
  <si>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</si>
  <si>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</si>
  <si>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</si>
  <si>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</si>
  <si>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</si>
  <si>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</si>
  <si>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</si>
  <si>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</si>
  <si>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</si>
  <si>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</si>
  <si>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</si>
  <si>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</si>
  <si>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</si>
  <si>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</si>
  <si>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</si>
  <si>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</si>
  <si>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</si>
  <si>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</si>
  <si>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</si>
  <si>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</si>
  <si>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</si>
  <si>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</si>
  <si>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</si>
  <si>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</si>
  <si>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</si>
  <si>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</si>
  <si>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</si>
  <si>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</si>
  <si>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</si>
  <si>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</si>
  <si>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</si>
  <si>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</si>
  <si>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</si>
  <si>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</si>
  <si>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</si>
  <si>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</si>
  <si>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</si>
  <si>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</si>
  <si>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</si>
  <si>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</si>
  <si>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</si>
  <si>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</si>
  <si>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</si>
  <si>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</si>
  <si>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</si>
  <si>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</si>
  <si>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</si>
  <si>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</si>
  <si>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</si>
  <si>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</si>
  <si>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</si>
  <si>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</si>
  <si>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</si>
  <si>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</si>
  <si>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</si>
  <si>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</si>
  <si>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</si>
  <si>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</si>
  <si>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</si>
  <si>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</si>
  <si>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</si>
  <si>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</si>
  <si>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</si>
  <si>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</si>
  <si>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</si>
  <si>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</si>
  <si>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</si>
  <si>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</si>
  <si>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</si>
  <si>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</si>
  <si>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</si>
  <si>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</si>
  <si>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</si>
  <si>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</si>
  <si>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</si>
  <si>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</si>
  <si>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</si>
  <si>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</si>
  <si>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</si>
  <si>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</si>
  <si>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</si>
  <si>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</si>
  <si>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</si>
  <si>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</si>
  <si>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</si>
  <si>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</si>
  <si>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</si>
  <si>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</si>
  <si>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</si>
  <si>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</si>
  <si>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</si>
  <si>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</si>
  <si>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</si>
  <si>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</si>
  <si>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</si>
  <si>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</si>
  <si>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</si>
  <si>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</si>
  <si>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</si>
  <si>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</si>
  <si>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</si>
  <si>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</si>
  <si>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</si>
  <si>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</si>
  <si>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</si>
  <si>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</si>
  <si>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</si>
  <si>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</si>
  <si>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</si>
  <si>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</si>
  <si>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</si>
  <si>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</si>
  <si>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</si>
  <si>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</si>
  <si>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</si>
  <si>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</si>
  <si>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</si>
  <si>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</si>
  <si>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</si>
  <si>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</si>
  <si>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</si>
  <si>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</si>
  <si>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</si>
  <si>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</si>
  <si>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</si>
  <si>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</si>
  <si>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</si>
  <si>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</si>
  <si>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</si>
  <si>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</si>
  <si>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</si>
  <si>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</si>
  <si>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</si>
  <si>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</si>
  <si>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</si>
  <si>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</si>
  <si>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</si>
  <si>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</si>
  <si>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</si>
  <si>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</si>
  <si>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</si>
  <si>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</si>
  <si>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</si>
  <si>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</si>
  <si>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</si>
  <si>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</si>
  <si>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</si>
  <si>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</si>
  <si>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</si>
  <si>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</si>
  <si>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</si>
  <si>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</si>
  <si>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</si>
  <si>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</si>
  <si>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</si>
  <si>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</si>
  <si>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</si>
  <si>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</si>
  <si>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</si>
  <si>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</si>
  <si>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</si>
  <si>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</si>
  <si>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</si>
  <si>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</si>
  <si>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</si>
  <si>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</si>
  <si>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</si>
  <si>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</si>
  <si>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</si>
  <si>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</si>
  <si>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</si>
  <si>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</si>
  <si>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</si>
  <si>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</si>
  <si>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</si>
  <si>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</si>
  <si>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</si>
  <si>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</si>
  <si>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</si>
  <si>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</si>
  <si>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</si>
  <si>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</si>
  <si>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</si>
  <si>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</si>
  <si>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</si>
  <si>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</si>
  <si>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</si>
  <si>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</si>
  <si>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</si>
  <si>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</si>
  <si>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</si>
  <si>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</si>
  <si>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</si>
  <si>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</si>
  <si>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</si>
  <si>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</si>
  <si>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</si>
  <si>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</si>
  <si>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</si>
  <si>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</si>
  <si>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</si>
  <si>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</si>
  <si>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</si>
  <si>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</si>
  <si>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</si>
  <si>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</si>
  <si>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</si>
  <si>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</si>
  <si>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</si>
  <si>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</si>
  <si>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</si>
  <si>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</si>
  <si>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</si>
  <si>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</si>
  <si>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</si>
  <si>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</si>
  <si>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</si>
  <si>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</si>
  <si>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</si>
  <si>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</si>
  <si>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</si>
  <si>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</si>
  <si>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</si>
  <si>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</si>
  <si>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</si>
  <si>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</si>
  <si>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</si>
  <si>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</si>
  <si>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</si>
  <si>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</si>
  <si>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</si>
  <si>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</si>
  <si>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</si>
  <si>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</si>
  <si>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</si>
  <si>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</si>
  <si>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</si>
  <si>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</si>
  <si>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</si>
  <si>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</si>
  <si>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</si>
  <si>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</si>
  <si>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</si>
  <si>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</si>
  <si>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</si>
  <si>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</si>
  <si>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</si>
  <si>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</si>
  <si>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</si>
  <si>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</si>
  <si>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</si>
  <si>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</si>
  <si>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</si>
  <si>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</si>
  <si>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</si>
  <si>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</si>
  <si>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</si>
  <si>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</si>
  <si>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</si>
  <si>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</si>
  <si>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</si>
  <si>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</si>
  <si>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</si>
  <si>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</si>
  <si>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</si>
  <si>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</si>
  <si>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</si>
  <si>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</si>
  <si>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</si>
  <si>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</si>
  <si>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</si>
  <si>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</si>
  <si>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</si>
  <si>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</si>
  <si>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</si>
  <si>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</si>
  <si>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</si>
  <si>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</si>
  <si>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</si>
  <si>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</si>
  <si>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</si>
  <si>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</si>
  <si>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</si>
  <si>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</si>
  <si>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</si>
  <si>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</si>
  <si>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</si>
  <si>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</si>
  <si>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</si>
  <si>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</si>
  <si>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</si>
  <si>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</si>
  <si>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</si>
  <si>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</si>
  <si>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</si>
  <si>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</si>
  <si>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</si>
  <si>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</si>
  <si>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</si>
  <si>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</si>
  <si>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</si>
  <si>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</si>
  <si>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</si>
  <si>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</si>
  <si>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</si>
  <si>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</si>
  <si>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</si>
  <si>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</si>
  <si>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</si>
  <si>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</si>
  <si>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</si>
  <si>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</si>
  <si>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</si>
  <si>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</si>
  <si>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</si>
  <si>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</si>
  <si>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</si>
  <si>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</si>
  <si>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</si>
  <si>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</si>
  <si>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</si>
  <si>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</si>
  <si>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</si>
  <si>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</si>
  <si>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</si>
  <si>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</si>
  <si>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</si>
  <si>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</si>
  <si>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</si>
  <si>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</si>
  <si>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</si>
  <si>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</si>
  <si>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</si>
  <si>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</si>
  <si>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</si>
  <si>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</si>
  <si>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</si>
  <si>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</si>
  <si>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</si>
  <si>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</si>
  <si>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</si>
  <si>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</si>
  <si>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</si>
  <si>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</si>
  <si>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</si>
  <si>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</si>
  <si>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</si>
  <si>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</si>
  <si>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</si>
  <si>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</si>
  <si>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</si>
  <si>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</si>
  <si>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</si>
  <si>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</si>
  <si>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</si>
  <si>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</si>
  <si>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</si>
  <si>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</si>
  <si>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</si>
  <si>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</si>
  <si>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</si>
  <si>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</si>
  <si>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</si>
  <si>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</si>
  <si>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</si>
  <si>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</si>
  <si>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</si>
  <si>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</si>
  <si>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</si>
  <si>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</si>
  <si>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</si>
  <si>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</si>
  <si>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</si>
  <si>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</si>
  <si>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</si>
  <si>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</si>
  <si>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</si>
  <si>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</si>
  <si>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</si>
  <si>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</si>
  <si>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</si>
  <si>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</si>
  <si>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</si>
  <si>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</si>
  <si>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</si>
  <si>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</si>
  <si>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</si>
  <si>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</si>
  <si>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</si>
  <si>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</si>
  <si>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</si>
  <si>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</si>
  <si>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</si>
  <si>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</si>
  <si>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</si>
  <si>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</si>
  <si>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</si>
  <si>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</si>
  <si>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</si>
  <si>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</si>
  <si>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</si>
  <si>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</si>
  <si>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</si>
  <si>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</si>
  <si>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</si>
  <si>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</si>
  <si>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</si>
  <si>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</si>
  <si>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</si>
  <si>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</si>
  <si>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</si>
  <si>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</si>
  <si>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</si>
  <si>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</si>
  <si>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</si>
  <si>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</si>
  <si>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</si>
  <si>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</si>
  <si>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</si>
  <si>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</si>
  <si>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</si>
  <si>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</si>
  <si>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</si>
  <si>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</si>
  <si>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</si>
  <si>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</si>
  <si>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</si>
  <si>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</si>
  <si>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</si>
  <si>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</si>
  <si>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</si>
  <si>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</si>
  <si>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</si>
  <si>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</si>
  <si>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</si>
  <si>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</si>
  <si>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</si>
  <si>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</si>
  <si>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</si>
  <si>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</si>
  <si>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</si>
  <si>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</si>
  <si>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</si>
  <si>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</si>
  <si>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</si>
  <si>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</si>
  <si>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</si>
  <si>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</si>
  <si>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</si>
  <si>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</si>
  <si>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</si>
  <si>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</si>
  <si>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</si>
  <si>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</si>
  <si>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</si>
  <si>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</si>
  <si>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</si>
  <si>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</si>
  <si>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</si>
  <si>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</si>
  <si>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</si>
  <si>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</si>
  <si>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</si>
  <si>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</si>
  <si>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</si>
  <si>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</si>
  <si>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</si>
  <si>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</si>
  <si>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</si>
  <si>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</si>
  <si>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</si>
  <si>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</si>
  <si>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</si>
  <si>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</si>
  <si>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</si>
  <si>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</si>
  <si>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</si>
  <si>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</si>
  <si>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</si>
  <si>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</si>
  <si>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</si>
  <si>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</si>
  <si>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</si>
  <si>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</si>
  <si>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</si>
  <si>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</si>
  <si>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</si>
  <si>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</si>
  <si>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</si>
  <si>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</si>
  <si>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</si>
  <si>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</si>
  <si>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</si>
  <si>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</si>
  <si>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</si>
  <si>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</si>
  <si>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</si>
  <si>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</si>
  <si>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</si>
  <si>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</si>
  <si>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</si>
  <si>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</si>
  <si>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</si>
  <si>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</si>
  <si>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</si>
  <si>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</si>
  <si>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</si>
  <si>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</si>
  <si>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</si>
  <si>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</si>
  <si>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</si>
  <si>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</si>
  <si>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</si>
  <si>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</si>
  <si>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</si>
  <si>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</si>
  <si>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</si>
  <si>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</si>
  <si>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</si>
  <si>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</si>
  <si>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</si>
  <si>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</si>
  <si>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</si>
  <si>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</si>
  <si>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</si>
  <si>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</si>
  <si>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</si>
  <si>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</si>
  <si>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</si>
  <si>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</si>
  <si>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</si>
  <si>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</si>
  <si>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</si>
  <si>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</si>
  <si>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</si>
  <si>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</si>
  <si>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</si>
  <si>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</si>
  <si>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</si>
  <si>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</si>
  <si>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</si>
  <si>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</si>
  <si>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</si>
  <si>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</si>
  <si>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</si>
  <si>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</si>
  <si>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</si>
  <si>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</si>
  <si>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</si>
  <si>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</si>
  <si>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</si>
  <si>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</si>
  <si>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</si>
  <si>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</si>
  <si>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</si>
  <si>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</si>
  <si>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</si>
  <si>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</si>
  <si>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</si>
  <si>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</si>
  <si>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</si>
  <si>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</si>
  <si>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</si>
  <si>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</si>
  <si>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</si>
  <si>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</si>
  <si>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</si>
  <si>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</si>
  <si>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</si>
  <si>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</si>
  <si>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</si>
  <si>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</si>
  <si>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</si>
  <si>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</si>
  <si>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</si>
  <si>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</si>
  <si>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</si>
  <si>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</si>
  <si>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</si>
  <si>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</si>
  <si>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</si>
  <si>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</si>
  <si>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</si>
  <si>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</si>
  <si>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</si>
  <si>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</si>
  <si>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</si>
  <si>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</si>
  <si>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</si>
  <si>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</si>
  <si>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</si>
  <si>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</si>
  <si>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</si>
  <si>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</si>
  <si>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</si>
  <si>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</si>
  <si>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</si>
  <si>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</si>
  <si>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</si>
  <si>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</si>
  <si>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</si>
  <si>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</si>
  <si>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</si>
  <si>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</si>
  <si>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</si>
  <si>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</si>
  <si>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</si>
  <si>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</si>
  <si>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</si>
  <si>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</si>
  <si>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</si>
  <si>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</si>
  <si>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</si>
  <si>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</si>
  <si>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</si>
  <si>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</si>
  <si>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</si>
  <si>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</si>
  <si>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</si>
  <si>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</si>
  <si>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</si>
  <si>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</si>
  <si>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</si>
  <si>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</si>
  <si>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</si>
  <si>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</si>
  <si>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</si>
  <si>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</si>
  <si>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</si>
  <si>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</si>
  <si>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</si>
  <si>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</si>
  <si>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</si>
  <si>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</si>
  <si>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</si>
  <si>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</si>
  <si>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</si>
  <si>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</si>
  <si>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</si>
  <si>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</si>
  <si>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</si>
  <si>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</si>
  <si>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</si>
  <si>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</si>
  <si>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</si>
  <si>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</si>
  <si>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</si>
  <si>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</si>
  <si>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</si>
  <si>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</si>
  <si>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</si>
  <si>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</si>
  <si>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</si>
  <si>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</si>
  <si>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</si>
  <si>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</si>
  <si>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</si>
  <si>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</si>
  <si>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</si>
  <si>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</si>
  <si>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</si>
  <si>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</si>
  <si>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</si>
  <si>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</si>
  <si>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</si>
  <si>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</si>
  <si>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</si>
  <si>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</si>
  <si>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</si>
  <si>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</si>
  <si>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</si>
  <si>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</si>
  <si>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</si>
  <si>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</si>
  <si>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</si>
  <si>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</si>
  <si>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</si>
  <si>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</si>
  <si>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</si>
  <si>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</si>
  <si>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</si>
  <si>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</si>
  <si>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</si>
  <si>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</si>
  <si>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</si>
  <si>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</si>
  <si>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</si>
  <si>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</si>
  <si>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</si>
  <si>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</si>
  <si>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</si>
  <si>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</si>
  <si>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</si>
  <si>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</si>
  <si>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</si>
  <si>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</si>
  <si>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</si>
  <si>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</si>
  <si>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</si>
  <si>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</si>
  <si>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</si>
  <si>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</si>
  <si>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</si>
  <si>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</si>
  <si>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</si>
  <si>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</si>
  <si>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</si>
  <si>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</si>
  <si>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</si>
  <si>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</si>
  <si>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</si>
  <si>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</si>
  <si>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</si>
  <si>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</si>
  <si>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</si>
  <si>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</si>
  <si>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</si>
  <si>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</si>
  <si>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</si>
  <si>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</si>
  <si>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</si>
  <si>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</si>
  <si>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</si>
  <si>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</si>
  <si>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</si>
  <si>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</si>
  <si>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</si>
  <si>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</si>
  <si>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</si>
  <si>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</si>
  <si>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</si>
  <si>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</si>
  <si>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</si>
  <si>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</si>
  <si>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</si>
  <si>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</si>
  <si>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</si>
  <si>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</si>
  <si>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</si>
  <si>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</si>
  <si>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</si>
  <si>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</si>
  <si>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</si>
  <si>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</si>
  <si>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</si>
  <si>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</si>
  <si>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</si>
  <si>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</si>
  <si>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</si>
  <si>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</si>
  <si>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</si>
  <si>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</si>
  <si>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</si>
  <si>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</si>
  <si>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</si>
  <si>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</si>
  <si>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</si>
  <si>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</si>
  <si>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</si>
  <si>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</si>
  <si>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</si>
  <si>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</si>
  <si>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</si>
  <si>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</si>
  <si>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</si>
  <si>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</si>
  <si>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</si>
  <si>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</si>
  <si>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</si>
  <si>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</si>
  <si>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</si>
  <si>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</si>
  <si>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</si>
  <si>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</si>
  <si>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</si>
  <si>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</si>
  <si>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</si>
  <si>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</si>
  <si>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</si>
  <si>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</si>
  <si>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</si>
  <si>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</si>
  <si>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</si>
  <si>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</si>
  <si>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</si>
  <si>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</si>
  <si>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</si>
  <si>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</si>
  <si>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</si>
  <si>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</si>
  <si>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</si>
  <si>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</si>
  <si>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</si>
  <si>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</si>
  <si>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</si>
  <si>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</si>
  <si>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</si>
  <si>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</si>
  <si>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</si>
  <si>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</si>
  <si>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</si>
  <si>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</si>
  <si>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</si>
  <si>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</si>
  <si>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</si>
  <si>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</si>
  <si>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</si>
  <si>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</si>
  <si>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</si>
  <si>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</si>
  <si>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</si>
  <si>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</si>
  <si>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</si>
  <si>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</si>
  <si>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</si>
  <si>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</si>
  <si>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</si>
  <si>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</si>
  <si>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</si>
  <si>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</si>
  <si>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</si>
  <si>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</si>
  <si>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</si>
  <si>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</si>
  <si>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</si>
  <si>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</si>
  <si>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</si>
  <si>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</si>
  <si>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</si>
  <si>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</si>
  <si>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</si>
  <si>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</si>
  <si>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</si>
  <si>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</si>
  <si>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</si>
  <si>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</si>
  <si>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</si>
  <si>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</si>
  <si>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</si>
  <si>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</si>
  <si>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</si>
  <si>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</si>
  <si>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</si>
  <si>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</si>
  <si>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</si>
  <si>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</si>
  <si>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</si>
  <si>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</si>
  <si>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</si>
  <si>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</si>
  <si>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</si>
  <si>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</si>
  <si>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</si>
  <si>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</si>
  <si>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</si>
  <si>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</si>
  <si>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</si>
  <si>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</si>
  <si>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</si>
  <si>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</si>
  <si>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</si>
  <si>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</si>
  <si>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</si>
  <si>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</si>
  <si>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</si>
  <si>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</si>
  <si>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</si>
  <si>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</si>
  <si>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</si>
  <si>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</si>
  <si>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</si>
  <si>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</si>
  <si>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</si>
  <si>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</si>
  <si>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</si>
  <si>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</si>
  <si>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</si>
  <si>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</si>
  <si>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</si>
  <si>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</si>
  <si>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</si>
  <si>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</si>
  <si>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</si>
  <si>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</si>
  <si>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</si>
  <si>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</si>
  <si>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</si>
  <si>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</si>
  <si>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</si>
  <si>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</si>
  <si>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</si>
  <si>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</si>
  <si>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</si>
  <si>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</si>
  <si>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</si>
  <si>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</si>
  <si>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</si>
  <si>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</si>
  <si>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</si>
  <si>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</si>
  <si>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</si>
  <si>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</si>
  <si>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</si>
  <si>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</si>
  <si>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</si>
  <si>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</si>
  <si>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</si>
  <si>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</si>
  <si>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</si>
  <si>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</si>
  <si>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</si>
  <si>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</si>
  <si>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</si>
  <si>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</si>
  <si>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</si>
  <si>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</si>
  <si>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</si>
  <si>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</si>
  <si>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</si>
  <si>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</si>
  <si>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</si>
  <si>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</si>
  <si>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</si>
  <si>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</si>
  <si>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</si>
  <si>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</si>
  <si>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</si>
  <si>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</si>
  <si>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</si>
  <si>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</si>
  <si>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</si>
  <si>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</si>
  <si>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</si>
  <si>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</si>
  <si>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</si>
  <si>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</si>
  <si>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</si>
  <si>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</si>
  <si>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</si>
  <si>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</si>
  <si>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</si>
  <si>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</si>
  <si>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</si>
  <si>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</si>
  <si>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</si>
  <si>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</si>
  <si>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</si>
  <si>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</si>
  <si>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</si>
  <si>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</si>
  <si>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</si>
  <si>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</si>
  <si>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</si>
  <si>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</si>
  <si>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</si>
  <si>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</si>
  <si>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</si>
  <si>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</si>
  <si>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</si>
  <si>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</si>
  <si>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</si>
  <si>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</si>
  <si>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</si>
  <si>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</si>
  <si>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</si>
  <si>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</si>
  <si>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</si>
  <si>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</si>
  <si>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</si>
  <si>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</si>
  <si>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</si>
  <si>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</si>
  <si>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</si>
  <si>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</si>
  <si>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</si>
  <si>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</si>
  <si>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</si>
  <si>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</si>
  <si>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</si>
  <si>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</si>
  <si>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</si>
  <si>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</si>
  <si>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</si>
  <si>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</si>
  <si>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</si>
  <si>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</si>
  <si>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</si>
  <si>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</si>
  <si>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</si>
  <si>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</si>
  <si>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</si>
  <si>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</si>
  <si>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</si>
  <si>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</si>
  <si>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</si>
  <si>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</si>
  <si>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</si>
  <si>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</si>
  <si>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</si>
  <si>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</si>
  <si>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</si>
  <si>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</si>
  <si>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</si>
  <si>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</si>
  <si>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</si>
  <si>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</si>
  <si>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</si>
  <si>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</si>
  <si>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</si>
  <si>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</si>
  <si>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</si>
  <si>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</si>
  <si>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</si>
  <si>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</si>
  <si>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</si>
  <si>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</si>
  <si>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</si>
  <si>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</si>
  <si>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</si>
  <si>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</si>
  <si>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</si>
  <si>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</si>
  <si>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</si>
  <si>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</si>
  <si>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</si>
  <si>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</si>
  <si>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</si>
  <si>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</si>
  <si>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</si>
  <si>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</si>
  <si>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</si>
  <si>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</si>
  <si>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</si>
  <si>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</si>
  <si>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</si>
  <si>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</si>
  <si>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</si>
  <si>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</si>
  <si>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</si>
  <si>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</si>
  <si>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</si>
  <si>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</si>
  <si>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</si>
  <si>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</si>
  <si>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</si>
  <si>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</si>
  <si>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</si>
  <si>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</si>
  <si>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</si>
  <si>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</si>
  <si>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</si>
  <si>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</si>
  <si>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</si>
  <si>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</si>
  <si>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</si>
  <si>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</si>
  <si>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</si>
  <si>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</si>
  <si>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</si>
  <si>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</si>
  <si>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</si>
  <si>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</si>
  <si>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</si>
  <si>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</si>
  <si>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</si>
  <si>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</si>
  <si>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</si>
  <si>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</si>
  <si>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</si>
  <si>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</si>
  <si>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</si>
  <si>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</si>
  <si>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</si>
  <si>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</si>
  <si>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</si>
  <si>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</si>
  <si>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</si>
  <si>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</si>
  <si>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</si>
  <si>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</si>
  <si>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</si>
  <si>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</si>
  <si>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</si>
  <si>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</si>
  <si>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</si>
  <si>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</si>
  <si>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</si>
  <si>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</si>
  <si>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</si>
  <si>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</si>
  <si>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</si>
  <si>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</si>
  <si>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</si>
  <si>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</si>
  <si>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</si>
  <si>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</si>
  <si>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</si>
  <si>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</si>
  <si>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</si>
  <si>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</si>
  <si>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</si>
  <si>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</si>
  <si>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</si>
  <si>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</si>
  <si>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</si>
  <si>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</si>
  <si>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</si>
  <si>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</si>
  <si>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</si>
  <si>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</si>
  <si>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</si>
  <si>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</si>
  <si>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</si>
  <si>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</si>
  <si>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</si>
  <si>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</si>
  <si>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</si>
  <si>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</si>
  <si>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</si>
  <si>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</si>
  <si>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</si>
  <si>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</si>
  <si>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</si>
  <si>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</si>
  <si>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</si>
  <si>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</si>
  <si>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</si>
  <si>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</si>
  <si>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</si>
  <si>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</si>
  <si>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</si>
  <si>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</si>
  <si>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</si>
  <si>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</si>
  <si>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</si>
  <si>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</si>
  <si>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</si>
  <si>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</si>
  <si>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</si>
  <si>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</si>
  <si>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</si>
  <si>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</si>
  <si>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</si>
  <si>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</si>
  <si>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</si>
  <si>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</si>
  <si>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</si>
  <si>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</si>
  <si>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</si>
  <si>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</si>
  <si>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</si>
  <si>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</si>
  <si>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</si>
  <si>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</si>
  <si>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</si>
  <si>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</si>
  <si>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</si>
  <si>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</si>
  <si>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</si>
  <si>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</si>
  <si>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</si>
  <si>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</si>
  <si>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</si>
  <si>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</si>
  <si>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</si>
  <si>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</si>
  <si>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</si>
  <si>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</si>
  <si>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</si>
  <si>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</si>
  <si>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</si>
  <si>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</si>
  <si>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</si>
  <si>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</si>
  <si>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</si>
  <si>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</si>
  <si>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</si>
  <si>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</si>
  <si>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</si>
  <si>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</si>
  <si>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</si>
  <si>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</si>
  <si>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</si>
  <si>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</si>
  <si>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</si>
  <si>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</si>
  <si>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</si>
  <si>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</si>
  <si>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</si>
  <si>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</si>
  <si>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</si>
  <si>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</si>
  <si>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</si>
  <si>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</si>
  <si>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</si>
  <si>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</si>
  <si>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</si>
  <si>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</si>
  <si>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</si>
  <si>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</si>
  <si>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</si>
  <si>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</si>
  <si>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</si>
  <si>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</si>
  <si>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</si>
  <si>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</si>
  <si>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</si>
  <si>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</si>
  <si>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</si>
  <si>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</si>
  <si>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</si>
  <si>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</si>
  <si>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</si>
  <si>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</si>
  <si>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</si>
  <si>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</si>
  <si>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</si>
  <si>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</si>
  <si>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</si>
  <si>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</si>
  <si>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</si>
  <si>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</si>
  <si>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</si>
  <si>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</si>
  <si>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</si>
  <si>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</si>
  <si>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</si>
  <si>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</si>
  <si>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</si>
  <si>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</si>
  <si>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</si>
  <si>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</si>
  <si>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</si>
  <si>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</si>
  <si>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</si>
  <si>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</si>
  <si>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</si>
  <si>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</si>
  <si>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</si>
  <si>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</si>
  <si>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</si>
  <si>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</si>
  <si>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</si>
  <si>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</si>
  <si>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</si>
  <si>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</si>
  <si>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</si>
  <si>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</si>
  <si>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</si>
  <si>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</si>
  <si>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</si>
  <si>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</si>
  <si>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</si>
  <si>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</si>
  <si>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</si>
  <si>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</si>
  <si>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</si>
  <si>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</si>
  <si>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</si>
  <si>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</si>
  <si>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</si>
  <si>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</si>
  <si>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</si>
  <si>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</si>
  <si>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</si>
  <si>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</si>
  <si>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</si>
  <si>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</si>
  <si>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</si>
  <si>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</si>
  <si>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</si>
  <si>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</si>
  <si>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</si>
  <si>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</si>
  <si>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</si>
  <si>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</si>
  <si>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</si>
  <si>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</si>
  <si>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</si>
  <si>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</si>
  <si>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</si>
  <si>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</si>
  <si>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</si>
  <si>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</si>
  <si>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</si>
  <si>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</si>
  <si>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</si>
  <si>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</si>
  <si>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</si>
  <si>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</si>
  <si>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</si>
  <si>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</si>
  <si>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</si>
  <si>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</si>
  <si>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</si>
  <si>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</si>
  <si>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</si>
  <si>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</si>
  <si>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</si>
  <si>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</si>
  <si>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</si>
  <si>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</si>
  <si>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</si>
  <si>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</si>
  <si>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</si>
  <si>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</si>
  <si>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</si>
  <si>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</si>
  <si>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</si>
  <si>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</si>
  <si>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</si>
  <si>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</si>
  <si>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</si>
  <si>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</si>
  <si>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</si>
  <si>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</si>
  <si>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</si>
  <si>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</si>
  <si>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</si>
  <si>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</si>
  <si>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</si>
  <si>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</si>
  <si>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</si>
  <si>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</si>
  <si>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</si>
  <si>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</si>
  <si>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</si>
  <si>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</si>
  <si>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</si>
  <si>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</si>
  <si>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</si>
  <si>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</si>
  <si>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</si>
  <si>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</si>
  <si>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</si>
  <si>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</si>
  <si>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</si>
  <si>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</si>
  <si>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</si>
  <si>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</si>
  <si>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</si>
  <si>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</si>
  <si>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</si>
  <si>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</si>
  <si>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</si>
  <si>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</si>
  <si>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</si>
  <si>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</si>
  <si>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</si>
  <si>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</si>
  <si>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</si>
  <si>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</si>
  <si>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</si>
  <si>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</si>
  <si>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</si>
  <si>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</si>
  <si>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</si>
  <si>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</si>
  <si>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</si>
  <si>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</si>
  <si>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</si>
  <si>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</si>
  <si>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</si>
  <si>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</si>
  <si>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</si>
  <si>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</si>
  <si>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</si>
  <si>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</si>
  <si>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</si>
  <si>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</si>
  <si>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</si>
  <si>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</si>
  <si>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</si>
  <si>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</si>
  <si>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</si>
  <si>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</si>
  <si>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</si>
  <si>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</si>
  <si>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</si>
  <si>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</si>
  <si>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</si>
  <si>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</si>
  <si>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</si>
  <si>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</si>
  <si>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</si>
  <si>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</si>
  <si>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</si>
  <si>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</si>
  <si>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</si>
  <si>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</si>
  <si>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</si>
  <si>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</si>
  <si>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</si>
  <si>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</si>
  <si>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</si>
  <si>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</si>
  <si>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</si>
  <si>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</si>
  <si>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</si>
  <si>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</si>
  <si>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</si>
  <si>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</si>
  <si>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</si>
  <si>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</si>
  <si>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</si>
  <si>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</si>
  <si>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</si>
  <si>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</si>
  <si>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</si>
  <si>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</si>
  <si>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</si>
  <si>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</si>
  <si>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</si>
  <si>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</si>
  <si>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</si>
  <si>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</si>
  <si>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</si>
  <si>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</si>
  <si>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</si>
  <si>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</si>
  <si>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</si>
  <si>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</si>
  <si>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</si>
  <si>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</si>
  <si>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</si>
  <si>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</si>
  <si>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</si>
  <si>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</si>
  <si>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</si>
  <si>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</si>
  <si>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</si>
  <si>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</si>
  <si>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</si>
  <si>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</si>
  <si>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</si>
  <si>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</si>
  <si>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</si>
  <si>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</si>
  <si>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</si>
  <si>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</si>
  <si>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</si>
  <si>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</si>
  <si>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</si>
  <si>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</si>
  <si>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</si>
  <si>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</si>
  <si>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</si>
  <si>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</si>
  <si>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</si>
  <si>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</si>
  <si>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</si>
  <si>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</si>
  <si>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</si>
  <si>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</si>
  <si>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</si>
  <si>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</si>
  <si>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</si>
  <si>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</si>
  <si>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</si>
  <si>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</si>
  <si>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</si>
  <si>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</si>
  <si>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</si>
  <si>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</si>
  <si>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</si>
  <si>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</si>
  <si>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</si>
  <si>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</si>
  <si>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</si>
  <si>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</si>
  <si>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</si>
  <si>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</si>
  <si>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</si>
  <si>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</si>
  <si>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</si>
  <si>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</si>
  <si>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</si>
  <si>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</si>
  <si>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</si>
  <si>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</si>
  <si>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</si>
  <si>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</si>
  <si>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</si>
  <si>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</si>
  <si>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</si>
  <si>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</si>
  <si>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</si>
  <si>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</si>
  <si>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</si>
  <si>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</si>
  <si>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</si>
  <si>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</si>
  <si>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</si>
  <si>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</si>
  <si>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</si>
  <si>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</si>
  <si>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</si>
  <si>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</si>
  <si>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</si>
  <si>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</si>
  <si>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</si>
  <si>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</si>
  <si>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</si>
  <si>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</si>
  <si>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</si>
  <si>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</si>
  <si>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</si>
  <si>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</si>
  <si>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</si>
  <si>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</si>
  <si>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</si>
  <si>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</si>
  <si>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</si>
  <si>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</si>
  <si>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</si>
  <si>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</si>
  <si>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</si>
  <si>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</si>
  <si>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</si>
  <si>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</si>
  <si>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</si>
  <si>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</si>
  <si>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</si>
  <si>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</si>
  <si>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</si>
  <si>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</si>
  <si>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</si>
  <si>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</si>
  <si>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</si>
  <si>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</si>
  <si>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</si>
  <si>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</si>
  <si>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</si>
  <si>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</si>
  <si>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</si>
  <si>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</si>
  <si>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</si>
  <si>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</si>
  <si>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</si>
  <si>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</si>
  <si>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</si>
  <si>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</si>
  <si>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</si>
  <si>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</si>
  <si>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</si>
  <si>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</si>
  <si>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</si>
  <si>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</si>
  <si>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</si>
  <si>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</si>
  <si>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</si>
  <si>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</si>
  <si>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</si>
  <si>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</si>
  <si>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</si>
  <si>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</si>
  <si>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</si>
  <si>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</si>
  <si>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</si>
  <si>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</si>
  <si>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</si>
  <si>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</si>
  <si>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</si>
  <si>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</si>
  <si>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</si>
  <si>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</si>
  <si>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</si>
  <si>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</si>
  <si>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</si>
  <si>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</si>
  <si>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</si>
  <si>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</si>
  <si>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</si>
  <si>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</si>
  <si>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</si>
  <si>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</si>
  <si>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</si>
  <si>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</si>
  <si>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</si>
  <si>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</si>
  <si>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</si>
  <si>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</si>
  <si>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</si>
  <si>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</si>
  <si>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</si>
  <si>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</si>
  <si>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</si>
  <si>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</si>
  <si>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</si>
  <si>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</si>
  <si>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</si>
  <si>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</si>
  <si>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</si>
  <si>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</si>
  <si>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</si>
  <si>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</si>
  <si>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</si>
  <si>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</si>
  <si>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</si>
  <si>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</si>
  <si>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</si>
  <si>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</si>
  <si>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</si>
  <si>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</si>
  <si>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</si>
  <si>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</si>
  <si>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</si>
  <si>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</si>
  <si>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</si>
  <si>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</si>
  <si>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</si>
  <si>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</si>
  <si>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</si>
  <si>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</si>
  <si>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</si>
  <si>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</si>
  <si>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</si>
  <si>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</si>
  <si>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</si>
  <si>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</si>
  <si>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</si>
  <si>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</si>
  <si>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</si>
  <si>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</si>
  <si>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</si>
  <si>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</si>
  <si>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</si>
  <si>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</si>
  <si>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</si>
  <si>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</si>
  <si>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</si>
  <si>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</si>
  <si>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</si>
  <si>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</si>
  <si>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</si>
  <si>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</si>
  <si>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</si>
  <si>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</si>
  <si>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</si>
  <si>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</si>
  <si>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</si>
  <si>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</si>
  <si>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</si>
  <si>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</si>
  <si>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</si>
  <si>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</si>
  <si>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</si>
  <si>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</si>
  <si>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</si>
  <si>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</si>
  <si>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</si>
  <si>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</si>
  <si>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</si>
  <si>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</si>
  <si>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</si>
  <si>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</si>
  <si>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</si>
  <si>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</si>
  <si>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</si>
  <si>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</si>
  <si>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</si>
  <si>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</si>
  <si>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</si>
  <si>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</si>
  <si>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</si>
  <si>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</si>
  <si>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</si>
  <si>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</si>
  <si>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</si>
  <si>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</si>
  <si>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</si>
  <si>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</si>
  <si>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</si>
  <si>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</si>
  <si>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</si>
  <si>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</si>
  <si>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</si>
  <si>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</si>
  <si>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</si>
  <si>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</si>
  <si>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</si>
  <si>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</si>
  <si>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</si>
  <si>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</si>
  <si>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</si>
  <si>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</si>
  <si>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</si>
  <si>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</si>
  <si>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</si>
  <si>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</si>
  <si>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</si>
  <si>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</si>
  <si>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</si>
  <si>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</si>
  <si>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</si>
  <si>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</si>
  <si>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</si>
  <si>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</si>
  <si>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</si>
  <si>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</si>
  <si>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</si>
  <si>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</si>
  <si>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</si>
  <si>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</si>
  <si>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</si>
  <si>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</si>
  <si>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</si>
  <si>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</si>
  <si>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</si>
  <si>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</si>
  <si>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</si>
  <si>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</si>
  <si>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</si>
  <si>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</si>
  <si>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</si>
  <si>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</si>
  <si>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</si>
  <si>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</si>
  <si>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</si>
  <si>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</si>
  <si>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</si>
  <si>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</si>
  <si>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</si>
  <si>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</si>
  <si>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</si>
  <si>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</si>
  <si>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</si>
  <si>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</si>
  <si>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</si>
  <si>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</si>
  <si>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</si>
  <si>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</si>
  <si>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</si>
  <si>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</si>
  <si>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</si>
  <si>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</si>
  <si>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</si>
  <si>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</si>
  <si>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</si>
  <si>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</si>
  <si>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</si>
  <si>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</si>
  <si>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</si>
  <si>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</si>
  <si>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</si>
  <si>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</si>
  <si>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</si>
  <si>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</si>
  <si>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</si>
  <si>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</si>
  <si>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</si>
  <si>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</si>
  <si>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</si>
  <si>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</si>
  <si>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</si>
  <si>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</si>
  <si>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</si>
  <si>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</si>
  <si>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</si>
  <si>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</si>
  <si>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</si>
  <si>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</si>
  <si>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</si>
  <si>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</si>
  <si>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</si>
  <si>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</si>
  <si>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</si>
  <si>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</si>
  <si>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</si>
  <si>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</si>
  <si>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</si>
  <si>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</si>
  <si>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</si>
  <si>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</si>
  <si>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</si>
  <si>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</si>
  <si>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</si>
  <si>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</si>
  <si>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</si>
  <si>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</si>
  <si>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</si>
  <si>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</si>
  <si>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</si>
  <si>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</si>
  <si>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</si>
  <si>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</si>
  <si>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</si>
  <si>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</si>
  <si>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</si>
  <si>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</si>
  <si>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</si>
  <si>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</si>
  <si>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</si>
  <si>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</si>
  <si>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</si>
  <si>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</si>
  <si>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</si>
  <si>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</si>
  <si>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</si>
  <si>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</si>
  <si>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</si>
  <si>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</si>
  <si>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</si>
  <si>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</si>
  <si>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</si>
  <si>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</si>
  <si>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</si>
  <si>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</si>
  <si>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</si>
  <si>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</si>
  <si>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</si>
  <si>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</si>
  <si>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</si>
  <si>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</si>
  <si>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</si>
  <si>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</si>
  <si>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</si>
  <si>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</si>
  <si>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</si>
  <si>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</si>
  <si>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</si>
  <si>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</si>
  <si>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</si>
  <si>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</si>
  <si>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</si>
  <si>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</si>
  <si>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</si>
  <si>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</si>
  <si>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</si>
  <si>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</si>
  <si>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</si>
  <si>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</si>
  <si>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</si>
  <si>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</si>
  <si>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</si>
  <si>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</si>
  <si>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</si>
  <si>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</si>
  <si>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</si>
  <si>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</si>
  <si>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</si>
  <si>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</si>
  <si>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</si>
  <si>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</si>
  <si>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</si>
  <si>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</si>
  <si>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</si>
  <si>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</si>
  <si>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</si>
  <si>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</si>
  <si>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</si>
  <si>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</si>
  <si>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</si>
  <si>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</si>
  <si>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</si>
  <si>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</si>
  <si>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</si>
  <si>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</si>
  <si>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</si>
  <si>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</si>
  <si>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</si>
  <si>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</si>
  <si>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</si>
  <si>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</si>
  <si>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</si>
  <si>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</si>
  <si>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</si>
  <si>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</si>
  <si>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</si>
  <si>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</si>
  <si>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</si>
  <si>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</si>
  <si>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</si>
  <si>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</si>
  <si>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</si>
  <si>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</si>
  <si>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</si>
  <si>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</si>
  <si>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</si>
  <si>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</si>
  <si>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</si>
  <si>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</si>
  <si>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</si>
  <si>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</si>
  <si>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</si>
  <si>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</si>
  <si>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</si>
  <si>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</si>
  <si>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</si>
  <si>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</si>
  <si>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</si>
  <si>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</si>
  <si>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</si>
  <si>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</si>
  <si>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</si>
  <si>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</si>
  <si>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</si>
  <si>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</si>
  <si>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</si>
  <si>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</si>
  <si>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</si>
  <si>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</si>
  <si>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</si>
  <si>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</si>
  <si>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</si>
  <si>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</si>
  <si>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</si>
  <si>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</si>
  <si>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</si>
  <si>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</si>
  <si>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</si>
  <si>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</si>
  <si>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</si>
  <si>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</si>
  <si>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</si>
  <si>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</si>
  <si>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</si>
  <si>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</si>
  <si>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</si>
  <si>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</si>
  <si>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</si>
  <si>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</si>
  <si>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</si>
  <si>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</si>
  <si>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</si>
  <si>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</si>
  <si>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</si>
  <si>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</si>
  <si>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</si>
  <si>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</si>
  <si>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</si>
  <si>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</si>
  <si>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</si>
  <si>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</si>
  <si>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</si>
  <si>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</si>
  <si>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</si>
  <si>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</si>
  <si>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</si>
  <si>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</si>
  <si>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</si>
  <si>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</si>
  <si>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</si>
  <si>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</si>
  <si>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</si>
  <si>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</si>
  <si>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</si>
  <si>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</si>
  <si>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</si>
  <si>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</si>
  <si>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</si>
  <si>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</si>
  <si>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</si>
  <si>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</si>
  <si>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</si>
  <si>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</si>
  <si>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</si>
  <si>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</si>
  <si>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</si>
  <si>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</si>
  <si>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</si>
  <si>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</si>
  <si>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</si>
  <si>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</si>
  <si>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</si>
  <si>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</si>
  <si>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</si>
  <si>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</si>
  <si>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</si>
  <si>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</si>
  <si>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</si>
  <si>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</si>
  <si>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</si>
  <si>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</si>
  <si>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</si>
  <si>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</si>
  <si>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</si>
  <si>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</si>
  <si>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</si>
  <si>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</si>
  <si>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</si>
  <si>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</si>
  <si>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</si>
  <si>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</si>
  <si>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</si>
  <si>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</si>
  <si>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</si>
  <si>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</si>
  <si>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</si>
  <si>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</si>
  <si>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</si>
  <si>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</si>
  <si>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</si>
  <si>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</si>
  <si>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</si>
  <si>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</si>
  <si>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</si>
  <si>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</si>
  <si>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</si>
  <si>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</si>
  <si>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</si>
  <si>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</si>
  <si>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</si>
  <si>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</si>
  <si>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</si>
  <si>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</si>
  <si>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</si>
  <si>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</si>
  <si>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</si>
  <si>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</si>
  <si>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</si>
  <si>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</si>
  <si>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</si>
  <si>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</si>
  <si>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</si>
  <si>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</si>
  <si>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</si>
  <si>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</si>
  <si>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</si>
  <si>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</si>
  <si>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</si>
  <si>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</si>
  <si>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</si>
  <si>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</si>
  <si>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</si>
  <si>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</si>
  <si>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</si>
  <si>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</si>
  <si>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</si>
  <si>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</si>
  <si>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</si>
  <si>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</si>
  <si>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</si>
  <si>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</si>
  <si>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</si>
  <si>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</si>
  <si>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</si>
  <si>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</si>
  <si>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</si>
  <si>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</si>
  <si>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</si>
  <si>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</si>
  <si>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</si>
  <si>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</si>
  <si>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</si>
  <si>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</si>
  <si>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</si>
  <si>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</si>
  <si>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</si>
  <si>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</si>
  <si>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</si>
  <si>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</si>
  <si>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</si>
  <si>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</si>
  <si>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</si>
  <si>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</si>
  <si>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</si>
  <si>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</si>
  <si>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</si>
  <si>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</si>
  <si>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</si>
  <si>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</si>
  <si>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</si>
  <si>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</si>
  <si>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</si>
  <si>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</si>
  <si>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</si>
  <si>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</si>
  <si>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</si>
  <si>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</si>
  <si>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</si>
  <si>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</si>
  <si>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</si>
  <si>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</si>
  <si>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</si>
  <si>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</si>
  <si>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</si>
  <si>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</si>
  <si>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</si>
  <si>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</si>
  <si>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</si>
  <si>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</si>
  <si>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</si>
  <si>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</si>
  <si>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</si>
  <si>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</si>
  <si>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</si>
  <si>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</si>
  <si>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</si>
  <si>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</si>
  <si>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</si>
  <si>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</si>
  <si>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</si>
  <si>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</si>
  <si>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</si>
  <si>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</si>
  <si>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</si>
  <si>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</si>
  <si>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</si>
  <si>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</si>
  <si>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</si>
  <si>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</si>
  <si>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</si>
  <si>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</si>
  <si>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</si>
  <si>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</si>
  <si>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</si>
  <si>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</si>
  <si>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</si>
  <si>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</si>
  <si>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</si>
  <si>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</si>
  <si>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</si>
  <si>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</si>
  <si>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</si>
  <si>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</si>
  <si>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</si>
  <si>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</si>
  <si>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</si>
  <si>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</si>
  <si>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</si>
  <si>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</si>
  <si>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</si>
  <si>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</si>
  <si>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</si>
  <si>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</si>
  <si>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</si>
  <si>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</si>
  <si>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</si>
  <si>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</si>
  <si>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</si>
  <si>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</si>
  <si>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</si>
  <si>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</si>
  <si>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</si>
  <si>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</si>
  <si>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</si>
  <si>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</si>
  <si>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</si>
  <si>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</si>
  <si>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</si>
  <si>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</si>
  <si>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</si>
  <si>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</si>
  <si>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</si>
  <si>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</si>
  <si>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</si>
  <si>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</si>
  <si>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</si>
  <si>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</si>
  <si>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</si>
  <si>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</si>
  <si>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</si>
  <si>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</si>
  <si>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</si>
  <si>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</si>
  <si>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</si>
  <si>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</si>
  <si>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</si>
  <si>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</si>
  <si>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</si>
  <si>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</si>
  <si>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</si>
  <si>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</si>
  <si>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</si>
  <si>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</si>
  <si>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</si>
  <si>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</si>
  <si>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</si>
  <si>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</si>
  <si>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</si>
  <si>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</si>
  <si>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</si>
  <si>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</si>
  <si>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</si>
  <si>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</si>
  <si>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</si>
  <si>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</si>
  <si>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</si>
  <si>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</si>
  <si>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</si>
  <si>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</si>
  <si>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</si>
  <si>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</si>
  <si>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</si>
  <si>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</si>
  <si>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</si>
  <si>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</si>
  <si>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</si>
  <si>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</si>
  <si>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</si>
  <si>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</si>
  <si>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</si>
  <si>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</si>
  <si>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</si>
  <si>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</si>
  <si>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</si>
  <si>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</si>
  <si>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</si>
  <si>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</si>
  <si>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</si>
  <si>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</si>
  <si>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</si>
  <si>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</si>
  <si>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</si>
  <si>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</si>
  <si>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</si>
  <si>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</si>
  <si>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</si>
  <si>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</si>
  <si>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</si>
  <si>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</si>
  <si>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</si>
  <si>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</si>
  <si>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</si>
  <si>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</si>
  <si>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</si>
  <si>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</si>
  <si>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</si>
  <si>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</si>
  <si>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</si>
  <si>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</si>
  <si>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</si>
  <si>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</si>
  <si>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</si>
  <si>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</si>
  <si>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</si>
  <si>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</si>
  <si>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</si>
  <si>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</si>
  <si>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</si>
  <si>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</si>
  <si>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</si>
  <si>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</si>
  <si>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</si>
  <si>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</si>
  <si>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</si>
  <si>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</si>
  <si>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</si>
  <si>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</si>
  <si>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</si>
  <si>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</si>
  <si>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</si>
  <si>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</si>
  <si>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</si>
  <si>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</si>
  <si>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</si>
  <si>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</si>
  <si>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</si>
  <si>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</si>
  <si>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</si>
  <si>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</si>
  <si>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</si>
  <si>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</si>
  <si>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</si>
  <si>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</si>
  <si>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</si>
  <si>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</si>
  <si>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</si>
  <si>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</si>
  <si>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</si>
  <si>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</si>
  <si>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</si>
  <si>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</si>
  <si>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</si>
  <si>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</si>
  <si>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</si>
  <si>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</si>
  <si>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</si>
  <si>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</si>
  <si>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</si>
  <si>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</si>
  <si>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</si>
  <si>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</si>
  <si>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</si>
  <si>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</si>
  <si>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</si>
  <si>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</si>
  <si>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</si>
  <si>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</si>
  <si>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</si>
  <si>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</si>
  <si>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</si>
  <si>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</si>
  <si>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</si>
  <si>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</si>
  <si>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</si>
  <si>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</si>
  <si>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</si>
  <si>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</si>
  <si>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</si>
  <si>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</si>
  <si>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</si>
  <si>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</si>
  <si>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</si>
  <si>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</si>
  <si>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</si>
  <si>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</si>
  <si>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</si>
  <si>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</si>
  <si>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</si>
  <si>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</si>
  <si>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</si>
  <si>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</si>
  <si>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</si>
  <si>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</si>
  <si>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</si>
  <si>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</si>
  <si>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</si>
  <si>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</si>
  <si>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</si>
  <si>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</si>
  <si>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</si>
  <si>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</si>
  <si>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</si>
  <si>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</si>
  <si>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</si>
  <si>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</si>
  <si>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</si>
  <si>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</si>
  <si>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</si>
  <si>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</si>
  <si>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</si>
  <si>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</si>
  <si>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</si>
  <si>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</si>
  <si>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</si>
  <si>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</si>
  <si>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</si>
  <si>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</si>
  <si>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</si>
  <si>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</si>
  <si>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</si>
  <si>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</si>
  <si>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</si>
  <si>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</si>
  <si>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</si>
  <si>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</si>
  <si>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</si>
  <si>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</si>
  <si>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</si>
  <si>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</si>
  <si>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</si>
  <si>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</si>
  <si>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</si>
  <si>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</si>
  <si>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</si>
  <si>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</si>
  <si>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</si>
  <si>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</si>
  <si>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</si>
  <si>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</si>
  <si>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</si>
  <si>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</si>
  <si>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</si>
  <si>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</si>
  <si>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</si>
  <si>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</si>
  <si>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</si>
  <si>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</si>
  <si>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</si>
  <si>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</si>
  <si>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</si>
  <si>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</si>
  <si>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</si>
  <si>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</si>
  <si>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</si>
  <si>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</si>
  <si>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</si>
  <si>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</si>
  <si>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</si>
  <si>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</si>
  <si>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</si>
  <si>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</si>
  <si>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</si>
  <si>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</si>
  <si>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</si>
  <si>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</si>
  <si>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</si>
  <si>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</si>
  <si>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</si>
  <si>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</si>
  <si>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</si>
  <si>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</si>
  <si>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</si>
  <si>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</si>
  <si>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</si>
  <si>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</si>
  <si>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</si>
  <si>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</si>
  <si>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</si>
  <si>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</si>
  <si>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</si>
  <si>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</si>
  <si>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</si>
  <si>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</si>
  <si>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</si>
  <si>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</si>
  <si>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</si>
  <si>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</si>
  <si>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</si>
  <si>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</si>
  <si>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</si>
  <si>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</si>
  <si>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</si>
  <si>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</si>
  <si>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</si>
  <si>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</si>
  <si>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</si>
  <si>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</si>
  <si>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</si>
  <si>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</si>
  <si>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</si>
  <si>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</si>
  <si>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</si>
  <si>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</si>
  <si>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</si>
  <si>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</si>
  <si>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</si>
  <si>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</si>
  <si>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</si>
  <si>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</si>
  <si>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</si>
  <si>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</si>
  <si>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</si>
  <si>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</si>
  <si>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</si>
  <si>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</si>
  <si>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</si>
  <si>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</si>
  <si>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</si>
  <si>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</si>
  <si>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</si>
  <si>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</si>
  <si>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</si>
  <si>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</si>
  <si>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</si>
  <si>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</si>
  <si>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</si>
  <si>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</si>
  <si>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</si>
  <si>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</si>
  <si>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</si>
  <si>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</si>
  <si>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</si>
  <si>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</si>
  <si>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</si>
  <si>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</si>
  <si>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</si>
  <si>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</si>
  <si>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</si>
  <si>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</si>
  <si>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</si>
  <si>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</si>
  <si>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</si>
  <si>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</si>
  <si>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</si>
  <si>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</si>
  <si>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</si>
  <si>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</si>
  <si>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</si>
  <si>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</si>
  <si>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</si>
  <si>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</si>
  <si>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</si>
  <si>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</si>
  <si>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</si>
  <si>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</si>
  <si>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</si>
  <si>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</si>
  <si>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</si>
  <si>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</si>
  <si>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</si>
  <si>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</si>
  <si>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</si>
  <si>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</si>
  <si>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</si>
  <si>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</si>
  <si>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</si>
  <si>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</si>
  <si>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</si>
  <si>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</si>
  <si>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</si>
  <si>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</si>
  <si>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</si>
  <si>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</si>
  <si>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</si>
  <si>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</si>
  <si>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</si>
  <si>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</si>
  <si>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</si>
  <si>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</si>
  <si>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</si>
  <si>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</si>
  <si>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</si>
  <si>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</si>
  <si>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</si>
  <si>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</si>
  <si>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</si>
  <si>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</si>
  <si>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</si>
  <si>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</si>
  <si>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</si>
  <si>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</si>
  <si>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</si>
  <si>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</si>
  <si>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</si>
  <si>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</si>
  <si>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</si>
  <si>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</si>
  <si>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</si>
  <si>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</si>
  <si>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</si>
  <si>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</si>
  <si>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</si>
  <si>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</si>
  <si>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</si>
  <si>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</si>
  <si>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</si>
  <si>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</si>
  <si>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</si>
  <si>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</si>
  <si>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</si>
  <si>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</si>
  <si>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</si>
  <si>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</si>
  <si>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</si>
  <si>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</si>
  <si>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</si>
  <si>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</si>
  <si>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</si>
  <si>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</si>
  <si>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</si>
  <si>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</si>
  <si>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</si>
  <si>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</si>
  <si>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</si>
  <si>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</si>
  <si>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</si>
  <si>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</si>
  <si>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</si>
  <si>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</si>
  <si>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</si>
  <si>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</si>
  <si>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</si>
  <si>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</si>
  <si>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</si>
  <si>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</si>
  <si>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</si>
  <si>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</si>
  <si>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</si>
  <si>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</si>
  <si>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</si>
  <si>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</si>
  <si>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</si>
  <si>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</si>
  <si>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</si>
  <si>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</si>
  <si>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</si>
  <si>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</si>
  <si>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</si>
  <si>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</si>
  <si>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</si>
  <si>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</si>
  <si>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</si>
  <si>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</si>
  <si>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</si>
  <si>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</si>
  <si>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</si>
  <si>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</si>
  <si>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</si>
  <si>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</si>
  <si>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</si>
  <si>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</si>
  <si>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</si>
  <si>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</si>
  <si>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</si>
  <si>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</si>
  <si>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</si>
  <si>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</si>
  <si>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</si>
  <si>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</si>
  <si>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</si>
  <si>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</si>
  <si>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</si>
  <si>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</si>
  <si>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</si>
  <si>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</si>
  <si>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</si>
  <si>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</si>
  <si>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</si>
  <si>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</si>
  <si>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</si>
  <si>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</si>
  <si>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</si>
  <si>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</si>
  <si>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</si>
  <si>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</si>
  <si>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</si>
  <si>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</si>
  <si>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</si>
  <si>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</si>
  <si>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</si>
  <si>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</si>
  <si>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</si>
  <si>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</si>
  <si>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</si>
  <si>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</si>
  <si>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</si>
  <si>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</si>
  <si>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</si>
  <si>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</si>
  <si>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</si>
  <si>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</si>
  <si>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</si>
  <si>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</si>
  <si>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</si>
  <si>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</si>
  <si>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</si>
  <si>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</si>
  <si>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</si>
  <si>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</si>
  <si>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</si>
  <si>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</si>
  <si>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</si>
  <si>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</si>
  <si>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</si>
  <si>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</si>
  <si>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</si>
  <si>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</si>
  <si>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</si>
  <si>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</si>
  <si>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</si>
  <si>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</si>
  <si>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</si>
  <si>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</si>
  <si>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</si>
  <si>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</si>
  <si>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</si>
  <si>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</si>
  <si>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</si>
  <si>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</si>
  <si>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</si>
  <si>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</si>
  <si>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</si>
  <si>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</si>
  <si>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</si>
  <si>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</si>
  <si>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</si>
  <si>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</si>
  <si>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</si>
  <si>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</si>
  <si>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</si>
  <si>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</si>
  <si>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</si>
  <si>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</si>
  <si>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</si>
  <si>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</si>
  <si>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</si>
  <si>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</si>
  <si>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</si>
  <si>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</si>
  <si>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</si>
  <si>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</si>
  <si>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</si>
  <si>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</si>
  <si>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</si>
  <si>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</si>
  <si>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</si>
  <si>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</si>
  <si>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</si>
  <si>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</si>
  <si>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</si>
  <si>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</si>
  <si>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</si>
  <si>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</si>
  <si>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</si>
  <si>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</si>
  <si>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</si>
  <si>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</si>
  <si>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</si>
  <si>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</si>
  <si>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</si>
  <si>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</si>
  <si>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</si>
  <si>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</si>
  <si>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</si>
  <si>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</si>
  <si>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</si>
  <si>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</si>
  <si>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</si>
  <si>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</si>
  <si>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</si>
  <si>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</si>
  <si>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</si>
  <si>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</si>
  <si>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</si>
  <si>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</si>
  <si>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</si>
  <si>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</si>
  <si>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</si>
  <si>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</si>
  <si>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</si>
  <si>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</si>
  <si>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</si>
  <si>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</si>
  <si>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</si>
  <si>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</si>
  <si>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</si>
  <si>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</si>
  <si>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</si>
  <si>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</si>
  <si>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</si>
  <si>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</si>
  <si>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</si>
  <si>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</si>
  <si>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</si>
  <si>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</si>
  <si>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</si>
  <si>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</si>
  <si>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</si>
  <si>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</si>
  <si>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</si>
  <si>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</si>
  <si>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</si>
  <si>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</si>
  <si>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</si>
  <si>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</si>
  <si>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</si>
  <si>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</si>
  <si>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</si>
  <si>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</si>
  <si>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</si>
  <si>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</si>
  <si>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</si>
  <si>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</si>
  <si>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</si>
  <si>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</si>
  <si>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</si>
  <si>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</si>
  <si>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</si>
  <si>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</si>
  <si>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</si>
  <si>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</si>
  <si>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</si>
  <si>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</si>
  <si>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</si>
  <si>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</si>
  <si>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</si>
  <si>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</si>
  <si>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</si>
  <si>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</si>
  <si>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</si>
  <si>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</si>
  <si>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</si>
  <si>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</si>
  <si>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</si>
  <si>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</si>
  <si>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</si>
  <si>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</si>
  <si>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</si>
  <si>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</si>
  <si>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</si>
  <si>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</si>
  <si>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</si>
  <si>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</si>
  <si>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</si>
  <si>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</si>
  <si>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</si>
  <si>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</si>
  <si>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</si>
  <si>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</si>
  <si>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</si>
  <si>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</si>
  <si>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</si>
  <si>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</si>
  <si>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</si>
  <si>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</si>
  <si>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</si>
  <si>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</si>
  <si>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</si>
  <si>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</si>
  <si>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</si>
  <si>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</si>
  <si>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</si>
  <si>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</si>
  <si>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</si>
  <si>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</si>
  <si>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</si>
  <si>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</si>
  <si>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</si>
  <si>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</si>
  <si>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</si>
  <si>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</si>
  <si>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</si>
  <si>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</si>
  <si>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</si>
  <si>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</si>
  <si>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</si>
  <si>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</si>
  <si>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</si>
  <si>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</si>
  <si>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</si>
  <si>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</si>
  <si>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</si>
  <si>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</si>
  <si>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</si>
  <si>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</si>
  <si>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</si>
  <si>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</si>
  <si>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</si>
  <si>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</si>
  <si>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</si>
  <si>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</si>
  <si>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</si>
  <si>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</si>
  <si>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</si>
  <si>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</si>
  <si>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</si>
  <si>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</si>
  <si>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</si>
  <si>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</si>
  <si>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</si>
  <si>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</si>
  <si>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</si>
  <si>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</si>
  <si>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</si>
  <si>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</si>
  <si>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</si>
  <si>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</si>
  <si>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</si>
  <si>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</si>
  <si>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</si>
  <si>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</si>
  <si>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</si>
  <si>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</si>
  <si>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</si>
  <si>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</si>
  <si>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</si>
  <si>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</si>
  <si>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</si>
  <si>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</si>
  <si>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</si>
  <si>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</si>
  <si>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</si>
  <si>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</si>
  <si>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</si>
  <si>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</si>
  <si>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</si>
  <si>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</si>
  <si>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</si>
  <si>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</si>
  <si>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</si>
  <si>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</si>
  <si>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</si>
  <si>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</si>
  <si>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</si>
  <si>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</si>
  <si>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</si>
  <si>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</si>
  <si>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</si>
  <si>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</si>
  <si>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</si>
  <si>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</si>
  <si>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</si>
  <si>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</si>
  <si>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</si>
  <si>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</si>
  <si>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</si>
  <si>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</si>
  <si>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</si>
  <si>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</si>
  <si>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</si>
  <si>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</si>
  <si>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</si>
  <si>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</si>
  <si>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</si>
  <si>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</si>
  <si>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</si>
  <si>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</si>
  <si>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</si>
  <si>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</si>
  <si>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</si>
  <si>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</si>
  <si>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</si>
  <si>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</si>
  <si>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</si>
  <si>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</si>
  <si>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</si>
  <si>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</si>
  <si>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</si>
  <si>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</si>
  <si>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</si>
  <si>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</si>
  <si>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</si>
  <si>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</si>
  <si>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</si>
  <si>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</si>
  <si>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</si>
  <si>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</si>
  <si>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</si>
  <si>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</si>
  <si>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</si>
  <si>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</si>
  <si>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</si>
  <si>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</si>
  <si>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</si>
  <si>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</si>
  <si>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</si>
  <si>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</si>
  <si>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</si>
  <si>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</si>
  <si>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</si>
  <si>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</si>
  <si>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</si>
  <si>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</si>
  <si>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</si>
  <si>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</si>
  <si>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</si>
  <si>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</si>
  <si>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</si>
  <si>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</si>
  <si>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</si>
  <si>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</si>
  <si>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</si>
  <si>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</si>
  <si>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</si>
  <si>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</si>
  <si>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</si>
  <si>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</si>
  <si>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</si>
  <si>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</si>
  <si>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</si>
  <si>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</si>
  <si>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</si>
  <si>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</si>
  <si>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</si>
  <si>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</si>
  <si>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</si>
  <si>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</si>
  <si>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</si>
  <si>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</si>
  <si>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</si>
  <si>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</si>
  <si>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</si>
  <si>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</si>
  <si>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</si>
  <si>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</si>
  <si>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</si>
  <si>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</si>
  <si>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</si>
  <si>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</si>
  <si>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</si>
  <si>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</si>
  <si>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</si>
  <si>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</si>
  <si>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</si>
  <si>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</si>
  <si>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</si>
  <si>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</si>
  <si>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</si>
  <si>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</si>
  <si>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</si>
  <si>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</si>
  <si>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</si>
  <si>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</si>
  <si>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</si>
  <si>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</si>
  <si>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</si>
  <si>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</si>
  <si>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</si>
  <si>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</si>
  <si>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</si>
  <si>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</si>
  <si>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</si>
  <si>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</si>
  <si>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</si>
  <si>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</si>
  <si>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</si>
  <si>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</si>
  <si>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</si>
  <si>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</si>
  <si>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</si>
  <si>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</si>
  <si>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</si>
  <si>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</si>
  <si>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</si>
  <si>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</si>
  <si>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</si>
  <si>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</si>
  <si>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</si>
  <si>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</si>
  <si>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</si>
  <si>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</si>
  <si>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</si>
  <si>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</si>
  <si>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</si>
  <si>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</si>
  <si>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</si>
  <si>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</si>
  <si>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</si>
  <si>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</si>
  <si>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</si>
  <si>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</si>
  <si>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</si>
  <si>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</si>
  <si>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</si>
  <si>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</si>
  <si>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</si>
  <si>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</si>
  <si>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</si>
  <si>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</si>
  <si>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</si>
  <si>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</si>
  <si>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</si>
  <si>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</si>
  <si>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</si>
  <si>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</si>
  <si>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</si>
  <si>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</si>
  <si>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</si>
  <si>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</si>
  <si>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</si>
  <si>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</si>
  <si>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</si>
  <si>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</si>
  <si>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</si>
  <si>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</si>
  <si>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</si>
  <si>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</si>
  <si>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</si>
  <si>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</si>
  <si>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</si>
  <si>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</si>
  <si>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</si>
  <si>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</si>
  <si>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</si>
  <si>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</si>
  <si>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</si>
  <si>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</si>
  <si>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</si>
  <si>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</si>
  <si>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</si>
  <si>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</si>
  <si>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</si>
  <si>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</si>
  <si>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</si>
  <si>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</si>
  <si>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</si>
  <si>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</si>
  <si>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</si>
  <si>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</si>
  <si>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</si>
  <si>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</si>
  <si>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</si>
  <si>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</si>
  <si>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</si>
  <si>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</si>
  <si>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</si>
  <si>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</si>
  <si>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</si>
  <si>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</si>
  <si>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</si>
  <si>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</si>
  <si>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</si>
  <si>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</si>
  <si>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</si>
  <si>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</si>
  <si>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</si>
  <si>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</si>
  <si>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</si>
  <si>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</si>
  <si>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</si>
  <si>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</si>
  <si>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</si>
  <si>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</si>
  <si>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</si>
  <si>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</si>
  <si>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</si>
  <si>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</si>
  <si>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</si>
  <si>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</si>
  <si>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</si>
  <si>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</si>
  <si>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</si>
  <si>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</si>
  <si>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</si>
  <si>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</si>
  <si>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</si>
  <si>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</si>
  <si>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</si>
  <si>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</si>
  <si>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</si>
  <si>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</si>
  <si>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</si>
  <si>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</si>
  <si>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</si>
  <si>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</si>
  <si>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</si>
  <si>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</si>
  <si>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</si>
  <si>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</si>
  <si>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</si>
  <si>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</si>
  <si>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</si>
  <si>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</si>
  <si>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</si>
  <si>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</si>
  <si>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</si>
  <si>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</si>
  <si>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</si>
  <si>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</si>
  <si>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</si>
  <si>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</si>
  <si>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</si>
  <si>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</si>
  <si>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</si>
  <si>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</si>
  <si>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</si>
  <si>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</si>
  <si>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</si>
  <si>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</si>
  <si>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</si>
  <si>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</si>
  <si>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</si>
  <si>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</si>
  <si>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</si>
  <si>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</si>
  <si>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</si>
  <si>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</si>
  <si>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</si>
  <si>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</si>
  <si>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</si>
  <si>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</si>
  <si>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</si>
  <si>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</si>
  <si>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</si>
  <si>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</si>
  <si>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</si>
  <si>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</si>
  <si>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</si>
  <si>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</si>
  <si>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</si>
  <si>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</si>
  <si>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</si>
  <si>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</si>
  <si>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</si>
  <si>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</si>
  <si>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</si>
  <si>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</si>
  <si>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</si>
  <si>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</si>
  <si>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</si>
  <si>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</si>
  <si>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</si>
  <si>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</si>
  <si>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</si>
  <si>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</si>
  <si>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</si>
  <si>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</si>
  <si>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</si>
  <si>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</si>
  <si>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</si>
  <si>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</si>
  <si>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</si>
  <si>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</si>
  <si>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</si>
  <si>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</si>
  <si>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</si>
  <si>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</si>
  <si>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</si>
  <si>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</si>
  <si>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</si>
  <si>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</si>
  <si>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</si>
  <si>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</si>
  <si>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</si>
  <si>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</si>
  <si>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</si>
  <si>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</si>
  <si>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</si>
  <si>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</si>
  <si>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</si>
  <si>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</si>
  <si>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</si>
  <si>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</si>
  <si>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</si>
  <si>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</si>
  <si>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</si>
  <si>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</si>
  <si>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</si>
  <si>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</si>
  <si>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</si>
  <si>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</si>
  <si>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</si>
  <si>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</si>
  <si>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</si>
  <si>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</si>
  <si>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</si>
  <si>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</si>
  <si>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</si>
  <si>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</si>
  <si>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</si>
  <si>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</si>
  <si>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</si>
  <si>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</si>
  <si>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</si>
  <si>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</si>
  <si>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</si>
  <si>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</si>
  <si>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</si>
  <si>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</si>
  <si>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</si>
  <si>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</si>
  <si>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</si>
  <si>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</si>
  <si>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</si>
  <si>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</si>
  <si>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</si>
  <si>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</si>
  <si>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</si>
  <si>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</si>
  <si>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</si>
  <si>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</si>
  <si>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</si>
  <si>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</si>
  <si>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</si>
  <si>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</si>
  <si>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</si>
  <si>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</si>
  <si>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</si>
  <si>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</si>
  <si>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</si>
  <si>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</si>
  <si>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</si>
  <si>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</si>
  <si>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</si>
  <si>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</si>
  <si>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</si>
  <si>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</si>
  <si>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</si>
  <si>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</si>
  <si>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</si>
  <si>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</si>
  <si>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</si>
  <si>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</si>
  <si>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</si>
  <si>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</si>
  <si>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</si>
  <si>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</si>
  <si>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</si>
  <si>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</si>
  <si>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</si>
  <si>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</si>
  <si>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</si>
  <si>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</si>
  <si>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</si>
  <si>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</si>
  <si>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</si>
  <si>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</si>
  <si>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</si>
  <si>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</si>
  <si>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</si>
  <si>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</si>
  <si>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</si>
  <si>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</si>
  <si>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</si>
  <si>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</si>
  <si>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</si>
  <si>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</si>
  <si>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</si>
  <si>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</si>
  <si>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</si>
  <si>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</si>
  <si>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</si>
  <si>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</si>
  <si>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</si>
  <si>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</si>
  <si>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</si>
  <si>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</si>
  <si>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</si>
  <si>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</si>
  <si>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</si>
  <si>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</si>
  <si>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</si>
  <si>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</si>
  <si>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</si>
  <si>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</si>
  <si>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</si>
  <si>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</si>
  <si>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</si>
  <si>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</si>
  <si>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</si>
  <si>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</si>
  <si>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</si>
  <si>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</si>
  <si>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</si>
  <si>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</si>
  <si>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</si>
  <si>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</si>
  <si>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</si>
  <si>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</si>
  <si>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</si>
  <si>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</si>
  <si>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</si>
  <si>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</si>
  <si>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</si>
  <si>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</si>
  <si>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</si>
  <si>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</si>
  <si>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</si>
  <si>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</si>
  <si>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</si>
  <si>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</si>
  <si>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</si>
  <si>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</si>
  <si>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</si>
  <si>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</si>
  <si>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</si>
  <si>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</si>
  <si>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</si>
  <si>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</si>
  <si>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</si>
  <si>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</si>
  <si>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</si>
  <si>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</si>
  <si>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</si>
  <si>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</si>
  <si>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</si>
  <si>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</si>
  <si>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</si>
  <si>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</si>
  <si>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</si>
  <si>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</si>
  <si>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</si>
  <si>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</si>
  <si>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</si>
  <si>
    <t>DC-014325</t>
  </si>
  <si>
    <t>HTL-032405</t>
  </si>
  <si>
    <t>NIKE Heat Transfer Logo 1 COLOR W:31.5MM L:68.7MM:0AH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</si>
  <si>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RPRO-250507-0647MOL_IN</t>
  </si>
  <si>
    <t>RPRO-250428-0513LEAN_OUT</t>
  </si>
  <si>
    <t>RPRO-250428-0516LEAN_OUT</t>
  </si>
  <si>
    <t>RPRO-250428-0521LEAN_OUT</t>
  </si>
  <si>
    <t>RPRO-250421-0173LEAN_IN</t>
  </si>
  <si>
    <t>RPRO-250327-0200LEAN_IN</t>
  </si>
  <si>
    <t>RPRO-250328-0595LEAN_IN</t>
  </si>
  <si>
    <t>RPRO-250327-0389LEAN_IN</t>
  </si>
  <si>
    <t>RPRO-250423-1219LEAN_IN</t>
  </si>
  <si>
    <t>RPRO-250423-1209LEAN_IN</t>
  </si>
  <si>
    <t>RPRO-250321-0233LEAN_IN</t>
  </si>
  <si>
    <t>RPRO-250418-0197LEAN_IN</t>
  </si>
  <si>
    <t>RPRO-250423-1207LEAN_IN</t>
  </si>
  <si>
    <t>RPRO-250424-0674LEAN_IN</t>
  </si>
  <si>
    <t>RPRO-250408-0408LEAN_IN</t>
  </si>
  <si>
    <t>RPRO-250418-0203LEAN_IN</t>
  </si>
  <si>
    <t>RPRO-250327-0414LEAN_IN</t>
  </si>
  <si>
    <t>RPRO-250328-0080LEAN_IN</t>
  </si>
  <si>
    <t>RPRO-250327-0260PRE_IN</t>
  </si>
  <si>
    <t>RPRO-250328-0210PRE_IN</t>
  </si>
  <si>
    <t>RPRO-250327-0316PRE_IN</t>
  </si>
  <si>
    <t>RPRO-250328-0220PRE_IN</t>
  </si>
  <si>
    <t>RPRO-250328-0201PRE_IN</t>
  </si>
  <si>
    <t>RPRO-250328-0205PRE_IN</t>
  </si>
  <si>
    <t>RPRO-250328-0196PRE_IN</t>
  </si>
  <si>
    <t>RPRO-250328-0080LEAN_OUT</t>
  </si>
  <si>
    <t>RPRO-250423-1654LAM</t>
  </si>
  <si>
    <t>RPRO-250328-0220PRE</t>
  </si>
  <si>
    <t>RPRO-250327-0316PRE</t>
  </si>
  <si>
    <t>RPRO-250328-0210PRE</t>
  </si>
  <si>
    <t>RPRO-250327-0260PRE</t>
  </si>
  <si>
    <t>RPRO-250328-0201PRE</t>
  </si>
  <si>
    <t>RPRO-250328-0205PRE</t>
  </si>
  <si>
    <t>RPRO-250328-0196PRE</t>
  </si>
  <si>
    <t>RPRO-250326-0457LAM</t>
  </si>
  <si>
    <t>RPRO-250321-0121LEAN_OUT</t>
  </si>
  <si>
    <t>RPRO-250325-0340PRE_IN</t>
  </si>
  <si>
    <t>RPRO-250428-0354PRE_IN</t>
  </si>
  <si>
    <t>RPRO-250428-0268PRE_IN</t>
  </si>
  <si>
    <t>RPRO-250428-0344PRE_IN</t>
  </si>
  <si>
    <t>RPRO-250325-0340PRE</t>
  </si>
  <si>
    <t>RPRO-250428-0354PRE</t>
  </si>
  <si>
    <t>RPRO-250428-0268PRE</t>
  </si>
  <si>
    <t>RPRO-250428-0344PRE</t>
  </si>
  <si>
    <t>RPRO-250521-0407LEAN_IN</t>
  </si>
  <si>
    <t>RPRO-250507-0555LEAN_OUT</t>
  </si>
  <si>
    <t>RPRO-250507-0556LEAN_OUT</t>
  </si>
  <si>
    <t>RPRO-250507-0554LEAN_IN</t>
  </si>
  <si>
    <t>RPRO-250414-0483LEAN_IN</t>
  </si>
  <si>
    <t>RPRO-250414-0485LEAN_IN</t>
  </si>
  <si>
    <t>RPRO-250414-0484LEAN_IN</t>
  </si>
  <si>
    <t>RPRO-250331-0834LEAN_IN</t>
  </si>
  <si>
    <t>RPRO-250428-0252MOL_OUT</t>
  </si>
  <si>
    <t>RPRO-250328-0455MOL_OUT</t>
  </si>
  <si>
    <t>RPRO-250327-0190MOL_OUT</t>
  </si>
  <si>
    <t>RPRO-250327-0318MOL_OUT</t>
  </si>
  <si>
    <t>RPRO-250327-0387MOL_OUT</t>
  </si>
  <si>
    <t>RPRO-250327-0304MOL_OUT</t>
  </si>
  <si>
    <t>RPRO-250507-0554LEAN_OUT</t>
  </si>
  <si>
    <t>RPRO-250327-0230LEAN_IN</t>
  </si>
  <si>
    <t>RPRO-250414-0483LEAN_OUT</t>
  </si>
  <si>
    <t>RPRO-250414-0485LEAN_OUT</t>
  </si>
  <si>
    <t>RPRO-250414-0484LEAN_OUT</t>
  </si>
  <si>
    <t>RPRO-250331-0834LEAN_OUT</t>
  </si>
  <si>
    <t>RPRO-250421-0224LEAN_IN</t>
  </si>
  <si>
    <t>RPRO-250417-0149LEAN_IN</t>
  </si>
  <si>
    <t>RPRO-250328-0224LEAN_OUT</t>
  </si>
  <si>
    <t>RPRO-250328-0229LEAN_OUT</t>
  </si>
  <si>
    <t>RPRO-250328-0234LEAN_OUT</t>
  </si>
  <si>
    <t>RPRO-250331-1034MOL_IN</t>
  </si>
  <si>
    <t>RPRO-250331-0748MOL_IN</t>
  </si>
  <si>
    <t>RPRO-250507-0670MOL_IN</t>
  </si>
  <si>
    <t>RPRO-250507-0668MOL_IN</t>
  </si>
  <si>
    <t>RPRO-250507-0669MOL_IN</t>
  </si>
  <si>
    <t>RPRO-250507-0671MOL_IN</t>
  </si>
  <si>
    <t>RPRO-250507-0672MOL_IN</t>
  </si>
  <si>
    <t>RPRO-250507-0667MOL_IN</t>
  </si>
  <si>
    <t>RPRO-250508-0255MOL_IN</t>
  </si>
  <si>
    <t>RPRO-250508-0249MOL_IN</t>
  </si>
  <si>
    <t>RPRO-250507-0889MOL_IN</t>
  </si>
  <si>
    <t>RPRO-250507-0887MOL_IN</t>
  </si>
  <si>
    <t>RPRO-250507-0888MOL_IN</t>
  </si>
  <si>
    <t>RPRO-250505-0143LEAN_IN</t>
  </si>
  <si>
    <t>RPRO-250513-0678LEAN_IN</t>
  </si>
  <si>
    <t>RPRO-250424-0758LEAN_IN</t>
  </si>
  <si>
    <t>RPRO-250423-1621MOL_OUT</t>
  </si>
  <si>
    <t>RPRO-250507-0890MOL_IN</t>
  </si>
  <si>
    <t>RPRO-250507-0891MOL_IN</t>
  </si>
  <si>
    <t>RPRO-250526-0015PRE_IN</t>
  </si>
  <si>
    <t>RPRO-250417-0104LAM</t>
  </si>
  <si>
    <t>RPRO-250526-0015PRE</t>
  </si>
  <si>
    <t>RPRO-250408-0399LEAN_IN</t>
  </si>
  <si>
    <t>RPRO-250507-0978LAM</t>
  </si>
  <si>
    <t>RPRO-250507-0979LAM</t>
  </si>
  <si>
    <t>RPRO-250312-0439LAM</t>
  </si>
  <si>
    <t>RPRO-250328-0559LEAN_OUT</t>
  </si>
  <si>
    <t>RPRO-250421-0077LEAN_OUT</t>
  </si>
  <si>
    <t>RPRO-250408-0399LEAN_OUT</t>
  </si>
  <si>
    <t>RPRO-250428-0024LAM</t>
  </si>
  <si>
    <t>RPRO-250512-0089MOL_IN</t>
  </si>
  <si>
    <t>RPRO-250512-0094MOL_IN</t>
  </si>
  <si>
    <t>RPRO-250512-0100MOL_IN</t>
  </si>
  <si>
    <t>RPRO-250512-0103MOL_IN</t>
  </si>
  <si>
    <t>RPRO-250424-0331LEAN_OUT</t>
  </si>
  <si>
    <t>RPRO-250526-0161PRE_IN</t>
  </si>
  <si>
    <t>RPRO-250327-0168LEAN_OUT</t>
  </si>
  <si>
    <t>RPRO-250328-0599LEAN_OUT</t>
  </si>
  <si>
    <t>RPRO-250526-0161PRE</t>
  </si>
  <si>
    <t>RPRO-250422-0454LAM</t>
  </si>
  <si>
    <t>RPRO-250422-0515LAM</t>
  </si>
  <si>
    <t>RPRO-250423-1665LEAN_OUT</t>
  </si>
  <si>
    <t>RPRO-250423-1622LEAN_IN</t>
  </si>
  <si>
    <t>RPRO-250428-0077PRE_IN</t>
  </si>
  <si>
    <t>RPRO-250520-0419PRE_IN</t>
  </si>
  <si>
    <t>RPRO-250520-0416PRE_IN</t>
  </si>
  <si>
    <t>RPRO-250520-0418PRE_IN</t>
  </si>
  <si>
    <t>RPRO-250520-0421PRE_IN</t>
  </si>
  <si>
    <t>RPRO-250520-0414PRE_IN</t>
  </si>
  <si>
    <t>RPRO-250520-0406PRE_IN</t>
  </si>
  <si>
    <t>RPRO-250520-0417PRE_IN</t>
  </si>
  <si>
    <t>RPRO-250526-0161MOL_IN</t>
  </si>
  <si>
    <t>RPRO-250523-0082LEAN_OUT</t>
  </si>
  <si>
    <t>RPRO-250526-0161MOL_OUT</t>
  </si>
  <si>
    <t>RPRO-250408-0357LEAN_IN</t>
  </si>
  <si>
    <t>RPRO-250408-0359LEAN_IN</t>
  </si>
  <si>
    <t>RPRO-250408-0361LEAN_IN</t>
  </si>
  <si>
    <t>RPRO-250428-0077PRE</t>
  </si>
  <si>
    <t>RPRO-250520-0406PRE</t>
  </si>
  <si>
    <t>RPRO-250520-0419PRE</t>
  </si>
  <si>
    <t>RPRO-250520-0417PRE</t>
  </si>
  <si>
    <t>RPRO-250520-0416PRE</t>
  </si>
  <si>
    <t>RPRO-250520-0418PRE</t>
  </si>
  <si>
    <t>RPRO-250520-0421PRE</t>
  </si>
  <si>
    <t>RPRO-250520-0414PRE</t>
  </si>
  <si>
    <t>RPRO-250408-0361LEAN_OUT</t>
  </si>
  <si>
    <t>RPRO-250408-0359LEAN_OUT</t>
  </si>
  <si>
    <t>RPRO-250410-0387LEAN_IN</t>
  </si>
  <si>
    <t>RPRO-250424-0198LEAN_IN</t>
  </si>
  <si>
    <t>RPRO-250424-0377LEAN_IN</t>
  </si>
  <si>
    <t>RPRO-250424-0390LEAN_IN</t>
  </si>
  <si>
    <t>RPRO-250424-0368LEAN_IN</t>
  </si>
  <si>
    <t>RPRO-250410-0368LEAN_IN</t>
  </si>
  <si>
    <t>RPRO-250424-0202LEAN_IN</t>
  </si>
  <si>
    <t>RPRO-250506-0203LEAN_OUT</t>
  </si>
  <si>
    <t>RPRO-250506-0197LEAN_OUT</t>
  </si>
  <si>
    <t>RPRO-250410-0379LEAN_IN</t>
  </si>
  <si>
    <t>RPRO-250410-0383LEAN_IN</t>
  </si>
  <si>
    <t>RPRO-250429-0412MOL_OUT</t>
  </si>
  <si>
    <t>RPRO-250513-0678LEAN_OUT</t>
  </si>
  <si>
    <t>RPRO-250422-0162LEAN_IN</t>
  </si>
  <si>
    <t>RPRO-250410-0370LEAN_IN</t>
  </si>
  <si>
    <t>RPRO-250410-0372LEAN_IN</t>
  </si>
  <si>
    <t>RPRO-250410-0373LEAN_IN</t>
  </si>
  <si>
    <t>RPRO-250410-0375LEAN_IN</t>
  </si>
  <si>
    <t>RPRO-250410-0388LEAN_IN</t>
  </si>
  <si>
    <t>RPRO-250422-0145LEAN_IN</t>
  </si>
  <si>
    <t>RPRO-250422-0146LEAN_IN</t>
  </si>
  <si>
    <t>RPRO-250422-0155LEAN_IN</t>
  </si>
  <si>
    <t>RPRO-250422-0158LEAN_IN</t>
  </si>
  <si>
    <t>RPRO-250424-0592LEAN_IN</t>
  </si>
  <si>
    <t>RPRO-250410-0381LEAN_OUT</t>
  </si>
  <si>
    <t>RPRO-250424-0198LEAN_OUT</t>
  </si>
  <si>
    <t>RPRO-250424-0377LEAN_OUT</t>
  </si>
  <si>
    <t>RPRO-250424-0390LEAN_OUT</t>
  </si>
  <si>
    <t>RPRO-250424-0368LEAN_OUT</t>
  </si>
  <si>
    <t>RPRO-250410-0368LEAN_OUT</t>
  </si>
  <si>
    <t>RPRO-250424-0202LEAN_OUT</t>
  </si>
  <si>
    <t>RPRO-250505-0553LEAN_IN</t>
  </si>
  <si>
    <t>RPRO-250422-0720LEAN_IN</t>
  </si>
  <si>
    <t>RPRO-250424-0378LEAN_IN</t>
  </si>
  <si>
    <t>RPRO-250424-0378LEAN_OUT</t>
  </si>
  <si>
    <t>RPRO-250505-0553LEAN_OUT</t>
  </si>
  <si>
    <t>RPRO-250411-0201LEAN_OUT</t>
  </si>
  <si>
    <t>RPRO-250422-0162LEAN_OUT</t>
  </si>
  <si>
    <t>RPRO-250331-0477LEAN_OUT</t>
  </si>
  <si>
    <t>RPRO-250424-0212LEAN_OUT</t>
  </si>
  <si>
    <t>RPRO-250410-0366LEAN_OUT</t>
  </si>
  <si>
    <t>RPRO-250410-0370LEAN_OUT</t>
  </si>
  <si>
    <t>RPRO-250410-0372LEAN_OUT</t>
  </si>
  <si>
    <t>RPRO-250410-0373LEAN_OUT</t>
  </si>
  <si>
    <t>RPRO-250410-0375LEAN_OUT</t>
  </si>
  <si>
    <t>RPRO-250410-0388LEAN_OUT</t>
  </si>
  <si>
    <t>RPRO-250422-0145LEAN_OUT</t>
  </si>
  <si>
    <t>RPRO-250422-0146LEAN_OUT</t>
  </si>
  <si>
    <t>RPRO-250422-0155LEAN_OUT</t>
  </si>
  <si>
    <t>RPRO-250422-0158LEAN_OUT</t>
  </si>
  <si>
    <t>RPRO-250422-0070LEAN_OUT</t>
  </si>
  <si>
    <t>RPRO-250422-0071LEAN_OUT</t>
  </si>
  <si>
    <t>RPRO-250424-0592LEAN_OUT</t>
  </si>
  <si>
    <t>RPRO-250425-0036LEAN_OUT</t>
  </si>
  <si>
    <t>RPRO-250428-0395LEAN_IN</t>
  </si>
  <si>
    <t>RPRO-250423-1604LEAN_IN</t>
  </si>
  <si>
    <t>RPRO-250506-0909LEAN_IN</t>
  </si>
  <si>
    <t>RPRO-250506-0224LEAN_IN</t>
  </si>
  <si>
    <t>RPRO-250506-0863LEAN_IN</t>
  </si>
  <si>
    <t>RPRO-250428-0508LEAN_IN</t>
  </si>
  <si>
    <t>RPRO-250423-1604LEAN_OUT</t>
  </si>
  <si>
    <t>RPRO-250418-0199LEAN_OUT</t>
  </si>
  <si>
    <t>RPRO-250506-0909LEAN_OUT</t>
  </si>
  <si>
    <t>RPRO-250506-0224LEAN_OUT</t>
  </si>
  <si>
    <t>RPRO-250506-0863LEAN_OUT</t>
  </si>
  <si>
    <t>RPRO-250426-0145LEAN_OUT</t>
  </si>
  <si>
    <t>RPRO-250506-0351LEAN_OUT</t>
  </si>
  <si>
    <t>RPRO-250423-1635LEAN_OUT</t>
  </si>
  <si>
    <t>RPRO-250428-0508LEAN_OUT</t>
  </si>
  <si>
    <t>RPRO-250328-0215MOL_OUT</t>
  </si>
  <si>
    <t>RPRO-250327-0306MOL_OUT</t>
  </si>
  <si>
    <t>RPRO-250327-0256MOL_OUT</t>
  </si>
  <si>
    <t>RPRO-250331-0012MOL_OUT</t>
  </si>
  <si>
    <t>RPRO-250327-0262MOL_OUT</t>
  </si>
  <si>
    <t>RPRO-250327-0367MOL_OUT</t>
  </si>
  <si>
    <t>RPRO-250327-0192MOL_OUT</t>
  </si>
  <si>
    <t>RPRO-250327-0246MOL_OUT</t>
  </si>
  <si>
    <t>RPRO-250327-0232MOL_OUT</t>
  </si>
  <si>
    <t>RPRO-250423-1211MOL_OUT</t>
  </si>
  <si>
    <t>RPRO-250421-0389MOL_OUT</t>
  </si>
  <si>
    <t>RPRO-250421-0390MOL_OUT</t>
  </si>
  <si>
    <t>RPRO-250421-0392MOL_OUT</t>
  </si>
  <si>
    <t>RPRO-250421-0393MOL_OUT</t>
  </si>
  <si>
    <t>RPRO-250421-0394MOL_OUT</t>
  </si>
  <si>
    <t>RPRO-250327-0316MOL_IN</t>
  </si>
  <si>
    <t>RPRO-250328-0210MOL_IN</t>
  </si>
  <si>
    <t>RPRO-250327-0260MOL_IN</t>
  </si>
  <si>
    <t>RPRO-250328-0220MOL_IN</t>
  </si>
  <si>
    <t>RPRO-250328-0201MOL_IN</t>
  </si>
  <si>
    <t>RPRO-250328-0205MOL_IN</t>
  </si>
  <si>
    <t>RPRO-250328-0196MOL_IN</t>
  </si>
  <si>
    <t>RPRO-250502-0296PRE</t>
  </si>
  <si>
    <t>RPRO-250502-0294PRE</t>
  </si>
  <si>
    <t>RPRO-250506-0611MOL_OUT</t>
  </si>
  <si>
    <t>RPRO-250506-0638MOL_OUT</t>
  </si>
  <si>
    <t>RPRO-250506-0613MOL_OUT</t>
  </si>
  <si>
    <t>RPRO-250506-0617MOL_OUT</t>
  </si>
  <si>
    <t>RPRO-250506-0615MOL_OUT</t>
  </si>
  <si>
    <t>RPRO-250423-0269MOL_OUT</t>
  </si>
  <si>
    <t>RPRO-250423-0265MOL_OUT</t>
  </si>
  <si>
    <t>RPRO-250423-1608MOL_OUT</t>
  </si>
  <si>
    <t>RPRO-250331-1057LAM</t>
  </si>
  <si>
    <t>RPRO-250331-1097LAM</t>
  </si>
  <si>
    <t>RPRO-250331-1101LAM</t>
  </si>
  <si>
    <t>RPRO-250331-1105LAM</t>
  </si>
  <si>
    <t>RPRO-250331-1109LAM</t>
  </si>
  <si>
    <t>RPRO-250331-1111LAM</t>
  </si>
  <si>
    <t>RPRO-250331-1113LAM</t>
  </si>
  <si>
    <t>RPRO-250331-1119LAM</t>
  </si>
  <si>
    <t>RPRO-250401-0238LAM</t>
  </si>
  <si>
    <t>RPRO-250401-0301LAM</t>
  </si>
  <si>
    <t>RPRO-250102-1307LAM</t>
  </si>
  <si>
    <t>RPRO-250310-0082LAM</t>
  </si>
  <si>
    <t>RPRO-250310-0084LAM</t>
  </si>
  <si>
    <t>RPRO-250507-0692MOL_OUT</t>
  </si>
  <si>
    <t>RPRO-250422-0401LAM</t>
  </si>
  <si>
    <t>RPRO-250422-0402LAM</t>
  </si>
  <si>
    <t>RPRO-250422-0403LAM</t>
  </si>
  <si>
    <t>RPRO-250422-0404LAM</t>
  </si>
  <si>
    <t>RPRO-250422-0405LAM</t>
  </si>
  <si>
    <t>RPRO-250422-0406LAM</t>
  </si>
  <si>
    <t>RPRO-250422-0407LAM</t>
  </si>
  <si>
    <t>RPRO-250423-1027LAM</t>
  </si>
  <si>
    <t>RPRO-250506-0129MOL_OUT</t>
  </si>
  <si>
    <t>RPRO-250328-0073MOL_OUT</t>
  </si>
  <si>
    <t>RPRO-250328-0099MOL_OUT</t>
  </si>
  <si>
    <t>RPRO-250506-0520PRE_IN</t>
  </si>
  <si>
    <t>RPRO-250506-0522PRE_IN</t>
  </si>
  <si>
    <t>RPRO-250506-0522PRE</t>
  </si>
  <si>
    <t>RPRO-250506-0520PRE</t>
  </si>
  <si>
    <t>RPRO-250422-0516LAM</t>
  </si>
  <si>
    <t>RPRO-250422-0518LAM</t>
  </si>
  <si>
    <t>RPRO-250422-0517LAM</t>
  </si>
  <si>
    <t>RPRO-250502-0294MOL_IN</t>
  </si>
  <si>
    <t>RPRO-250502-0296MOL_IN</t>
  </si>
  <si>
    <t>RPRO-250428-0077MOL_IN</t>
  </si>
  <si>
    <t>RPRO-250408-0416MOL_OUT</t>
  </si>
  <si>
    <t>RPRO-250408-0414MOL_OUT</t>
  </si>
  <si>
    <t>RPRO-250506-0578PRE_IN</t>
  </si>
  <si>
    <t>RPRO-250506-0581PRE_IN</t>
  </si>
  <si>
    <t>RPRO-250506-0583PRE_IN</t>
  </si>
  <si>
    <t>RPRO-250506-0593PRE_IN</t>
  </si>
  <si>
    <t>RPRO-250506-0576PRE_IN</t>
  </si>
  <si>
    <t>RPRO-250506-0585PRE_IN</t>
  </si>
  <si>
    <t>RPRO-250506-0587PRE_IN</t>
  </si>
  <si>
    <t>RPRO-250428-0869PRE_IN</t>
  </si>
  <si>
    <t>RPRO-250428-0868PRE_IN</t>
  </si>
  <si>
    <t>RPRO-250428-0866PRE_IN</t>
  </si>
  <si>
    <t>RPRO-250428-0865PRE_IN</t>
  </si>
  <si>
    <t>RPRO-250428-0860PRE_IN</t>
  </si>
  <si>
    <t>RPRO-250428-0862PRE_IN</t>
  </si>
  <si>
    <t>RPRO-250428-0863PRE_IN</t>
  </si>
  <si>
    <t>RPRO-250428-0870PRE_IN</t>
  </si>
  <si>
    <t>RPRO-250428-0872PRE_IN</t>
  </si>
  <si>
    <t>RPRO-250507-0705MOL_IN</t>
  </si>
  <si>
    <t>RPRO-250507-0704MOL_IN</t>
  </si>
  <si>
    <t>RPRO-250507-0703MOL_IN</t>
  </si>
  <si>
    <t>RPRO-250328-0707MOL_OUT</t>
  </si>
  <si>
    <t>RPRO-250328-0674MOL_OUT</t>
  </si>
  <si>
    <t>RPRO-250328-0725MOL_OUT</t>
  </si>
  <si>
    <t>RPRO-250507-0705MOL_OUT</t>
  </si>
  <si>
    <t>RPRO-250507-0704MOL_OUT</t>
  </si>
  <si>
    <t>RPRO-250507-0703MOL_OUT</t>
  </si>
  <si>
    <t>RPRO-250327-0298MOL_OUT</t>
  </si>
  <si>
    <t>RPRO-250423-1628MOL_IN</t>
  </si>
  <si>
    <t>RPRO-250408-0326LAM</t>
  </si>
  <si>
    <t>RPRO-250411-0220LAM</t>
  </si>
  <si>
    <t>RPRO-250428-0434LAM</t>
  </si>
  <si>
    <t>RPRO-250416-0107LAM</t>
  </si>
  <si>
    <t>RPRO-250326-0459LAM</t>
  </si>
  <si>
    <t>RPRO-250326-0491LAM</t>
  </si>
  <si>
    <t>RPRO-250326-0492LAM</t>
  </si>
  <si>
    <t>RPRO-250425-0105LAM</t>
  </si>
  <si>
    <t>RPRO-250424-0771LAM</t>
  </si>
  <si>
    <t>RPRO-250424-0769LAM</t>
  </si>
  <si>
    <t>RPRO-250424-0770LAM</t>
  </si>
  <si>
    <t>RPRO-250423-0269LEAN_IN</t>
  </si>
  <si>
    <t>RPRO-250423-0265LEAN_IN</t>
  </si>
  <si>
    <t>RPRO-250423-1608LEAN_IN</t>
  </si>
  <si>
    <t>RPRO-250327-0306LEAN_IN</t>
  </si>
  <si>
    <t>RPRO-250328-0215LEAN_IN</t>
  </si>
  <si>
    <t>RPRO-250507-0692LEAN_IN</t>
  </si>
  <si>
    <t>RPRO-250327-0232LEAN_IN</t>
  </si>
  <si>
    <t>RPRO-250514-0444LAM</t>
  </si>
  <si>
    <t>RPRO-250514-0442LAM</t>
  </si>
  <si>
    <t>RPRO-250506-0244MOL_OUT</t>
  </si>
  <si>
    <t>RPRO-250421-0417MOL_OUT</t>
  </si>
  <si>
    <t>RPRO-250423-1217MOL_OUT</t>
  </si>
  <si>
    <t>RPRO-250512-0091MOL_OUT</t>
  </si>
  <si>
    <t>RPRO-250328-0653MOL_OUT</t>
  </si>
  <si>
    <t>RPRO-250526-0004MOL_OUT</t>
  </si>
  <si>
    <t>RPRO-250320-0189LAM</t>
  </si>
  <si>
    <t>RPRO-250508-0268LAM</t>
  </si>
  <si>
    <t>RPRO-250508-0289LAM</t>
  </si>
  <si>
    <t>RPRO-250508-0321LAM</t>
  </si>
  <si>
    <t>RPRO-250506-0913MOL_OUT</t>
  </si>
  <si>
    <t>RPRO-250328-0455LEAN_IN</t>
  </si>
  <si>
    <t>RPRO-250428-0252LEAN_IN</t>
  </si>
  <si>
    <t>RPRO-250328-0318MOL_OUT</t>
  </si>
  <si>
    <t>RPRO-250331-1038MOL_OUT</t>
  </si>
  <si>
    <t>RPRO-250328-0078LEAN_IN</t>
  </si>
  <si>
    <t>RPRO-250321-0127LEAN_OUT</t>
  </si>
  <si>
    <t>RPRO-250408-0357LEAN_OUT</t>
  </si>
  <si>
    <t>RPRO-250327-0414LEAN_OUT</t>
  </si>
  <si>
    <t>RPRO-250423-1209LEAN_OUT</t>
  </si>
  <si>
    <t>RPRO-250522-0051PRE_IN</t>
  </si>
  <si>
    <t>RPRO-250522-0049PRE_IN</t>
  </si>
  <si>
    <t>RPRO-250423-1361LAM</t>
  </si>
  <si>
    <t>RPRO-250522-0051PRE</t>
  </si>
  <si>
    <t>RPRO-250522-0049PRE</t>
  </si>
  <si>
    <t>RPRO-250428-0869PRE</t>
  </si>
  <si>
    <t>RPRO-250428-0868PRE</t>
  </si>
  <si>
    <t>RPRO-250428-0866PRE</t>
  </si>
  <si>
    <t>RPRO-250428-0865PRE</t>
  </si>
  <si>
    <t>RPRO-250428-0860PRE</t>
  </si>
  <si>
    <t>RPRO-250428-0862PRE</t>
  </si>
  <si>
    <t>RPRO-250428-0863PRE</t>
  </si>
  <si>
    <t>RPRO-250428-0870PRE</t>
  </si>
  <si>
    <t>RPRO-250428-0872PRE</t>
  </si>
  <si>
    <t>RPRO-250506-0578PRE</t>
  </si>
  <si>
    <t>RPRO-250506-0581PRE</t>
  </si>
  <si>
    <t>RPRO-250506-0583PRE</t>
  </si>
  <si>
    <t>RPRO-250506-0593PRE</t>
  </si>
  <si>
    <t>RPRO-250506-0576PRE</t>
  </si>
  <si>
    <t>RPRO-250506-0585PRE</t>
  </si>
  <si>
    <t>RPRO-250506-0587PRE</t>
  </si>
  <si>
    <t>RPRO-250513-0080MOL_OUT</t>
  </si>
  <si>
    <t>RPRO-250507-1003MOL_OUT</t>
  </si>
  <si>
    <t>RPRO-250507-1000MOL_OUT</t>
  </si>
  <si>
    <t>RPRO-250507-1007MOL_OUT</t>
  </si>
  <si>
    <t>RPRO-250513-0081MOL_OUT</t>
  </si>
  <si>
    <t>RPRO-250507-1009MOL_OUT</t>
  </si>
  <si>
    <t>RPRO-250507-0999MOL_OUT</t>
  </si>
  <si>
    <t>RPRO-250507-0994MOL_OUT</t>
  </si>
  <si>
    <t>RPRO-250507-0993MOL_OUT</t>
  </si>
  <si>
    <t>RPRO-250513-0086MOL_OUT</t>
  </si>
  <si>
    <t>RPRO-250513-0087MOL_OUT</t>
  </si>
  <si>
    <t>RPRO-250513-0085MOL_OUT</t>
  </si>
  <si>
    <t>RPRO-250506-0267LAM</t>
  </si>
  <si>
    <t>RPRO-250506-0349LAM</t>
  </si>
  <si>
    <t>RPRO-250513-0082MOL_OUT</t>
  </si>
  <si>
    <t>RPRO-250512-0091LEAN_IN</t>
  </si>
  <si>
    <t>RPRO-250512-0115LAM</t>
  </si>
  <si>
    <t>RPRO-250512-0110LAM</t>
  </si>
  <si>
    <t>RPRO-250423-1356LAM</t>
  </si>
  <si>
    <t>RPRO-250423-0258LEAN_OUT</t>
  </si>
  <si>
    <t>RPRO-250421-0253LEAN_IN</t>
  </si>
  <si>
    <t>RPRO-250421-0252LEAN_IN</t>
  </si>
  <si>
    <t>RPRO-250421-0176LEAN_IN</t>
  </si>
  <si>
    <t>RPRO-250421-0175LEAN_IN</t>
  </si>
  <si>
    <t>RPRO-250421-0174LEAN_IN</t>
  </si>
  <si>
    <t>RPRO-250421-0172LEAN_IN</t>
  </si>
  <si>
    <t>RPRO-250421-0171LEAN_IN</t>
  </si>
  <si>
    <t>RPRO-250520-0414MOL_IN</t>
  </si>
  <si>
    <t>RPRO-250520-0417MOL_IN</t>
  </si>
  <si>
    <t>RPRO-250520-0406MOL_IN</t>
  </si>
  <si>
    <t>RPRO-250520-0418MOL_IN</t>
  </si>
  <si>
    <t>RPRO-250520-0419MOL_IN</t>
  </si>
  <si>
    <t>RPRO-250522-0051MOL_IN</t>
  </si>
  <si>
    <t>RPRO-250428-0869MOL_IN</t>
  </si>
  <si>
    <t>RPRO-250428-0868MOL_IN</t>
  </si>
  <si>
    <t>RPRO-250428-0866MOL_IN</t>
  </si>
  <si>
    <t>RPRO-250428-0865MOL_IN</t>
  </si>
  <si>
    <t>RPRO-250428-0860MOL_IN</t>
  </si>
  <si>
    <t>RPRO-250428-0862MOL_IN</t>
  </si>
  <si>
    <t>RPRO-250428-0863MOL_IN</t>
  </si>
  <si>
    <t>RPRO-250428-0870MOL_IN</t>
  </si>
  <si>
    <t>RPRO-250506-0578MOL_IN</t>
  </si>
  <si>
    <t>RPRO-250506-0581MOL_IN</t>
  </si>
  <si>
    <t>RPRO-250506-0583MOL_IN</t>
  </si>
  <si>
    <t>RPRO-250506-0593MOL_IN</t>
  </si>
  <si>
    <t>RPRO-250506-0576MOL_IN</t>
  </si>
  <si>
    <t>RPRO-250506-0585MOL_IN</t>
  </si>
  <si>
    <t>RPRO-250506-0587MOL_IN</t>
  </si>
  <si>
    <t>RPRO-250331-1080MOL_IN</t>
  </si>
  <si>
    <t>RPRO-250331-1072MOL_IN</t>
  </si>
  <si>
    <t>RPRO-250331-1066MOL_IN</t>
  </si>
  <si>
    <t>RPRO-250331-0948MOL_IN</t>
  </si>
  <si>
    <t>RPRO-250331-0927MOL_IN</t>
  </si>
  <si>
    <t>RPRO-250331-0933MOL_IN</t>
  </si>
  <si>
    <t>RPRO-250331-0939MOL_IN</t>
  </si>
  <si>
    <t>RPRO-250331-0942MOL_IN</t>
  </si>
  <si>
    <t>RPRO-250331-0936MOL_IN</t>
  </si>
  <si>
    <t>RPRO-250331-1046MOL_IN</t>
  </si>
  <si>
    <t>RPRO-250331-0919MOL_IN</t>
  </si>
  <si>
    <t>RPRO-250331-0910MOL_IN</t>
  </si>
  <si>
    <t>RPRO-250331-0916MOL_IN</t>
  </si>
  <si>
    <t>RPRO-250331-0874MOL_IN</t>
  </si>
  <si>
    <t>RPRO-250303-0272MOL_IN</t>
  </si>
  <si>
    <t>RPRO-250402-0558MOL_IN</t>
  </si>
  <si>
    <t>RPRO-250331-0915MOL_IN</t>
  </si>
  <si>
    <t>RPRO-250331-0960MOL_IN</t>
  </si>
  <si>
    <t>RPRO-250331-0963MOL_IN</t>
  </si>
  <si>
    <t>RPRO-250331-0969MOL_IN</t>
  </si>
  <si>
    <t>RPRO-250402-0653MOL_IN</t>
  </si>
  <si>
    <t>RPRO-250506-0520MOL_IN</t>
  </si>
  <si>
    <t>RPRO-250408-0363LEAN_OUT</t>
  </si>
  <si>
    <t>RPRO-250327-0169LEAN_OUT</t>
  </si>
  <si>
    <t>RPRO-250521-0376PRE_IN</t>
  </si>
  <si>
    <t>RPRO-250520-0082PRE_IN</t>
  </si>
  <si>
    <t>RPRO-250520-0084PRE_IN</t>
  </si>
  <si>
    <t>RPRO-250521-0376PRE</t>
  </si>
  <si>
    <t>RPRO-250520-0082PRE</t>
  </si>
  <si>
    <t>RPRO-250520-0084PRE</t>
  </si>
  <si>
    <t>RPRO-250424-0230LEAN_IN</t>
  </si>
  <si>
    <t>RPRO-250421-0389LEAN_IN</t>
  </si>
  <si>
    <t>RPRO-250421-0390LEAN_IN</t>
  </si>
  <si>
    <t>RPRO-250421-0392LEAN_IN</t>
  </si>
  <si>
    <t>RPRO-250421-0393LEAN_IN</t>
  </si>
  <si>
    <t>RPRO-250421-0394LEAN_IN</t>
  </si>
  <si>
    <t>RPRO-250423-1211LEAN_IN</t>
  </si>
  <si>
    <t>RPRO-250423-1217LEAN_IN</t>
  </si>
  <si>
    <t>RPRO-250506-0913LEAN_IN</t>
  </si>
  <si>
    <t>RPRO-250421-0417LEAN_IN</t>
  </si>
  <si>
    <t>RPRO-250425-0108LAM</t>
  </si>
  <si>
    <t>RPRO-250417-0177LEAN_IN</t>
  </si>
  <si>
    <t>RPRO-250417-0155LEAN_IN</t>
  </si>
  <si>
    <t>RPRO-250424-0771LEAN_IN</t>
  </si>
  <si>
    <t>RPRO-250424-0769LEAN_IN</t>
  </si>
  <si>
    <t>RPRO-250424-0770LEAN_IN</t>
  </si>
  <si>
    <t>RPRO-250312-0439LEAN_IN</t>
  </si>
  <si>
    <t>RPRO-250507-0978LEAN_IN</t>
  </si>
  <si>
    <t>RPRO-250507-0979LEAN_IN</t>
  </si>
  <si>
    <t>RPRO-250331-0850LEAN_IN</t>
  </si>
  <si>
    <t>RPRO-250506-0277LAM</t>
  </si>
  <si>
    <t>RPRO-250506-0299LAM</t>
  </si>
  <si>
    <t>RPRO-250506-0281LAM</t>
  </si>
  <si>
    <t>RPRO-250506-0279LAM</t>
  </si>
  <si>
    <t>RPRO-250506-0275LAM</t>
  </si>
  <si>
    <t>RPRO-250506-0273LAM</t>
  </si>
  <si>
    <t>RPRO-250506-0271LAM</t>
  </si>
  <si>
    <t>RPRO-250327-0312LEAN_OUT</t>
  </si>
  <si>
    <t>RPRO-250521-0300LAM</t>
  </si>
  <si>
    <t>RPRO-250521-0301LAM</t>
  </si>
  <si>
    <t>RPRO-250521-0302LAM</t>
  </si>
  <si>
    <t>RPRO-250521-0221LAM</t>
  </si>
  <si>
    <t>RPRO-250521-0222LAM</t>
  </si>
  <si>
    <t>RPRO-250521-0223LAM</t>
  </si>
  <si>
    <t>RPRO-250521-0224LAM</t>
  </si>
  <si>
    <t>RPRO-250521-0238LAM</t>
  </si>
  <si>
    <t>RPRO-250521-0239LAM</t>
  </si>
  <si>
    <t>RPRO-250521-0240LAM</t>
  </si>
  <si>
    <t>RPRO-250521-0241LAM</t>
  </si>
  <si>
    <t>RPRO-250521-0242LAM</t>
  </si>
  <si>
    <t>RPRO-250521-0243LAM</t>
  </si>
  <si>
    <t>RPRO-250521-0244LAM</t>
  </si>
  <si>
    <t>RPRO-250521-0245LAM</t>
  </si>
  <si>
    <t>RPRO-250521-0246LAM</t>
  </si>
  <si>
    <t>RPRO-250521-0247LAM</t>
  </si>
  <si>
    <t>RPRO-250521-0248LAM</t>
  </si>
  <si>
    <t>RPRO-250521-0249LAM</t>
  </si>
  <si>
    <t>RPRO-250521-0250LAM</t>
  </si>
  <si>
    <t>RPRO-250521-0251LAM</t>
  </si>
  <si>
    <t>RPRO-250521-0303LAM</t>
  </si>
  <si>
    <t>RPRO-250521-0304LAM</t>
  </si>
  <si>
    <t>RPRO-250521-0305LAM</t>
  </si>
  <si>
    <t>RPRO-250521-0306LAM</t>
  </si>
  <si>
    <t>RPRO-250521-0307LAM</t>
  </si>
  <si>
    <t>RPRO-250521-0308LAM</t>
  </si>
  <si>
    <t>RPRO-250521-0309LAM</t>
  </si>
  <si>
    <t>RPRO-250521-0310LAM</t>
  </si>
  <si>
    <t>RPRO-250521-0319LAM</t>
  </si>
  <si>
    <t>RPRO-250521-0320LAM</t>
  </si>
  <si>
    <t>RPRO-250521-0321LAM</t>
  </si>
  <si>
    <t>RPRO-250521-0322LAM</t>
  </si>
  <si>
    <t>RPRO-250512-0116LAM</t>
  </si>
  <si>
    <t>RPRO-250423-1219LEAN_OUT</t>
  </si>
  <si>
    <t>RPRO-250422-0720LEAN_OUT</t>
  </si>
  <si>
    <t>RPRO-250414-0301LEAN_OUT</t>
  </si>
  <si>
    <t>RPRO-250429-0355LEAN_IN</t>
  </si>
  <si>
    <t>RPRO-250424-0760LEAN_IN</t>
  </si>
  <si>
    <t>RPRO-250424-0775LEAN_IN</t>
  </si>
  <si>
    <t>RPRO-250422-0663LEAN_IN</t>
  </si>
  <si>
    <t>RPRO-250403-0178LAM</t>
  </si>
  <si>
    <t>RPRO-250403-0169LAM</t>
  </si>
  <si>
    <t>RPRO-250403-0180LAM</t>
  </si>
  <si>
    <t>RPRO-250506-0213LEAN_IN</t>
  </si>
  <si>
    <t>RPRO-250506-0217LEAN_IN</t>
  </si>
  <si>
    <t>RPRO-250506-0221LEAN_IN</t>
  </si>
  <si>
    <t>RPRO-250506-0223LEAN_IN</t>
  </si>
  <si>
    <t>RPRO-250506-0237LEAN_IN</t>
  </si>
  <si>
    <t>RPRO-250506-0239LEAN_IN</t>
  </si>
  <si>
    <t>RPRO-250506-0252LEAN_IN</t>
  </si>
  <si>
    <t>RPRO-250506-0254LEAN_IN</t>
  </si>
  <si>
    <t>RPRO-250506-0260LEAN_IN</t>
  </si>
  <si>
    <t>RPRO-250506-0262LEAN_IN</t>
  </si>
  <si>
    <t>RPRO-250506-0264LEAN_IN</t>
  </si>
  <si>
    <t>RPRO-250506-0272LEAN_IN</t>
  </si>
  <si>
    <t>RPRO-250506-0274LEAN_IN</t>
  </si>
  <si>
    <t>RPRO-250506-0278LEAN_IN</t>
  </si>
  <si>
    <t>RPRO-250506-0280LEAN_IN</t>
  </si>
  <si>
    <t>RPRO-250506-0282LEAN_IN</t>
  </si>
  <si>
    <t>RPRO-250506-0284LEAN_IN</t>
  </si>
  <si>
    <t>RPRO-250411-0195LEAN_IN</t>
  </si>
  <si>
    <t>RPRO-250313-0213LEAN_IN</t>
  </si>
  <si>
    <t>RPRO-250424-0582LEAN_IN</t>
  </si>
  <si>
    <t>RPRO-250507-1107LEAN_IN</t>
  </si>
  <si>
    <t>RPRO-250320-0223LEAN_IN</t>
  </si>
  <si>
    <t>RPRO-250411-0194LEAN_IN</t>
  </si>
  <si>
    <t>RPRO-250521-0407LEAN_OUT</t>
  </si>
  <si>
    <t>RPRO-250414-0305LEAN_OUT</t>
  </si>
  <si>
    <t>RPRO-250424-0374LEAN_IN</t>
  </si>
  <si>
    <t>RPRO-250428-0052MOL_OUT</t>
  </si>
  <si>
    <t>RPRO-250428-0065MOL_OUT</t>
  </si>
  <si>
    <t>RPRO-250328-0701MOL_OUT</t>
  </si>
  <si>
    <t>RPRO-250328-0668MOL_OUT</t>
  </si>
  <si>
    <t>RPRO-250328-0719MOL_OUT</t>
  </si>
  <si>
    <t>RPRO-250428-0076MOL_OUT</t>
  </si>
  <si>
    <t>RPRO-250423-1295LAM</t>
  </si>
  <si>
    <t>RPRO-250423-1303LAM</t>
  </si>
  <si>
    <t>RPRO-250422-0727LEAN_IN</t>
  </si>
  <si>
    <t>RPRO-250414-0480LEAN_IN</t>
  </si>
  <si>
    <t>RPRO-250423-1250LEAN_IN</t>
  </si>
  <si>
    <t>RPRO-250423-1248LEAN_IN</t>
  </si>
  <si>
    <t>RPRO-250505-0602LEAN_IN</t>
  </si>
  <si>
    <t>RPRO-250423-1194LEAN_IN</t>
  </si>
  <si>
    <t>RPRO-250505-0571LEAN_IN</t>
  </si>
  <si>
    <t>RPRO-250423-1193LEAN_IN</t>
  </si>
  <si>
    <t>RPRO-250414-0479LEAN_IN</t>
  </si>
  <si>
    <t>RPRO-250505-0576LEAN_IN</t>
  </si>
  <si>
    <t>RPRO-250505-0573LEAN_IN</t>
  </si>
  <si>
    <t>RPRO-250505-0572LEAN_IN</t>
  </si>
  <si>
    <t>RPRO-250505-0601LEAN_IN</t>
  </si>
  <si>
    <t>RPRO-250505-0575LEAN_IN</t>
  </si>
  <si>
    <t>RPRO-250422-0727LEAN_OUT</t>
  </si>
  <si>
    <t>RPRO-250505-0575LEAN_OUT</t>
  </si>
  <si>
    <t>RPRO-250505-0601LEAN_OUT</t>
  </si>
  <si>
    <t>RPRO-250505-0572LEAN_OUT</t>
  </si>
  <si>
    <t>RPRO-250505-0573LEAN_OUT</t>
  </si>
  <si>
    <t>RPRO-250505-0576LEAN_OUT</t>
  </si>
  <si>
    <t>RPRO-250414-0479LEAN_OUT</t>
  </si>
  <si>
    <t>RPRO-250423-1193LEAN_OUT</t>
  </si>
  <si>
    <t>RPRO-250423-1250LEAN_OUT</t>
  </si>
  <si>
    <t>RPRO-250414-0480LEAN_OUT</t>
  </si>
  <si>
    <t>RPRO-250423-1248LEAN_OUT</t>
  </si>
  <si>
    <t>RPRO-250505-0602LEAN_OUT</t>
  </si>
  <si>
    <t>RPRO-250423-1194LEAN_OUT</t>
  </si>
  <si>
    <t>RPRO-250505-0571LEAN_OUT</t>
  </si>
  <si>
    <t>RPRO-250425-0136LEAN_OUT</t>
  </si>
  <si>
    <t>RPRO-250408-0416LEAN_IN</t>
  </si>
  <si>
    <t>RPRO-250408-0414LEAN_IN</t>
  </si>
  <si>
    <t>RPRO-250506-0269LAM</t>
  </si>
  <si>
    <t>RPRO-250506-0317LAM</t>
  </si>
  <si>
    <t>RPRO-250506-0335LAM</t>
  </si>
  <si>
    <t>RPRO-250506-0337LAM</t>
  </si>
  <si>
    <t>RPRO-250506-0339LAM</t>
  </si>
  <si>
    <t>RPRO-250506-0341LAM</t>
  </si>
  <si>
    <t>RPRO-250506-0343LAM</t>
  </si>
  <si>
    <t>RPRO-250506-0345LAM</t>
  </si>
  <si>
    <t>RPRO-250506-0347LAM</t>
  </si>
  <si>
    <t>RPRO-250506-0327LAM</t>
  </si>
  <si>
    <t>RPRO-250506-0301LAM</t>
  </si>
  <si>
    <t>RPRO-250331-0083LAM</t>
  </si>
  <si>
    <t>RPRO-250331-0098LAM</t>
  </si>
  <si>
    <t>RPRO-250331-0119LAM</t>
  </si>
  <si>
    <t>RPRO-250331-0248LAM</t>
  </si>
  <si>
    <t>RPRO-250403-0474LEAN_IN</t>
  </si>
  <si>
    <t>RPRO-250506-0634LEAN_IN</t>
  </si>
  <si>
    <t>RPRO-250421-0224LEAN_OUT</t>
  </si>
  <si>
    <t>RPRO-250417-0149LEAN_OUT</t>
  </si>
  <si>
    <t>RPRO-250426-0147LEAN_OUT</t>
  </si>
  <si>
    <t>RPRO-250423-1205LEAN_OUT</t>
  </si>
  <si>
    <t>RPRO-250331-0121LEAN_OUT</t>
  </si>
  <si>
    <t>RPRO-250403-0474LEAN_OUT</t>
  </si>
  <si>
    <t>RPRO-250506-0634LEAN_OUT</t>
  </si>
  <si>
    <t>RPRO-250506-0353LEAN_OUT</t>
  </si>
  <si>
    <t>RPRO-250507-0529LEAN_OUT</t>
  </si>
  <si>
    <t>RPRO-250327-0190LEAN_IN</t>
  </si>
  <si>
    <t>RPRO-250327-0318LEAN_IN</t>
  </si>
  <si>
    <t>RPRO-250327-0387LEAN_IN</t>
  </si>
  <si>
    <t>RPRO-250327-0304LEAN_IN</t>
  </si>
  <si>
    <t>RPRO-250327-0369PRE_IN</t>
  </si>
  <si>
    <t>RPRO-250428-0330PRE_IN</t>
  </si>
  <si>
    <t>RPRO-250402-0394PRE_IN</t>
  </si>
  <si>
    <t>RPRO-250428-0316PRE_IN</t>
  </si>
  <si>
    <t>RPRO-250327-0369PRE</t>
  </si>
  <si>
    <t>RPRO-250428-0330PRE</t>
  </si>
  <si>
    <t>RPRO-250402-0394PRE</t>
  </si>
  <si>
    <t>RPRO-250428-0316PRE</t>
  </si>
  <si>
    <t>RPRO-250418-0093MOL_OUT</t>
  </si>
  <si>
    <t>RPRO-250408-0458LEAN_IN</t>
  </si>
  <si>
    <t>RPRO-250507-0784LAM</t>
  </si>
  <si>
    <t>RPRO-250507-0785LAM</t>
  </si>
  <si>
    <t>RPRO-250507-0786LAM</t>
  </si>
  <si>
    <t>RPRO-250507-0787LAM</t>
  </si>
  <si>
    <t>RPRO-250509-0087LAM</t>
  </si>
  <si>
    <t>RPRO-250509-0088LAM</t>
  </si>
  <si>
    <t>RPRO-250509-0089LAM</t>
  </si>
  <si>
    <t>RPRO-250508-0252LEAN_IN</t>
  </si>
  <si>
    <t>RPRO-250327-0292LEAN_IN</t>
  </si>
  <si>
    <t>RPRO-250320-0189PRE_IN</t>
  </si>
  <si>
    <t>RPRO-250320-0189PRE</t>
  </si>
  <si>
    <t>RPRO-250327-0292LEAN_OUT</t>
  </si>
  <si>
    <t>RPRO-250327-0389LEAN_OUT</t>
  </si>
  <si>
    <t>RPRO-250328-0078LEAN_OUT</t>
  </si>
  <si>
    <t>RPRO-250319-0302LAM</t>
  </si>
  <si>
    <t>RPRO-250422-0747LAM</t>
  </si>
  <si>
    <t>RPRO-250422-0760LAM</t>
  </si>
  <si>
    <t>RPRO-250422-0780LAM</t>
  </si>
  <si>
    <t>RPRO-250423-1317LAM</t>
  </si>
  <si>
    <t>RPRO-250423-1325LAM</t>
  </si>
  <si>
    <t>RPRO-250429-0071LAM</t>
  </si>
  <si>
    <t>RPRO-250424-0230LEAN_OUT</t>
  </si>
  <si>
    <t>RPRO-250424-0374LEAN_OUT</t>
  </si>
  <si>
    <t>RPRO-250425-0113LEAN_OUT</t>
  </si>
  <si>
    <t>RPRO-250505-0145LEAN_OUT</t>
  </si>
  <si>
    <t>RPRO-250505-0146LEAN_OUT</t>
  </si>
  <si>
    <t>RPRO-250505-0147LEAN_OUT</t>
  </si>
  <si>
    <t>RPRO-250505-0149LEAN_OUT</t>
  </si>
  <si>
    <t>RPRO-250505-0153LEAN_OUT</t>
  </si>
  <si>
    <t>RPRO-250505-0165LEAN_OUT</t>
  </si>
  <si>
    <t>RPRO-250506-0189LEAN_OUT</t>
  </si>
  <si>
    <t>RPRO-250506-0193LEAN_OUT</t>
  </si>
  <si>
    <t>RPRO-250328-0653LEAN_IN</t>
  </si>
  <si>
    <t>RPRO-250506-0129LEAN_IN</t>
  </si>
  <si>
    <t>RPRO-250505-0150LEAN_OUT</t>
  </si>
  <si>
    <t>RPRO-250505-0154LEAN_OUT</t>
  </si>
  <si>
    <t>RPRO-250414-0482LEAN_IN</t>
  </si>
  <si>
    <t>RPRO-250421-0173LEAN_OUT</t>
  </si>
  <si>
    <t>RPRO-250414-0482LEAN_OUT</t>
  </si>
  <si>
    <t>RPRO-250505-0288LAM</t>
  </si>
  <si>
    <t>RPRO-250520-0423LAM</t>
  </si>
  <si>
    <t>RPRO-250424-0412LEAN_IN</t>
  </si>
  <si>
    <t>RPRO-250424-0412LEAN_OUT</t>
  </si>
  <si>
    <t>RPRO-250331-0934LEAN_OUT</t>
  </si>
  <si>
    <t>RPRO-250320-0189MOL_IN</t>
  </si>
  <si>
    <t>RPRO-250421-0352PRE_IN</t>
  </si>
  <si>
    <t>RPRO-250421-0355PRE_IN</t>
  </si>
  <si>
    <t>RPRO-250421-0353PRE_IN</t>
  </si>
  <si>
    <t>RPRO-250421-0351PRE_IN</t>
  </si>
  <si>
    <t>RPRO-250421-0349PRE_IN</t>
  </si>
  <si>
    <t>RPRO-250421-0348PRE_IN</t>
  </si>
  <si>
    <t>RPRO-250421-0346PRE_IN</t>
  </si>
  <si>
    <t>RPRO-250403-0470PRE_IN</t>
  </si>
  <si>
    <t>RPRO-250403-0482PRE_IN</t>
  </si>
  <si>
    <t>RPRO-250403-0480PRE_IN</t>
  </si>
  <si>
    <t>RPRO-250421-0352PRE</t>
  </si>
  <si>
    <t>RPRO-250421-0355PRE</t>
  </si>
  <si>
    <t>RPRO-250421-0353PRE</t>
  </si>
  <si>
    <t>RPRO-250421-0351PRE</t>
  </si>
  <si>
    <t>RPRO-250421-0349PRE</t>
  </si>
  <si>
    <t>RPRO-250421-0348PRE</t>
  </si>
  <si>
    <t>RPRO-250421-0346PRE</t>
  </si>
  <si>
    <t>RPRO-250403-0470PRE</t>
  </si>
  <si>
    <t>RPRO-250403-0482PRE</t>
  </si>
  <si>
    <t>RPRO-250403-0480PRE</t>
  </si>
  <si>
    <t>RPRO-250429-0116LEAN_IN</t>
  </si>
  <si>
    <t>RPRO-250402-0449PRE_IN</t>
  </si>
  <si>
    <t>RPRO-250428-0149PRE_IN</t>
  </si>
  <si>
    <t>RPRO-250428-0240PRE_IN</t>
  </si>
  <si>
    <t>RPRO-250402-0429PRE_IN</t>
  </si>
  <si>
    <t>RPRO-250428-0144PRE_IN</t>
  </si>
  <si>
    <t>RPRO-250428-0236PRE_IN</t>
  </si>
  <si>
    <t>RPRO-250429-0116LEAN_OUT</t>
  </si>
  <si>
    <t>RPRO-250402-0429PRE</t>
  </si>
  <si>
    <t>RPRO-250428-0144PRE</t>
  </si>
  <si>
    <t>RPRO-250428-0236PRE</t>
  </si>
  <si>
    <t>RPRO-250402-0449PRE</t>
  </si>
  <si>
    <t>RPRO-250428-0149PRE</t>
  </si>
  <si>
    <t>RPRO-250428-0240PRE</t>
  </si>
  <si>
    <t>RPRO-250328-0409LAM</t>
  </si>
  <si>
    <t>RPRO-250424-0265MOL_OUT</t>
  </si>
  <si>
    <t>RPRO-250507-0820LAM</t>
  </si>
  <si>
    <t>RPRO-250508-0102MOL_OUT</t>
  </si>
  <si>
    <t>RPRO-250506-0319LAM</t>
  </si>
  <si>
    <t>RPRO-250506-0323LAM</t>
  </si>
  <si>
    <t>RPRO-250505-0278LAM</t>
  </si>
  <si>
    <t>RPRO-250505-0279LAM</t>
  </si>
  <si>
    <t>RPRO-250403-0162LAM</t>
  </si>
  <si>
    <t>RPRO-250513-0081LEAN_IN</t>
  </si>
  <si>
    <t>RPRO-250513-0086LEAN_IN</t>
  </si>
  <si>
    <t>RPRO-250513-0087LEAN_IN</t>
  </si>
  <si>
    <t>RPRO-250513-0085LEAN_IN</t>
  </si>
  <si>
    <t>RPRO-250508-0102LEAN_IN</t>
  </si>
  <si>
    <t>RPRO-250513-0082LEAN_IN</t>
  </si>
  <si>
    <t>RPRO-250408-0395LEAN_IN</t>
  </si>
  <si>
    <t>RPRO-250429-0217PRE_IN</t>
  </si>
  <si>
    <t>RPRO-250429-0219PRE_IN</t>
  </si>
  <si>
    <t>RPRO-250507-0693PRE_IN</t>
  </si>
  <si>
    <t>RPRO-250507-0693PRE</t>
  </si>
  <si>
    <t>RPRO-250429-0217PRE</t>
  </si>
  <si>
    <t>RPRO-250429-0219PRE</t>
  </si>
  <si>
    <t>RPRO-250424-0359LEAN_IN</t>
  </si>
  <si>
    <t>RPRO-250424-0402LEAN_IN</t>
  </si>
  <si>
    <t>RPRO-250422-0709LEAN_IN</t>
  </si>
  <si>
    <t>RPRO-250401-0396LEAN_IN</t>
  </si>
  <si>
    <t>RPRO-250408-0430LEAN_OUT</t>
  </si>
  <si>
    <t>RPRO-250401-0396LEAN_OUT</t>
  </si>
  <si>
    <t>RPRO-250408-0297MOL_IN</t>
  </si>
  <si>
    <t>RPRO-250506-0321LAM</t>
  </si>
  <si>
    <t>RPRO-250506-0325LAM</t>
  </si>
  <si>
    <t>RPRO-250506-0283LAM</t>
  </si>
  <si>
    <t>RPRO-250506-0285LAM</t>
  </si>
  <si>
    <t>RPRO-250506-0287LAM</t>
  </si>
  <si>
    <t>RPRO-250506-0289LAM</t>
  </si>
  <si>
    <t>RPRO-250321-0233LEAN_OUT</t>
  </si>
  <si>
    <t>RPRO-250429-0193LEAN_OUT</t>
  </si>
  <si>
    <t>RPRO-250409-0252LAM</t>
  </si>
  <si>
    <t>RPRO-250409-0251LAM</t>
  </si>
  <si>
    <t>RPRO-250513-0686LEAN_IN</t>
  </si>
  <si>
    <t>RPRO-250513-0682LEAN_IN</t>
  </si>
  <si>
    <t>RPRO-250513-0692LEAN_IN</t>
  </si>
  <si>
    <t>RPRO-250513-0682LEAN_OUT</t>
  </si>
  <si>
    <t>RPRO-250513-0686LEAN_OUT</t>
  </si>
  <si>
    <t>RPRO-250513-0692LEAN_OUT</t>
  </si>
  <si>
    <t>RPRO-250505-0115MOL_OUT</t>
  </si>
  <si>
    <t>RPRO-250507-1010MOL_OUT</t>
  </si>
  <si>
    <t>RPRO-250507-1002MOL_OUT</t>
  </si>
  <si>
    <t>RPRO-250507-1008MOL_OUT</t>
  </si>
  <si>
    <t>RPRO-250507-0998MOL_OUT</t>
  </si>
  <si>
    <t>RPRO-250408-0046MOL_OUT</t>
  </si>
  <si>
    <t>RPRO-250507-1001MOL_OUT</t>
  </si>
  <si>
    <t>RPRO-250507-1006MOL_OUT</t>
  </si>
  <si>
    <t>RPRO-250424-0267MOL_OUT</t>
  </si>
  <si>
    <t>RPRO-250507-1005MOL_OUT</t>
  </si>
  <si>
    <t>RPRO-250507-1004MOL_OUT</t>
  </si>
  <si>
    <t>RPRO-250424-0359LEAN_OUT</t>
  </si>
  <si>
    <t>RPRO-250408-0462LAM</t>
  </si>
  <si>
    <t>RPRO-250421-0221LEAN_IN</t>
  </si>
  <si>
    <t>RPRO-250421-0221LEAN_OUT</t>
  </si>
  <si>
    <t>RPRO-250411-0195LEAN_OUT</t>
  </si>
  <si>
    <t>RPRO-250411-0194LEAN_OUT</t>
  </si>
  <si>
    <t>RPRO-250320-0223LEAN_OUT</t>
  </si>
  <si>
    <t>RPRO-250507-0979LEAN_OUT</t>
  </si>
  <si>
    <t>RPRO-250417-0177LEAN_OUT</t>
  </si>
  <si>
    <t>RPRO-250429-0355LEAN_OUT</t>
  </si>
  <si>
    <t>RPRO-250512-0113LAM</t>
  </si>
  <si>
    <t>RPRO-250512-0107LAM</t>
  </si>
  <si>
    <t>RPRO-250512-0118LAM</t>
  </si>
  <si>
    <t>RPRO-250512-0108LAM</t>
  </si>
  <si>
    <t>RPRO-250328-0073LEAN_IN</t>
  </si>
  <si>
    <t>RPRO-250402-0179LEAN_IN</t>
  </si>
  <si>
    <t>RPRO-250423-1201LEAN_OUT</t>
  </si>
  <si>
    <t>RPRO-250328-0073LEAN_OUT</t>
  </si>
  <si>
    <t>RPRO-250402-0179LEAN_OUT</t>
  </si>
  <si>
    <t>RPRO-250423-1217LEAN_OUT</t>
  </si>
  <si>
    <t>RPRO-250421-0251LEAN_OUT</t>
  </si>
  <si>
    <t>RPRO-250424-0830PRE_IN</t>
  </si>
  <si>
    <t>RPRO-250424-0831PRE_IN</t>
  </si>
  <si>
    <t>RPRO-250424-0832PRE_IN</t>
  </si>
  <si>
    <t>RPRO-250424-0833PRE_IN</t>
  </si>
  <si>
    <t>RPRO-250424-0834PRE_IN</t>
  </si>
  <si>
    <t>RPRO-250424-0835PRE_IN</t>
  </si>
  <si>
    <t>RPRO-250424-0836PRE_IN</t>
  </si>
  <si>
    <t>RPRO-250424-0837PRE_IN</t>
  </si>
  <si>
    <t>RPRO-250424-0838PRE_IN</t>
  </si>
  <si>
    <t>RPRO-250424-0830PRE</t>
  </si>
  <si>
    <t>RPRO-250424-0831PRE</t>
  </si>
  <si>
    <t>RPRO-250424-0832PRE</t>
  </si>
  <si>
    <t>RPRO-250424-0833PRE</t>
  </si>
  <si>
    <t>RPRO-250424-0834PRE</t>
  </si>
  <si>
    <t>RPRO-250424-0835PRE</t>
  </si>
  <si>
    <t>RPRO-250424-0836PRE</t>
  </si>
  <si>
    <t>RPRO-250424-0837PRE</t>
  </si>
  <si>
    <t>RPRO-250424-0838PRE</t>
  </si>
  <si>
    <t>RPRO-250418-0203LEAN_OUT</t>
  </si>
  <si>
    <t>RPRO-250401-0301PRE_IN</t>
  </si>
  <si>
    <t>RPRO-250331-1119PRE_IN</t>
  </si>
  <si>
    <t>RPRO-250331-1097PRE_IN</t>
  </si>
  <si>
    <t>RPRO-250331-1101PRE_IN</t>
  </si>
  <si>
    <t>RPRO-250331-1105PRE_IN</t>
  </si>
  <si>
    <t>RPRO-250331-1109PRE_IN</t>
  </si>
  <si>
    <t>RPRO-250331-1111PRE_IN</t>
  </si>
  <si>
    <t>RPRO-250331-1113PRE_IN</t>
  </si>
  <si>
    <t>RPRO-250102-1307PRE_IN</t>
  </si>
  <si>
    <t>RPRO-250401-0238PRE_IN</t>
  </si>
  <si>
    <t>RPRO-250331-1057PRE_IN</t>
  </si>
  <si>
    <t>RPRO-250418-0183MOL_OUT</t>
  </si>
  <si>
    <t>RPRO-250423-1213MOL_OUT</t>
  </si>
  <si>
    <t>RPRO-250424-0674LEAN_OUT</t>
  </si>
  <si>
    <t>RPRO-250513-0325MOL_OUT</t>
  </si>
  <si>
    <t>RPRO-250513-0323MOL_OUT</t>
  </si>
  <si>
    <t>RPRO-250513-0327MOL_OUT</t>
  </si>
  <si>
    <t>RPRO-250421-0356LAM</t>
  </si>
  <si>
    <t>RPRO-250520-0131LAM</t>
  </si>
  <si>
    <t>RPRO-250520-0129LAM</t>
  </si>
  <si>
    <t>RPRO-250520-0131PRE_IN</t>
  </si>
  <si>
    <t>RPRO-250520-0129PRE_IN</t>
  </si>
  <si>
    <t>RPRO-250505-0241LAM</t>
  </si>
  <si>
    <t>RPRO-250505-0242LAM</t>
  </si>
  <si>
    <t>RPRO-250505-0256LAM</t>
  </si>
  <si>
    <t>RPRO-250520-0131PRE</t>
  </si>
  <si>
    <t>RPRO-250520-0129PRE</t>
  </si>
  <si>
    <t>RPRO-250327-0355PRE_IN</t>
  </si>
  <si>
    <t>RPRO-250402-0379PRE_IN</t>
  </si>
  <si>
    <t>RPRO-250327-0252PRE_IN</t>
  </si>
  <si>
    <t>RPRO-250424-0194PRE_IN</t>
  </si>
  <si>
    <t>RPRO-250424-0193PRE_IN</t>
  </si>
  <si>
    <t>RPRO-250327-0272PRE_IN</t>
  </si>
  <si>
    <t>RPRO-250327-0355PRE</t>
  </si>
  <si>
    <t>RPRO-250402-0379PRE</t>
  </si>
  <si>
    <t>RPRO-250327-0252PRE</t>
  </si>
  <si>
    <t>RPRO-250424-0194PRE</t>
  </si>
  <si>
    <t>RPRO-250424-0193PRE</t>
  </si>
  <si>
    <t>RPRO-250327-0272PRE</t>
  </si>
  <si>
    <t>RPRO-250310-0082PRE_IN</t>
  </si>
  <si>
    <t>RPRO-250310-0084PRE_IN</t>
  </si>
  <si>
    <t>RPRO-250506-0802MOL_OUT</t>
  </si>
  <si>
    <t>RPRO-250506-0632MOL_OUT</t>
  </si>
  <si>
    <t>RPRO-250506-0630MOL_OUT</t>
  </si>
  <si>
    <t>RPRO-250506-0800MOL_IN</t>
  </si>
  <si>
    <t>RPRO-250424-0758LEAN_OUT</t>
  </si>
  <si>
    <t>RPRO-250506-0800MOL_OUT</t>
  </si>
  <si>
    <t>RPRO-250502-0386MOL_IN</t>
  </si>
  <si>
    <t>RPRO-250513-0677LEAN_IN</t>
  </si>
  <si>
    <t>RPRO-250513-0677LEAN_OUT</t>
  </si>
  <si>
    <t>RPRO-250502-0386MOL_OUT</t>
  </si>
  <si>
    <t>RPRO-250408-0408LEAN_OUT</t>
  </si>
  <si>
    <t>RPRO-250507-1002LEAN_IN</t>
  </si>
  <si>
    <t>RPRO-250507-1010LEAN_IN</t>
  </si>
  <si>
    <t>RPRO-250507-1008LEAN_IN</t>
  </si>
  <si>
    <t>RPRO-250507-1001LEAN_IN</t>
  </si>
  <si>
    <t>RPRO-250505-0115LEAN_IN</t>
  </si>
  <si>
    <t>RPRO-250507-1006LEAN_IN</t>
  </si>
  <si>
    <t>RPRO-250507-1005LEAN_IN</t>
  </si>
  <si>
    <t>RPRO-250507-1004LEAN_IN</t>
  </si>
  <si>
    <t>RPRO-250424-0267LEAN_IN</t>
  </si>
  <si>
    <t>RPRO-250327-0288LEAN_OUT</t>
  </si>
  <si>
    <t>RPRO-250421-0233LEAN_OUT</t>
  </si>
  <si>
    <t>RPRO-250519-0158MOL_OUT</t>
  </si>
  <si>
    <t>RPRO-250328-0079MOL_OUT</t>
  </si>
  <si>
    <t>RPRO-250418-0197LEAN_OUT</t>
  </si>
  <si>
    <t>RPRO-250423-1658MOL_IN</t>
  </si>
  <si>
    <t>RPRO-250421-0352MOL_IN</t>
  </si>
  <si>
    <t>RPRO-250421-0355MOL_IN</t>
  </si>
  <si>
    <t>RPRO-250421-0353MOL_IN</t>
  </si>
  <si>
    <t>RPRO-250421-0351MOL_IN</t>
  </si>
  <si>
    <t>RPRO-250421-0349MOL_IN</t>
  </si>
  <si>
    <t>RPRO-250421-0348MOL_IN</t>
  </si>
  <si>
    <t>RPRO-250421-0346MOL_IN</t>
  </si>
  <si>
    <t>RPRO-250403-0470MOL_IN</t>
  </si>
  <si>
    <t>RPRO-250403-0482MOL_IN</t>
  </si>
  <si>
    <t>RPRO-250403-0480MOL_IN</t>
  </si>
  <si>
    <t>RPRO-250424-0830MOL_IN</t>
  </si>
  <si>
    <t>RPRO-250424-0831MOL_IN</t>
  </si>
  <si>
    <t>RPRO-250424-0832MOL_IN</t>
  </si>
  <si>
    <t>RPRO-250424-0833MOL_IN</t>
  </si>
  <si>
    <t>RPRO-250424-0834MOL_IN</t>
  </si>
  <si>
    <t>RPRO-250424-0835MOL_IN</t>
  </si>
  <si>
    <t>RPRO-250424-0836MOL_IN</t>
  </si>
  <si>
    <t>RPRO-250424-0837MOL_IN</t>
  </si>
  <si>
    <t>RPRO-250424-0838MOL_IN</t>
  </si>
  <si>
    <t>RPRO-250428-0052LEAN_IN</t>
  </si>
  <si>
    <t>RPRO-250328-0668LEAN_IN</t>
  </si>
  <si>
    <t>RPRO-250328-0719LEAN_IN</t>
  </si>
  <si>
    <t>RPRO-250428-0076LEAN_IN</t>
  </si>
  <si>
    <t>RPRO-250428-0065LEAN_IN</t>
  </si>
  <si>
    <t>RPRO-250328-0701LEAN_IN</t>
  </si>
  <si>
    <t>RPRO-250505-0577LAM</t>
  </si>
  <si>
    <t>RPRO-250505-0578LAM</t>
  </si>
  <si>
    <t>RPRO-250505-0579LAM</t>
  </si>
  <si>
    <t>RPRO-250505-0580LAM</t>
  </si>
  <si>
    <t>RPRO-250505-0581LAM</t>
  </si>
  <si>
    <t>RPRO-250505-0582LAM</t>
  </si>
  <si>
    <t>RPRO-250505-0603LAM</t>
  </si>
  <si>
    <t>RPRO-250505-0604LAM</t>
  </si>
  <si>
    <t>RPRO-250423-1236LAM</t>
  </si>
  <si>
    <t>RPRO-250423-1238LAM</t>
  </si>
  <si>
    <t>RPRO-250423-1240LAM</t>
  </si>
  <si>
    <t>RPRO-250423-1242LAM</t>
  </si>
  <si>
    <t>RPRO-250423-1252LAM</t>
  </si>
  <si>
    <t>RPRO-250423-1254LAM</t>
  </si>
  <si>
    <t>RPRO-250423-1256LAM</t>
  </si>
  <si>
    <t>RPRO-250423-1258LAM</t>
  </si>
  <si>
    <t>RPRO-250423-1260LAM</t>
  </si>
  <si>
    <t>RPRO-250423-1262LAM</t>
  </si>
  <si>
    <t>RPRO-250423-1264LAM</t>
  </si>
  <si>
    <t>RPRO-250423-1266LAM</t>
  </si>
  <si>
    <t>RPRO-250423-1268LAM</t>
  </si>
  <si>
    <t>RPRO-250423-1270LAM</t>
  </si>
  <si>
    <t>RPRO-250423-1272LAM</t>
  </si>
  <si>
    <t>RPRO-250423-1274LAM</t>
  </si>
  <si>
    <t>RPRO-250423-1276LAM</t>
  </si>
  <si>
    <t>RPRO-250423-1278LAM</t>
  </si>
  <si>
    <t>RPRO-250423-1280LAM</t>
  </si>
  <si>
    <t>RPRO-250423-1282LAM</t>
  </si>
  <si>
    <t>RPRO-250423-1284LAM</t>
  </si>
  <si>
    <t>RPRO-250423-1286LAM</t>
  </si>
  <si>
    <t>RPRO-250520-0882LAM</t>
  </si>
  <si>
    <t>RPRO-250328-0099LEAN_IN</t>
  </si>
  <si>
    <t>RPRO-250423-1213LEAN_IN</t>
  </si>
  <si>
    <t>RPRO-250327-0349LEAN_OUT</t>
  </si>
  <si>
    <t>RPRO-250328-0099LEAN_OUT</t>
  </si>
  <si>
    <t>RPRO-250418-0092LEAN_OUT</t>
  </si>
  <si>
    <t>RPRO-250505-0159LEAN_OUT</t>
  </si>
  <si>
    <t>RPRO-250313-0213LEAN_OUT</t>
  </si>
  <si>
    <t>RPRO-250331-0850LEAN_OUT</t>
  </si>
  <si>
    <t>RPRO-250423-1207LEAN_OUT</t>
  </si>
  <si>
    <t>RPRO-250513-0679LEAN_IN</t>
  </si>
  <si>
    <t>RPRO-250513-0679LEAN_OUT</t>
  </si>
  <si>
    <t>RPRO-250228-0297PRE_IN</t>
  </si>
  <si>
    <t>RPRO-250506-0636LEAN_IN</t>
  </si>
  <si>
    <t>RPRO-250228-0297PRE</t>
  </si>
  <si>
    <t>RPRO-250416-0045MOL_OUT</t>
  </si>
  <si>
    <t>RPRO-250423-1215LEAN_OUT</t>
  </si>
  <si>
    <t>RPRO-250423-1211LEAN_OUT</t>
  </si>
  <si>
    <t>RPRO-250423-1679LEAN_OUT</t>
  </si>
  <si>
    <t>RPRO-250506-0636LEAN_OUT</t>
  </si>
  <si>
    <t>RPRO-250429-0094LEAN_OUT</t>
  </si>
  <si>
    <t>RPRO-250331-0586LAM</t>
  </si>
  <si>
    <t>RPRO-250423-1359LAM</t>
  </si>
  <si>
    <t>RPRO-250423-1362LAM</t>
  </si>
  <si>
    <t>RPRO-250423-1363LAM</t>
  </si>
  <si>
    <t>RPRO-250402-0503LEAN_IN</t>
  </si>
  <si>
    <t>RPRO-250402-0508LEAN_IN</t>
  </si>
  <si>
    <t>RPRO-250402-0513LEAN_IN</t>
  </si>
  <si>
    <t>RPRO-250402-0523LEAN_IN</t>
  </si>
  <si>
    <t>RPRO-250402-0528LEAN_IN</t>
  </si>
  <si>
    <t>RPRO-250402-0564LEAN_IN</t>
  </si>
  <si>
    <t>RPRO-250424-0766LEAN_IN</t>
  </si>
  <si>
    <t>RPRO-250424-0767LEAN_IN</t>
  </si>
  <si>
    <t>RPRO-250425-0110LEAN_IN</t>
  </si>
  <si>
    <t>RPRO-250425-0140LEAN_OUT</t>
  </si>
  <si>
    <t>RPRO-250428-0054LEAN_OUT</t>
  </si>
  <si>
    <t>RPRO-250428-0067LEAN_OUT</t>
  </si>
  <si>
    <t>RPRO-250428-0078LEAN_OUT</t>
  </si>
  <si>
    <t>RPRO-250328-0671LEAN_OUT</t>
  </si>
  <si>
    <t>RPRO-250328-0704LEAN_OUT</t>
  </si>
  <si>
    <t>RPRO-250328-0722LEAN_OUT</t>
  </si>
  <si>
    <t>RPRO-250402-0503LEAN_OUT</t>
  </si>
  <si>
    <t>RPRO-250402-0508LEAN_OUT</t>
  </si>
  <si>
    <t>RPRO-250402-0513LEAN_OUT</t>
  </si>
  <si>
    <t>RPRO-250402-0523LEAN_OUT</t>
  </si>
  <si>
    <t>RPRO-250402-0528LEAN_OUT</t>
  </si>
  <si>
    <t>RPRO-250402-0564LEAN_OUT</t>
  </si>
  <si>
    <t>RPRO-250327-0294LEAN_OUT</t>
  </si>
  <si>
    <t>RPRO-250327-0381LEAN_OUT</t>
  </si>
  <si>
    <t>RPRO-250422-0655LEAN_IN</t>
  </si>
  <si>
    <t>RPRO-250521-0412LEAN_IN</t>
  </si>
  <si>
    <t>RPRO-250422-0543LAM</t>
  </si>
  <si>
    <t>RPRO-250507-1115PRE_IN</t>
  </si>
  <si>
    <t>RPRO-250423-1079PRE_IN</t>
  </si>
  <si>
    <t>RPRO-250507-1116PRE_IN</t>
  </si>
  <si>
    <t>RPRO-250424-0766LEAN_OUT</t>
  </si>
  <si>
    <t>RPRO-250507-1115PRE</t>
  </si>
  <si>
    <t>RPRO-250423-1079PRE</t>
  </si>
  <si>
    <t>RPRO-250507-1116PRE</t>
  </si>
  <si>
    <t>RPRO-250505-0272LAM</t>
  </si>
  <si>
    <t>RPRO-250505-0263LAM</t>
  </si>
  <si>
    <t>RPRO-250505-0276LAM</t>
  </si>
  <si>
    <t>RPRO-250505-0280LAM</t>
  </si>
  <si>
    <t>RPRO-250505-0285LAM</t>
  </si>
  <si>
    <t>RPRO-250519-0158LEAN_IN</t>
  </si>
  <si>
    <t>RPRO-250328-0318LEAN_IN</t>
  </si>
  <si>
    <t>RPRO-250423-1676LEAN_IN</t>
  </si>
  <si>
    <t>RPRO-250429-0412LEAN_IN</t>
  </si>
  <si>
    <t>RPRO-250424-0393LEAN_IN</t>
  </si>
  <si>
    <t>RPRO-250424-0399LEAN_IN</t>
  </si>
  <si>
    <t>RPRO-250424-0397LEAN_IN</t>
  </si>
  <si>
    <t>RPRO-250424-0238LEAN_IN</t>
  </si>
  <si>
    <t>RPRO-250410-0385LEAN_IN</t>
  </si>
  <si>
    <t>RPRO-250410-0384LEAN_IN</t>
  </si>
  <si>
    <t>RPRO-250424-0402LEAN_OUT</t>
  </si>
  <si>
    <t>RPRO-250424-0393LEAN_OUT</t>
  </si>
  <si>
    <t>RPRO-250424-0397LEAN_OUT</t>
  </si>
  <si>
    <t>RPRO-250424-0399LEAN_OUT</t>
  </si>
  <si>
    <t>RPRO-250519-0149PRE_IN</t>
  </si>
  <si>
    <t>RPRO-250519-0149PRE</t>
  </si>
  <si>
    <t>RPRO-250505-0152LEAN_IN</t>
  </si>
  <si>
    <t>RPRO-250506-0209LEAN_IN</t>
  </si>
  <si>
    <t>RPRO-250506-0219LEAN_IN</t>
  </si>
  <si>
    <t>RPRO-250506-0231LEAN_IN</t>
  </si>
  <si>
    <t>RPRO-250506-0266LEAN_IN</t>
  </si>
  <si>
    <t>RPRO-250506-0270LEAN_IN</t>
  </si>
  <si>
    <t>RPRO-250513-0680LEAN_IN</t>
  </si>
  <si>
    <t>RPRO-250422-0655LEAN_OUT</t>
  </si>
  <si>
    <t>RPRO-250513-0680LEAN_OUT</t>
  </si>
  <si>
    <t>RPRO-250422-0397LEAN_IN</t>
  </si>
  <si>
    <t>RPRO-250422-0397LEAN_OUT</t>
  </si>
  <si>
    <t>RPRO-250506-0522MOL_IN</t>
  </si>
  <si>
    <t>RPRO-250512-0098MOL_IN</t>
  </si>
  <si>
    <t>RPRO-250513-0329MOL_IN</t>
  </si>
  <si>
    <t>RPRO-250512-0092MOL_IN</t>
  </si>
  <si>
    <t>RPRO-250228-0297MOL_IN</t>
  </si>
  <si>
    <t>RPRO-250425-0091LAM</t>
  </si>
  <si>
    <t>RPRO-250424-0774LAM</t>
  </si>
  <si>
    <t>RPRO-250423-1068PRE_IN</t>
  </si>
  <si>
    <t>RPRO-250423-1066PRE_IN</t>
  </si>
  <si>
    <t>RPRO-250512-0112LAM</t>
  </si>
  <si>
    <t>RPRO-250331-1097PRE</t>
  </si>
  <si>
    <t>RPRO-250331-1101PRE</t>
  </si>
  <si>
    <t>RPRO-250331-1105PRE</t>
  </si>
  <si>
    <t>RPRO-250331-1109PRE</t>
  </si>
  <si>
    <t>RPRO-250331-1111PRE</t>
  </si>
  <si>
    <t>RPRO-250331-1113PRE</t>
  </si>
  <si>
    <t>RPRO-250102-1307PRE</t>
  </si>
  <si>
    <t>RPRO-250425-0124LAM</t>
  </si>
  <si>
    <t>RPRO-250328-0079LEAN_IN</t>
  </si>
  <si>
    <t>RPRO-250423-1062PRE_IN</t>
  </si>
  <si>
    <t>RPRO-250423-1060PRE_IN</t>
  </si>
  <si>
    <t>RPRO-250331-0245LAM</t>
  </si>
  <si>
    <t>RPRO-250331-0086LAM</t>
  </si>
  <si>
    <t>RPRO-250331-0095LAM</t>
  </si>
  <si>
    <t>RPRO-250505-0282LAM</t>
  </si>
  <si>
    <t>RPRO-250505-0283LAM</t>
  </si>
  <si>
    <t>RPRO-250328-0241LAM</t>
  </si>
  <si>
    <t>RPRO-250331-1097MOL_IN</t>
  </si>
  <si>
    <t>RPRO-250331-1101MOL_IN</t>
  </si>
  <si>
    <t>RPRO-250331-1105MOL_IN</t>
  </si>
  <si>
    <t>RPRO-250331-1109MOL_IN</t>
  </si>
  <si>
    <t>RPRO-250331-1111MOL_IN</t>
  </si>
  <si>
    <t>RPRO-250331-1113MOL_IN</t>
  </si>
  <si>
    <t>RPRO-250102-1307MOL_IN</t>
  </si>
  <si>
    <t>RPRO-250331-1202MOL_OUT</t>
  </si>
  <si>
    <t>RPRO-250331-0733MOL_OUT</t>
  </si>
  <si>
    <t>RPRO-250417-0116MOL_IN</t>
  </si>
  <si>
    <t>RPRO-250328-0431MOL_IN</t>
  </si>
  <si>
    <t>RPRO-250331-1013MOL_IN</t>
  </si>
  <si>
    <t>RPRO-250328-0181MOL_IN</t>
  </si>
  <si>
    <t>RPRO-250331-0868MOL_IN</t>
  </si>
  <si>
    <t>RPRO-250331-0726MOL_IN</t>
  </si>
  <si>
    <t>RPRO-250423-1560MOL_IN</t>
  </si>
  <si>
    <t>RPRO-250331-0752MOL_IN</t>
  </si>
  <si>
    <t>RPRO-250331-0760MOL_IN</t>
  </si>
  <si>
    <t>RPRO-250331-0775MOL_IN</t>
  </si>
  <si>
    <t>RPRO-250331-0918MOL_IN</t>
  </si>
  <si>
    <t>RPRO-250331-1036MOL_IN</t>
  </si>
  <si>
    <t>RPRO-250331-1042MOL_IN</t>
  </si>
  <si>
    <t>RPRO-250331-1052MOL_IN</t>
  </si>
  <si>
    <t>RPRO-250331-0913MOL_IN</t>
  </si>
  <si>
    <t>RPRO-250429-0371LAM</t>
  </si>
  <si>
    <t>RPRO-250428-0395LEAN_OUT</t>
  </si>
  <si>
    <t>RPRO-250428-0415LEAN_OUT</t>
  </si>
  <si>
    <t>RPRO-250515-0158MOL_OUT</t>
  </si>
  <si>
    <t>RPRO-250429-0098MOL_OUT</t>
  </si>
  <si>
    <t>RPRO-250423-1075PRE_IN</t>
  </si>
  <si>
    <t>RPRO-250423-1083PRE_IN</t>
  </si>
  <si>
    <t>RPRO-250507-1011MOL_OUT</t>
  </si>
  <si>
    <t>RPRO-250327-0298LEAN_IN</t>
  </si>
  <si>
    <t>RPRO-250418-0093LEAN_IN</t>
  </si>
  <si>
    <t>RPRO-250507-0901LAM</t>
  </si>
  <si>
    <t>RPRO-250328-0409PRE_IN</t>
  </si>
  <si>
    <t>RPRO-250310-0082PRE</t>
  </si>
  <si>
    <t>RPRO-250310-0084PRE</t>
  </si>
  <si>
    <t>RPRO-250408-0462PRE_IN</t>
  </si>
  <si>
    <t>RPRO-250423-1621LEAN_IN</t>
  </si>
  <si>
    <t>RPRO-250424-0265LEAN_IN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</si>
</sst>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79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91" tableType="queryTable" totalsRowShown="0" headerRowDxfId="78" headerRowBorderDxfId="77" tableBorderDxfId="76" totalsRowBorderDxfId="75">
  <autoFilter ref="A1:BH5291" xr:uid="{6D7E6CAE-C043-4873-A891-35433347C876}"/>
  <tableColumns count="60">
    <tableColumn id="1" xr3:uid="{C86FB094-580C-4357-BB92-EA591EB00713}" uniqueName="1" name="STT" queryTableFieldId="1" dataDxfId="59"/>
    <tableColumn id="2" xr3:uid="{B80096DD-BB19-4F6E-A7D5-6E97B74D7398}" uniqueName="2" name="SO" queryTableFieldId="2" dataDxfId="58"/>
    <tableColumn id="3" xr3:uid="{967485C5-5B32-43C6-AEF8-FEDC17419F95}" uniqueName="3" name="PRO ODER" queryTableFieldId="3" dataDxfId="57"/>
    <tableColumn id="4" xr3:uid="{0B9E6CA8-CE1B-439B-87FC-62C2A8ABA3AA}" uniqueName="4" name="Brand Code" queryTableFieldId="4" dataDxfId="56"/>
    <tableColumn id="5" xr3:uid="{4AFFC484-EE07-4A2C-AFCE-351C16788754}" uniqueName="5" name="CUSTOMERS" queryTableFieldId="5" dataDxfId="55"/>
    <tableColumn id="6" xr3:uid="{F3A92624-4E1C-4CD5-99F7-65DC6AC996E6}" uniqueName="6" name="#MOLDED" queryTableFieldId="6" dataDxfId="54"/>
    <tableColumn id="7" xr3:uid="{FE569900-5CA0-4117-B632-4FEF25F1B141}" uniqueName="7" name="Total Qty" queryTableFieldId="7" dataDxfId="53"/>
    <tableColumn id="8" xr3:uid="{EC071672-598E-4426-A40D-F77E321B90F5}" uniqueName="8" name="Load material (PPC)" queryTableFieldId="8" dataDxfId="52"/>
    <tableColumn id="9" xr3:uid="{468592C0-C622-4026-A4B3-B7D96E03F424}" uniqueName="9" name="RECEIVED (MATERIAL)" queryTableFieldId="9" dataDxfId="51"/>
    <tableColumn id="10" xr3:uid="{3AE60A70-BF1A-4148-A4A6-F88E0B1F8ECB}" uniqueName="10" name="RECEIVED (LOGO)" queryTableFieldId="10" dataDxfId="50"/>
    <tableColumn id="11" xr3:uid="{27EBDD99-BD56-469E-A24D-E687104C13F6}" uniqueName="11" name="Laminating (PPC)" queryTableFieldId="11" dataDxfId="49"/>
    <tableColumn id="12" xr3:uid="{4843BA28-8FAC-49DD-A3C6-63C11FB34E28}" uniqueName="12" name="Laminating (Pro)" queryTableFieldId="12" dataDxfId="48"/>
    <tableColumn id="13" xr3:uid="{3AD1C6A4-5322-498E-B256-2186CBB20325}" uniqueName="13" name="Prefitting (PPC)" queryTableFieldId="13" dataDxfId="47"/>
    <tableColumn id="14" xr3:uid="{2249BEB3-7627-443C-9E2F-D8567D4FDF85}" uniqueName="14" name="Prefitting (Pro)" queryTableFieldId="14" dataDxfId="46"/>
    <tableColumn id="15" xr3:uid="{0C2FB1BF-72E1-410D-A04E-7221C5E21F64}" uniqueName="15" name="Slipting (PPC)" queryTableFieldId="15" dataDxfId="45"/>
    <tableColumn id="16" xr3:uid="{28F40E2F-86AE-4455-ADDE-01F2CB5F8049}" uniqueName="16" name="Slipting (Pro)" queryTableFieldId="16" dataDxfId="44"/>
    <tableColumn id="17" xr3:uid="{C042E4EF-FDE8-4F7B-8427-83D4F5868099}" uniqueName="17" name="Bào (PPC)" queryTableFieldId="17" dataDxfId="43"/>
    <tableColumn id="18" xr3:uid="{C58F1C62-CF2D-4584-96AC-2D1892EC024C}" uniqueName="18" name="Bào (Pro)" queryTableFieldId="18" dataDxfId="42"/>
    <tableColumn id="19" xr3:uid="{3B0E0917-4B2D-41A2-9F94-42A9617D461D}" uniqueName="19" name="SUB" queryTableFieldId="19" dataDxfId="41"/>
    <tableColumn id="20" xr3:uid="{96337EAC-8854-46FF-AADC-F433A8281FA7}" uniqueName="20" name="Molding (PPC)" queryTableFieldId="20" dataDxfId="40"/>
    <tableColumn id="21" xr3:uid="{286CFF13-C82A-4C9F-8E85-F1C7F3B0AFDE}" uniqueName="21" name="Molding Pro (IN)" queryTableFieldId="21" dataDxfId="39"/>
    <tableColumn id="22" xr3:uid="{E2F5DD0E-8D9E-42D6-99C6-4EFA0B557751}" uniqueName="22" name="Molding Pro" queryTableFieldId="22" dataDxfId="38"/>
    <tableColumn id="23" xr3:uid="{6B8C902B-9A8D-4076-B978-691F29D34EAD}" uniqueName="23" name="IN lean Line (PPC)" queryTableFieldId="23" dataDxfId="37"/>
    <tableColumn id="24" xr3:uid="{9EA612B3-0FF5-43A3-B973-554578EF89BF}" uniqueName="24" name="IN lean Line (Pro)" queryTableFieldId="24" dataDxfId="36"/>
    <tableColumn id="25" xr3:uid="{1149DDF4-E56E-4B83-A8B2-A9F6F0F793DA}" uniqueName="25" name="IN lean Line (MACHINE)" queryTableFieldId="25" dataDxfId="35"/>
    <tableColumn id="26" xr3:uid="{A5001BA0-8312-41C0-A8B7-70648906105A}" uniqueName="26" name="Out lean Line (PPC)" queryTableFieldId="26" dataDxfId="34"/>
    <tableColumn id="27" xr3:uid="{EAC8FAA3-0A81-4E99-BB0C-3B568653165F}" uniqueName="27" name="Out lean Line (Pro)" queryTableFieldId="27" dataDxfId="33"/>
    <tableColumn id="28" xr3:uid="{A8F129E5-448E-4723-99B2-0E0D0CF22025}" uniqueName="28" name="PACKING PRO" queryTableFieldId="28" dataDxfId="32"/>
    <tableColumn id="29" xr3:uid="{9351A87F-CE33-443E-93C7-4029120E2DBB}" uniqueName="29" name="Packing date" queryTableFieldId="29" dataDxfId="31"/>
    <tableColumn id="30" xr3:uid="{491A79A6-3237-408D-A924-00A03A3C0625}" uniqueName="30" name="Finish date" queryTableFieldId="30" dataDxfId="30"/>
    <tableColumn id="31" xr3:uid="{767149AE-6AF3-416F-8639-C5B4EDEB69F6}" uniqueName="31" name="PPC Confirm" queryTableFieldId="31" dataDxfId="29"/>
    <tableColumn id="32" xr3:uid="{BB7AA7F9-E506-49E9-8BB0-C1D9BA16A862}" uniqueName="32" name="STORED" queryTableFieldId="32" dataDxfId="28"/>
    <tableColumn id="33" xr3:uid="{3755E707-6A19-4F2D-922D-E1E9FAFA4034}" uniqueName="33" name="STATUS" queryTableFieldId="33" dataDxfId="27"/>
    <tableColumn id="34" xr3:uid="{8F514D5D-8A30-4C6E-9B5B-98774146A286}" uniqueName="34" name="#Last" queryTableFieldId="34" dataDxfId="26"/>
    <tableColumn id="35" xr3:uid="{56B64073-34F4-4538-991B-A56491E2A329}" uniqueName="35" name="BOM" queryTableFieldId="35" dataDxfId="25"/>
    <tableColumn id="36" xr3:uid="{E1DD1E89-2844-439A-9E84-BB9FBF87ADA1}" uniqueName="36" name="#MOLD" queryTableFieldId="36" dataDxfId="24"/>
    <tableColumn id="37" xr3:uid="{B6501759-DA5C-4D79-952B-A77FB68820CA}" uniqueName="37" name="GENDER" queryTableFieldId="37" dataDxfId="23"/>
    <tableColumn id="38" xr3:uid="{50C278C9-CD6A-4EFE-9777-11AFBC1C66C0}" uniqueName="38" name="PU" queryTableFieldId="38" dataDxfId="22"/>
    <tableColumn id="39" xr3:uid="{3BA0669E-5882-441F-AD02-8420A230C86E}" uniqueName="39" name="PU DESCRIPTION" queryTableFieldId="39" dataDxfId="21"/>
    <tableColumn id="40" xr3:uid="{342EAE7A-781B-4E33-9798-4725C86427FC}" uniqueName="40" name="DL PU" queryTableFieldId="40" dataDxfId="20"/>
    <tableColumn id="41" xr3:uid="{80FFE5C3-340B-4F5E-842C-15207AEA24CA}" uniqueName="41" name="PU2" queryTableFieldId="41" dataDxfId="19"/>
    <tableColumn id="42" xr3:uid="{AFA25A5C-5688-4E15-A2A0-AAF921590259}" uniqueName="42" name="PU2 DESCRIPTION" queryTableFieldId="42" dataDxfId="18"/>
    <tableColumn id="43" xr3:uid="{28CEFB5F-5868-4455-9645-C862D6EED570}" uniqueName="43" name="DL PU2" queryTableFieldId="43" dataDxfId="17"/>
    <tableColumn id="44" xr3:uid="{24E27BAA-5876-42F4-A647-B919EFF71F84}" uniqueName="44" name="PU3" queryTableFieldId="44" dataDxfId="16"/>
    <tableColumn id="45" xr3:uid="{6A88B238-2B5D-4074-8A3C-01189E888C1E}" uniqueName="45" name="PU3 DESCRIPTION" queryTableFieldId="45" dataDxfId="15"/>
    <tableColumn id="46" xr3:uid="{856A1C0D-88ED-4EF1-A968-FFECBBED4253}" uniqueName="46" name="DL PU3" queryTableFieldId="46" dataDxfId="14"/>
    <tableColumn id="47" xr3:uid="{3AF7D10F-B15E-4C81-B8C6-260229E25921}" uniqueName="47" name="FB" queryTableFieldId="47" dataDxfId="13"/>
    <tableColumn id="48" xr3:uid="{0566AB07-2459-4460-8503-54C2C8FDCAEB}" uniqueName="48" name="FB DESCRIPTION" queryTableFieldId="48" dataDxfId="12"/>
    <tableColumn id="49" xr3:uid="{C04833A9-5A73-4AD6-8E8F-117BF9310C33}" uniqueName="49" name="DL FB" queryTableFieldId="49" dataDxfId="11"/>
    <tableColumn id="50" xr3:uid="{19CC9738-2B46-4ED7-BD51-A78BFACC940C}" uniqueName="50" name="LOGO" queryTableFieldId="50" dataDxfId="10"/>
    <tableColumn id="51" xr3:uid="{19330F8D-DBFA-42E6-BF25-507370754B23}" uniqueName="51" name="LOGO DESCRIPTION" queryTableFieldId="51" dataDxfId="9"/>
    <tableColumn id="52" xr3:uid="{1EF09492-127D-4E7D-918F-2A5410BCD6C0}" uniqueName="52" name="DL LOGO" queryTableFieldId="52" dataDxfId="8"/>
    <tableColumn id="53" xr3:uid="{DA973D74-19DF-44A5-A38B-1601B3522F93}" uniqueName="53" name="SKIVING" queryTableFieldId="53" dataDxfId="7"/>
    <tableColumn id="54" xr3:uid="{89628A95-D6F7-402A-9860-ED3623C6A9B9}" uniqueName="54" name="CHECK TOTAL" queryTableFieldId="54" dataDxfId="6"/>
    <tableColumn id="55" xr3:uid="{E54E3EE1-3B54-465A-A698-F41E482D20F3}" uniqueName="55" name="THĂNG HOA" queryTableFieldId="55" dataDxfId="5"/>
    <tableColumn id="56" xr3:uid="{4144465E-E942-4415-8C29-DBE99E364781}" uniqueName="56" name="DETAIL" queryTableFieldId="56" dataDxfId="4"/>
    <tableColumn id="57" xr3:uid="{829B625F-5A79-4832-A8B6-E0AFB5B131F3}" uniqueName="57" name="DETAIL SKIVING" queryTableFieldId="57" dataDxfId="3"/>
    <tableColumn id="58" xr3:uid="{A711A2EF-A72E-442A-9893-DE49155C919D}" uniqueName="58" name="LAMINATION MACHINE (PLAN)" queryTableFieldId="58" dataDxfId="2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0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03" tableType="queryTable" totalsRowShown="0">
  <autoFilter ref="A1:D60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5523" tableType="queryTable" totalsRowShown="0">
  <autoFilter ref="A1:G15523" xr:uid="{9CC1D85D-EF47-4BEA-9685-FFCB6A687079}"/>
  <tableColumns count="7">
    <tableColumn id="1" xr3:uid="{8FEE2A98-A4DC-4D3E-A826-D9751157AA9C}" uniqueName="1" name="Fix RPRO" queryTableFieldId="1" dataDxfId="66"/>
    <tableColumn id="3" xr3:uid="{B884159B-B278-4FC3-BEDF-8D3552C750A5}" uniqueName="3" name="RPRO" queryTableFieldId="3" dataDxfId="65"/>
    <tableColumn id="4" xr3:uid="{232D28F2-5D3A-4E90-BAB8-08DCD547EA76}" uniqueName="4" name="Stage_ID" queryTableFieldId="4" dataDxfId="64"/>
    <tableColumn id="5" xr3:uid="{4A7490F2-9B92-4CBC-B8C6-2F1848049727}" uniqueName="5" name="MachineID" queryTableFieldId="5" dataDxfId="63"/>
    <tableColumn id="6" xr3:uid="{A9E33209-2F48-4202-AEDB-A14DEED8C918}" uniqueName="6" name="CreateDate" queryTableFieldId="6" dataDxfId="62"/>
    <tableColumn id="7" xr3:uid="{A23072CC-B60D-48F3-8C21-85FB26FEFBBE}" uniqueName="7" name="ShiftName" queryTableFieldId="7" dataDxfId="61"/>
    <tableColumn id="2" xr3:uid="{3594BE2A-7515-4DDE-AB76-2605F80955CA}" uniqueName="2" name="Check out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91"/>
  <sheetViews>
    <sheetView tabSelected="1" workbookViewId="0">
      <pane ySplit="1" topLeftCell="A11" activePane="bottomLeft" state="frozen"/>
      <selection activeCell="O1" sqref="O1"/>
      <selection pane="bottomLeft" activeCell="E35" sqref="E35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>
        <v>45805</v>
      </c>
      <c r="K2" s="20">
        <v>45807</v>
      </c>
      <c r="L2" s="20">
        <v>45805.859548611108</v>
      </c>
      <c r="M2" s="20">
        <v>45808</v>
      </c>
      <c r="N2" s="20">
        <v>45805.075775462959</v>
      </c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>
        <v>45805.102488425924</v>
      </c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306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4" t="str">
        <f>IFERROR(VLOOKUP(Data_Power_app[[#This Row],[PRO ODER]],'Result'!A:C,3,0),"")</f>
        <v>LAMINATION 6</v>
      </c>
      <c r="BG2" s="21" t="str">
        <f>IFERROR(VLOOKUP(Data_Power_app[[#This Row],[PRO ODER]]&amp;"LAM_IN",'Real Time'!A:E,4,0),"")</f>
        <v/>
      </c>
      <c r="BH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4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4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4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4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4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4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4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4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4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4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4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4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4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4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4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4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4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4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4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4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4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4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4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4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4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4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4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4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4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4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4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4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>
        <v>45805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4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4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4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4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4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4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/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104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4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/>
      <c r="AB42" s="4" t="s">
        <v>60</v>
      </c>
      <c r="AC42" s="4">
        <v>45791</v>
      </c>
      <c r="AD42" s="4">
        <v>45803</v>
      </c>
      <c r="AE42" s="4">
        <v>45793</v>
      </c>
      <c r="AF42" s="4"/>
      <c r="AG42" s="33" t="s">
        <v>104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4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4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4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4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4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4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>
        <v>45805.106400462966</v>
      </c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>
        <v>45805.196585648147</v>
      </c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306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4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>
        <v>45805.049363425926</v>
      </c>
      <c r="Y49" s="4" t="s">
        <v>61</v>
      </c>
      <c r="Z49" s="4">
        <v>45807</v>
      </c>
      <c r="AA49" s="4">
        <v>45805.049641203703</v>
      </c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62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4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4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>
        <v>45805.106574074074</v>
      </c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>
        <v>45805.19667824074</v>
      </c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306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4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>
        <v>45805.106469907405</v>
      </c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>
        <v>45805.196620370371</v>
      </c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306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4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4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4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4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4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4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4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4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4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4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4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4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4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4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4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4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4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4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936</v>
      </c>
      <c r="BC70" s="33" t="s">
        <v>60</v>
      </c>
      <c r="BD70" s="33" t="s">
        <v>60</v>
      </c>
      <c r="BE70" s="33" t="s">
        <v>60</v>
      </c>
      <c r="BF70" s="34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4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4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4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>
        <v>45805.884108796294</v>
      </c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62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4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/>
      <c r="AG75" s="33" t="s">
        <v>62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4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4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4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258</v>
      </c>
      <c r="BC78" s="33" t="s">
        <v>60</v>
      </c>
      <c r="BD78" s="33" t="s">
        <v>60</v>
      </c>
      <c r="BE78" s="33" t="s">
        <v>312</v>
      </c>
      <c r="BF78" s="34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4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4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4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>
        <v>45805.721250000002</v>
      </c>
      <c r="AB82" s="4" t="s">
        <v>60</v>
      </c>
      <c r="AC82" s="4">
        <v>45793</v>
      </c>
      <c r="AD82" s="4">
        <v>45803</v>
      </c>
      <c r="AE82" s="4">
        <v>45796</v>
      </c>
      <c r="AF82" s="4">
        <v>45806</v>
      </c>
      <c r="AG82" s="33" t="s">
        <v>4843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4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>
        <v>45805.658472222225</v>
      </c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62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4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292</v>
      </c>
      <c r="BC84" s="33" t="s">
        <v>60</v>
      </c>
      <c r="BD84" s="33" t="s">
        <v>60</v>
      </c>
      <c r="BE84" s="33" t="s">
        <v>60</v>
      </c>
      <c r="BF84" s="34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1605</v>
      </c>
      <c r="BC85" s="33" t="s">
        <v>60</v>
      </c>
      <c r="BD85" s="33" t="s">
        <v>60</v>
      </c>
      <c r="BE85" s="33" t="s">
        <v>60</v>
      </c>
      <c r="BF85" s="34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176</v>
      </c>
      <c r="BC86" s="33" t="s">
        <v>60</v>
      </c>
      <c r="BD86" s="33" t="s">
        <v>60</v>
      </c>
      <c r="BE86" s="33" t="s">
        <v>60</v>
      </c>
      <c r="BF86" s="34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202</v>
      </c>
      <c r="BC87" s="33" t="s">
        <v>60</v>
      </c>
      <c r="BD87" s="33" t="s">
        <v>60</v>
      </c>
      <c r="BE87" s="33" t="s">
        <v>60</v>
      </c>
      <c r="BF87" s="34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80</v>
      </c>
      <c r="BC88" s="33" t="s">
        <v>60</v>
      </c>
      <c r="BD88" s="33" t="s">
        <v>60</v>
      </c>
      <c r="BE88" s="33" t="s">
        <v>60</v>
      </c>
      <c r="BF88" s="34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90</v>
      </c>
      <c r="BC89" s="33" t="s">
        <v>60</v>
      </c>
      <c r="BD89" s="33" t="s">
        <v>60</v>
      </c>
      <c r="BE89" s="33" t="s">
        <v>60</v>
      </c>
      <c r="BF89" s="34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>
        <v>45805.649131944447</v>
      </c>
      <c r="Y90" s="4" t="s">
        <v>84</v>
      </c>
      <c r="Z90" s="4">
        <v>45805</v>
      </c>
      <c r="AA90" s="4">
        <v>45805.140219907407</v>
      </c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62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4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>
        <v>45806</v>
      </c>
      <c r="AG91" s="33" t="s">
        <v>4843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4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>
        <v>45805.955439814818</v>
      </c>
      <c r="Y92" s="4" t="s">
        <v>73</v>
      </c>
      <c r="Z92" s="4" t="s">
        <v>60</v>
      </c>
      <c r="AA92" s="4">
        <v>45805.155428240738</v>
      </c>
      <c r="AB92" s="4" t="s">
        <v>60</v>
      </c>
      <c r="AC92" s="4" t="s">
        <v>60</v>
      </c>
      <c r="AD92" s="4">
        <v>45808</v>
      </c>
      <c r="AE92" s="4">
        <v>45796</v>
      </c>
      <c r="AF92" s="4">
        <v>45806</v>
      </c>
      <c r="AG92" s="33" t="s">
        <v>4843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4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4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146</v>
      </c>
      <c r="BC94" s="33" t="s">
        <v>60</v>
      </c>
      <c r="BD94" s="33" t="s">
        <v>60</v>
      </c>
      <c r="BE94" s="33" t="s">
        <v>60</v>
      </c>
      <c r="BF94" s="34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870</v>
      </c>
      <c r="BC95" s="33" t="s">
        <v>60</v>
      </c>
      <c r="BD95" s="33" t="s">
        <v>60</v>
      </c>
      <c r="BE95" s="33" t="s">
        <v>60</v>
      </c>
      <c r="BF95" s="34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4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4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4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4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449</v>
      </c>
      <c r="BC100" s="33" t="s">
        <v>60</v>
      </c>
      <c r="BD100" s="33" t="s">
        <v>60</v>
      </c>
      <c r="BE100" s="33" t="s">
        <v>60</v>
      </c>
      <c r="BF100" s="34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4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4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4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>
        <v>45805.042141203703</v>
      </c>
      <c r="Y104" s="4" t="s">
        <v>73</v>
      </c>
      <c r="Z104" s="4" t="s">
        <v>60</v>
      </c>
      <c r="AA104" s="4">
        <v>45805.044247685182</v>
      </c>
      <c r="AB104" s="4" t="s">
        <v>60</v>
      </c>
      <c r="AC104" s="4" t="s">
        <v>60</v>
      </c>
      <c r="AD104" s="4">
        <v>45807</v>
      </c>
      <c r="AE104" s="4">
        <v>45797</v>
      </c>
      <c r="AF104" s="4">
        <v>45806</v>
      </c>
      <c r="AG104" s="33" t="s">
        <v>4843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4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>
        <v>45805.041574074072</v>
      </c>
      <c r="Y105" s="4" t="s">
        <v>73</v>
      </c>
      <c r="Z105" s="4" t="s">
        <v>60</v>
      </c>
      <c r="AA105" s="4">
        <v>45805.044374999998</v>
      </c>
      <c r="AB105" s="4" t="s">
        <v>60</v>
      </c>
      <c r="AC105" s="4" t="s">
        <v>60</v>
      </c>
      <c r="AD105" s="4">
        <v>45807</v>
      </c>
      <c r="AE105" s="4">
        <v>45797</v>
      </c>
      <c r="AF105" s="4">
        <v>45806</v>
      </c>
      <c r="AG105" s="33" t="s">
        <v>4843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4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>
        <v>45805.095300925925</v>
      </c>
      <c r="Y106" s="4" t="s">
        <v>73</v>
      </c>
      <c r="Z106" s="4" t="s">
        <v>60</v>
      </c>
      <c r="AA106" s="4">
        <v>45805.096030092594</v>
      </c>
      <c r="AB106" s="4" t="s">
        <v>60</v>
      </c>
      <c r="AC106" s="4" t="s">
        <v>60</v>
      </c>
      <c r="AD106" s="4">
        <v>45807</v>
      </c>
      <c r="AE106" s="4">
        <v>45797</v>
      </c>
      <c r="AF106" s="4">
        <v>45806</v>
      </c>
      <c r="AG106" s="33" t="s">
        <v>4843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4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>
        <v>45805.663217592592</v>
      </c>
      <c r="Y107" s="4" t="s">
        <v>73</v>
      </c>
      <c r="Z107" s="4" t="s">
        <v>60</v>
      </c>
      <c r="AA107" s="4">
        <v>45805.665150462963</v>
      </c>
      <c r="AB107" s="4" t="s">
        <v>60</v>
      </c>
      <c r="AC107" s="4" t="s">
        <v>60</v>
      </c>
      <c r="AD107" s="4">
        <v>45807</v>
      </c>
      <c r="AE107" s="4">
        <v>45797</v>
      </c>
      <c r="AF107" s="4"/>
      <c r="AG107" s="33" t="s">
        <v>62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4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>
        <v>45805.663449074076</v>
      </c>
      <c r="Y108" s="4" t="s">
        <v>73</v>
      </c>
      <c r="Z108" s="4" t="s">
        <v>60</v>
      </c>
      <c r="AA108" s="4">
        <v>45805.665289351855</v>
      </c>
      <c r="AB108" s="4" t="s">
        <v>60</v>
      </c>
      <c r="AC108" s="4" t="s">
        <v>60</v>
      </c>
      <c r="AD108" s="4">
        <v>45807</v>
      </c>
      <c r="AE108" s="4">
        <v>45797</v>
      </c>
      <c r="AF108" s="4">
        <v>45806</v>
      </c>
      <c r="AG108" s="33" t="s">
        <v>4843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4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>
        <v>45805.663298611114</v>
      </c>
      <c r="Y109" s="4" t="s">
        <v>73</v>
      </c>
      <c r="Z109" s="4" t="s">
        <v>60</v>
      </c>
      <c r="AA109" s="4">
        <v>45805.665231481478</v>
      </c>
      <c r="AB109" s="4" t="s">
        <v>60</v>
      </c>
      <c r="AC109" s="4" t="s">
        <v>60</v>
      </c>
      <c r="AD109" s="4">
        <v>45807</v>
      </c>
      <c r="AE109" s="4">
        <v>45797</v>
      </c>
      <c r="AF109" s="4">
        <v>45806</v>
      </c>
      <c r="AG109" s="33" t="s">
        <v>4843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4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4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918</v>
      </c>
      <c r="BC111" s="33" t="s">
        <v>60</v>
      </c>
      <c r="BD111" s="33" t="s">
        <v>60</v>
      </c>
      <c r="BE111" s="33" t="s">
        <v>60</v>
      </c>
      <c r="BF111" s="34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4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>
        <v>45805.6641087963</v>
      </c>
      <c r="Y113" s="4" t="s">
        <v>73</v>
      </c>
      <c r="Z113" s="4" t="s">
        <v>60</v>
      </c>
      <c r="AA113" s="4">
        <v>45805.665995370371</v>
      </c>
      <c r="AB113" s="4" t="s">
        <v>60</v>
      </c>
      <c r="AC113" s="4" t="s">
        <v>60</v>
      </c>
      <c r="AD113" s="4">
        <v>45807</v>
      </c>
      <c r="AE113" s="4">
        <v>45798</v>
      </c>
      <c r="AF113" s="4">
        <v>45806</v>
      </c>
      <c r="AG113" s="33" t="s">
        <v>4843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4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>
        <v>45805.95590277778</v>
      </c>
      <c r="Y114" s="4" t="s">
        <v>73</v>
      </c>
      <c r="Z114" s="4" t="s">
        <v>60</v>
      </c>
      <c r="AA114" s="4">
        <v>45805.2028125</v>
      </c>
      <c r="AB114" s="4" t="s">
        <v>60</v>
      </c>
      <c r="AC114" s="4" t="s">
        <v>60</v>
      </c>
      <c r="AD114" s="4">
        <v>45807</v>
      </c>
      <c r="AE114" s="4">
        <v>45798</v>
      </c>
      <c r="AF114" s="4">
        <v>45806</v>
      </c>
      <c r="AG114" s="33" t="s">
        <v>4843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4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4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4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 t="s">
        <v>60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4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 t="s">
        <v>60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/>
      <c r="AG118" s="33" t="s">
        <v>62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4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4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4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20008</v>
      </c>
      <c r="BC121" s="33" t="s">
        <v>60</v>
      </c>
      <c r="BD121" s="33" t="s">
        <v>60</v>
      </c>
      <c r="BE121" s="33" t="s">
        <v>60</v>
      </c>
      <c r="BF121" s="34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 t="s">
        <v>60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4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 t="s">
        <v>60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16821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4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157</v>
      </c>
      <c r="B124" s="33" t="s">
        <v>1620</v>
      </c>
      <c r="C124" s="33" t="s">
        <v>1621</v>
      </c>
      <c r="D124" s="33" t="s">
        <v>102</v>
      </c>
      <c r="E124" s="33" t="s">
        <v>395</v>
      </c>
      <c r="F124" s="33" t="s">
        <v>59</v>
      </c>
      <c r="G124" s="33">
        <v>516</v>
      </c>
      <c r="H124" s="4">
        <v>45784</v>
      </c>
      <c r="I124" s="4" t="s">
        <v>60</v>
      </c>
      <c r="J124" s="4">
        <v>45780</v>
      </c>
      <c r="K124" s="4">
        <v>45785</v>
      </c>
      <c r="L124" s="4">
        <v>45782.574571759258</v>
      </c>
      <c r="M124" s="4">
        <v>45789</v>
      </c>
      <c r="N124" s="4">
        <v>45789.511481481481</v>
      </c>
      <c r="O124" s="4">
        <v>45789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45792</v>
      </c>
      <c r="U124" s="4">
        <v>45790.667986111112</v>
      </c>
      <c r="V124" s="4">
        <v>45794.48097222222</v>
      </c>
      <c r="W124" s="4">
        <v>45793</v>
      </c>
      <c r="X124" s="4">
        <v>45799.223460648151</v>
      </c>
      <c r="Y124" s="4" t="s">
        <v>84</v>
      </c>
      <c r="Z124" s="4">
        <v>45794</v>
      </c>
      <c r="AA124" s="4">
        <v>45799.223668981482</v>
      </c>
      <c r="AB124" s="4" t="s">
        <v>60</v>
      </c>
      <c r="AC124" s="4">
        <v>45797</v>
      </c>
      <c r="AD124" s="4">
        <v>45803</v>
      </c>
      <c r="AE124" s="4">
        <v>45800</v>
      </c>
      <c r="AF124" s="4">
        <v>45803</v>
      </c>
      <c r="AG124" s="33" t="s">
        <v>4843</v>
      </c>
      <c r="AH124" s="33" t="s">
        <v>105</v>
      </c>
      <c r="AI124" s="33" t="s">
        <v>1622</v>
      </c>
      <c r="AJ124" s="33" t="s">
        <v>106</v>
      </c>
      <c r="AK124" s="33" t="s">
        <v>107</v>
      </c>
      <c r="AL124" s="33" t="s">
        <v>396</v>
      </c>
      <c r="AM124" s="33" t="s">
        <v>397</v>
      </c>
      <c r="AN124" s="33">
        <v>11.37256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657</v>
      </c>
      <c r="AV124" s="33" t="s">
        <v>658</v>
      </c>
      <c r="AW124" s="33">
        <v>42.282330000000002</v>
      </c>
      <c r="AX124" s="33" t="s">
        <v>1623</v>
      </c>
      <c r="AY124" s="33" t="s">
        <v>1624</v>
      </c>
      <c r="AZ124" s="3">
        <v>516</v>
      </c>
      <c r="BA124" s="33" t="s">
        <v>60</v>
      </c>
      <c r="BB124" s="33">
        <v>0</v>
      </c>
      <c r="BC124" s="33" t="s">
        <v>60</v>
      </c>
      <c r="BD124" s="33" t="s">
        <v>60</v>
      </c>
      <c r="BE124" s="33" t="s">
        <v>60</v>
      </c>
      <c r="BF124" s="34" t="str">
        <f>IFERROR(VLOOKUP(Data_Power_app[[#This Row],[PRO ODER]],'Result'!A:C,3,0),"")</f>
        <v/>
      </c>
      <c r="BG124" s="14" t="str">
        <f>IFERROR(VLOOKUP(Data_Power_app[[#This Row],[PRO ODER]]&amp;"LAM_IN",'Real Time'!A:E,4,0),"")</f>
        <v>ML-07</v>
      </c>
      <c r="BH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158</v>
      </c>
      <c r="B125" s="33" t="s">
        <v>4134</v>
      </c>
      <c r="C125" s="33" t="s">
        <v>4135</v>
      </c>
      <c r="D125" s="33" t="s">
        <v>144</v>
      </c>
      <c r="E125" s="33" t="s">
        <v>581</v>
      </c>
      <c r="F125" s="33" t="s">
        <v>59</v>
      </c>
      <c r="G125" s="33">
        <v>904</v>
      </c>
      <c r="H125" s="4">
        <v>45792</v>
      </c>
      <c r="I125" s="4" t="s">
        <v>60</v>
      </c>
      <c r="J125" s="4">
        <v>45792</v>
      </c>
      <c r="K125" s="4">
        <v>45796</v>
      </c>
      <c r="L125" s="4">
        <v>45795.50571759259</v>
      </c>
      <c r="M125" s="4">
        <v>45796</v>
      </c>
      <c r="N125" s="4">
        <v>45796.587361111109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45796</v>
      </c>
      <c r="U125" s="4">
        <v>45796.699178240742</v>
      </c>
      <c r="V125" s="4">
        <v>45797.150671296295</v>
      </c>
      <c r="W125" s="4">
        <v>45796</v>
      </c>
      <c r="X125" s="4">
        <v>45798.094143518516</v>
      </c>
      <c r="Y125" s="4" t="s">
        <v>84</v>
      </c>
      <c r="Z125" s="4">
        <v>45797</v>
      </c>
      <c r="AA125" s="4">
        <v>45798.095509259256</v>
      </c>
      <c r="AB125" s="4" t="s">
        <v>60</v>
      </c>
      <c r="AC125" s="4">
        <v>45798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582</v>
      </c>
      <c r="AI125" s="33" t="s">
        <v>925</v>
      </c>
      <c r="AJ125" s="33" t="s">
        <v>584</v>
      </c>
      <c r="AK125" s="33" t="s">
        <v>65</v>
      </c>
      <c r="AL125" s="33" t="s">
        <v>585</v>
      </c>
      <c r="AM125" s="33" t="s">
        <v>586</v>
      </c>
      <c r="AN125" s="33">
        <v>28.84451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587</v>
      </c>
      <c r="AV125" s="33" t="s">
        <v>588</v>
      </c>
      <c r="AW125" s="33">
        <v>63.702620000000003</v>
      </c>
      <c r="AX125" s="33" t="s">
        <v>926</v>
      </c>
      <c r="AY125" s="33" t="s">
        <v>927</v>
      </c>
      <c r="AZ125" s="3">
        <v>143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4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/>
      </c>
      <c r="BH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159</v>
      </c>
      <c r="B126" s="33" t="s">
        <v>1635</v>
      </c>
      <c r="C126" s="33" t="s">
        <v>1636</v>
      </c>
      <c r="D126" s="33" t="s">
        <v>102</v>
      </c>
      <c r="E126" s="33" t="s">
        <v>395</v>
      </c>
      <c r="F126" s="33" t="s">
        <v>59</v>
      </c>
      <c r="G126" s="33">
        <v>234</v>
      </c>
      <c r="H126" s="4">
        <v>45786</v>
      </c>
      <c r="I126" s="4">
        <v>45780</v>
      </c>
      <c r="J126" s="4">
        <v>45780</v>
      </c>
      <c r="K126" s="4">
        <v>45787</v>
      </c>
      <c r="L126" s="4">
        <v>45785.508402777778</v>
      </c>
      <c r="M126" s="4">
        <v>45789</v>
      </c>
      <c r="N126" s="4">
        <v>45789.608935185184</v>
      </c>
      <c r="O126" s="4">
        <v>45790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45792</v>
      </c>
      <c r="U126" s="4">
        <v>45793.515150462961</v>
      </c>
      <c r="V126" s="4">
        <v>45795.533425925925</v>
      </c>
      <c r="W126" s="4">
        <v>45794</v>
      </c>
      <c r="X126" s="4">
        <v>45797.537789351853</v>
      </c>
      <c r="Y126" s="4" t="s">
        <v>271</v>
      </c>
      <c r="Z126" s="4">
        <v>45796</v>
      </c>
      <c r="AA126" s="4">
        <v>45797.538865740738</v>
      </c>
      <c r="AB126" s="4" t="s">
        <v>60</v>
      </c>
      <c r="AC126" s="4">
        <v>45797</v>
      </c>
      <c r="AD126" s="4">
        <v>45803</v>
      </c>
      <c r="AE126" s="4">
        <v>45800</v>
      </c>
      <c r="AF126" s="4"/>
      <c r="AG126" s="33" t="s">
        <v>62</v>
      </c>
      <c r="AH126" s="33" t="s">
        <v>105</v>
      </c>
      <c r="AI126" s="33" t="s">
        <v>1637</v>
      </c>
      <c r="AJ126" s="33" t="s">
        <v>106</v>
      </c>
      <c r="AK126" s="33" t="s">
        <v>107</v>
      </c>
      <c r="AL126" s="33" t="s">
        <v>396</v>
      </c>
      <c r="AM126" s="33" t="s">
        <v>397</v>
      </c>
      <c r="AN126" s="33">
        <v>5.0069499999999998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1098</v>
      </c>
      <c r="AV126" s="33" t="s">
        <v>1099</v>
      </c>
      <c r="AW126" s="33">
        <v>18.616289999999999</v>
      </c>
      <c r="AX126" s="33" t="s">
        <v>1489</v>
      </c>
      <c r="AY126" s="33" t="s">
        <v>1490</v>
      </c>
      <c r="AZ126" s="3">
        <v>234</v>
      </c>
      <c r="BA126" s="33" t="s">
        <v>60</v>
      </c>
      <c r="BB126" s="33">
        <v>234</v>
      </c>
      <c r="BC126" s="33" t="s">
        <v>60</v>
      </c>
      <c r="BD126" s="33" t="s">
        <v>60</v>
      </c>
      <c r="BE126" s="33" t="s">
        <v>60</v>
      </c>
      <c r="BF126" s="34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>ML-05</v>
      </c>
      <c r="BH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160</v>
      </c>
      <c r="B127" s="33" t="s">
        <v>1638</v>
      </c>
      <c r="C127" s="33" t="s">
        <v>1639</v>
      </c>
      <c r="D127" s="33" t="s">
        <v>102</v>
      </c>
      <c r="E127" s="33" t="s">
        <v>395</v>
      </c>
      <c r="F127" s="33" t="s">
        <v>59</v>
      </c>
      <c r="G127" s="33">
        <v>600</v>
      </c>
      <c r="H127" s="4">
        <v>45786</v>
      </c>
      <c r="I127" s="4" t="s">
        <v>60</v>
      </c>
      <c r="J127" s="4">
        <v>45780</v>
      </c>
      <c r="K127" s="4">
        <v>45787</v>
      </c>
      <c r="L127" s="4">
        <v>45783.390173611115</v>
      </c>
      <c r="M127" s="4">
        <v>45790</v>
      </c>
      <c r="N127" s="4">
        <v>45785.036400462966</v>
      </c>
      <c r="O127" s="4">
        <v>45792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45794</v>
      </c>
      <c r="U127" s="4">
        <v>45786.291724537034</v>
      </c>
      <c r="V127" s="4">
        <v>45797.326203703706</v>
      </c>
      <c r="W127" s="4">
        <v>45796</v>
      </c>
      <c r="X127" s="4">
        <v>45797.110694444447</v>
      </c>
      <c r="Y127" s="4" t="s">
        <v>84</v>
      </c>
      <c r="Z127" s="4">
        <v>45796</v>
      </c>
      <c r="AA127" s="4">
        <v>45799.989374999997</v>
      </c>
      <c r="AB127" s="4" t="s">
        <v>60</v>
      </c>
      <c r="AC127" s="4">
        <v>45797</v>
      </c>
      <c r="AD127" s="4">
        <v>45803</v>
      </c>
      <c r="AE127" s="4">
        <v>45800</v>
      </c>
      <c r="AF127" s="4">
        <v>45803</v>
      </c>
      <c r="AG127" s="33" t="s">
        <v>4843</v>
      </c>
      <c r="AH127" s="33" t="s">
        <v>652</v>
      </c>
      <c r="AI127" s="33" t="s">
        <v>1097</v>
      </c>
      <c r="AJ127" s="33" t="s">
        <v>654</v>
      </c>
      <c r="AK127" s="33" t="s">
        <v>65</v>
      </c>
      <c r="AL127" s="33" t="s">
        <v>655</v>
      </c>
      <c r="AM127" s="33" t="s">
        <v>656</v>
      </c>
      <c r="AN127" s="33">
        <v>11.0832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48.478119999999997</v>
      </c>
      <c r="AX127" s="33" t="s">
        <v>1100</v>
      </c>
      <c r="AY127" s="33" t="s">
        <v>1101</v>
      </c>
      <c r="AZ127" s="3">
        <v>600</v>
      </c>
      <c r="BA127" s="33" t="s">
        <v>60</v>
      </c>
      <c r="BB127" s="33">
        <v>0</v>
      </c>
      <c r="BC127" s="33" t="s">
        <v>60</v>
      </c>
      <c r="BD127" s="33" t="s">
        <v>60</v>
      </c>
      <c r="BE127" s="33" t="s">
        <v>60</v>
      </c>
      <c r="BF127" s="34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161</v>
      </c>
      <c r="B128" s="33" t="s">
        <v>1670</v>
      </c>
      <c r="C128" s="33" t="s">
        <v>1671</v>
      </c>
      <c r="D128" s="33" t="s">
        <v>57</v>
      </c>
      <c r="E128" s="33" t="s">
        <v>118</v>
      </c>
      <c r="F128" s="33" t="s">
        <v>59</v>
      </c>
      <c r="G128" s="33">
        <v>565</v>
      </c>
      <c r="H128" s="4">
        <v>45793</v>
      </c>
      <c r="I128" s="4" t="s">
        <v>60</v>
      </c>
      <c r="J128" s="4">
        <v>45794</v>
      </c>
      <c r="K128" s="4">
        <v>45794</v>
      </c>
      <c r="L128" s="4">
        <v>45794.131793981483</v>
      </c>
      <c r="M128" s="4">
        <v>45796</v>
      </c>
      <c r="N128" s="4">
        <v>45795.986018518517</v>
      </c>
      <c r="O128" s="4" t="s">
        <v>60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45797</v>
      </c>
      <c r="U128" s="4">
        <v>45796.777291666665</v>
      </c>
      <c r="V128" s="4">
        <v>45799.840451388889</v>
      </c>
      <c r="W128" s="4">
        <v>45798</v>
      </c>
      <c r="X128" s="4">
        <v>45799.926736111112</v>
      </c>
      <c r="Y128" s="4" t="s">
        <v>84</v>
      </c>
      <c r="Z128" s="4">
        <v>45798</v>
      </c>
      <c r="AA128" s="4">
        <v>45799.224618055552</v>
      </c>
      <c r="AB128" s="4" t="s">
        <v>60</v>
      </c>
      <c r="AC128" s="4">
        <v>45799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161</v>
      </c>
      <c r="AI128" s="33" t="s">
        <v>272</v>
      </c>
      <c r="AJ128" s="33" t="s">
        <v>163</v>
      </c>
      <c r="AK128" s="33" t="s">
        <v>107</v>
      </c>
      <c r="AL128" s="33" t="s">
        <v>164</v>
      </c>
      <c r="AM128" s="33" t="s">
        <v>165</v>
      </c>
      <c r="AN128" s="33">
        <v>23.107800000000001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78</v>
      </c>
      <c r="AV128" s="33" t="s">
        <v>79</v>
      </c>
      <c r="AW128" s="33">
        <v>50.531419999999997</v>
      </c>
      <c r="AX128" s="33" t="s">
        <v>273</v>
      </c>
      <c r="AY128" s="33" t="s">
        <v>274</v>
      </c>
      <c r="AZ128" s="3">
        <v>565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4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/>
      </c>
      <c r="BH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162</v>
      </c>
      <c r="B129" s="33" t="s">
        <v>1672</v>
      </c>
      <c r="C129" s="33" t="s">
        <v>1673</v>
      </c>
      <c r="D129" s="33" t="s">
        <v>57</v>
      </c>
      <c r="E129" s="33" t="s">
        <v>118</v>
      </c>
      <c r="F129" s="33" t="s">
        <v>59</v>
      </c>
      <c r="G129" s="33">
        <v>469</v>
      </c>
      <c r="H129" s="4">
        <v>45793</v>
      </c>
      <c r="I129" s="4">
        <v>45793</v>
      </c>
      <c r="J129" s="4">
        <v>45794</v>
      </c>
      <c r="K129" s="4">
        <v>45794</v>
      </c>
      <c r="L129" s="4">
        <v>45794.131863425922</v>
      </c>
      <c r="M129" s="4">
        <v>45796</v>
      </c>
      <c r="N129" s="4">
        <v>45795.98574074074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45796.776944444442</v>
      </c>
      <c r="V129" s="4">
        <v>45800.420300925929</v>
      </c>
      <c r="W129" s="4">
        <v>45798</v>
      </c>
      <c r="X129" s="4">
        <v>45800.640879629631</v>
      </c>
      <c r="Y129" s="4" t="s">
        <v>84</v>
      </c>
      <c r="Z129" s="4">
        <v>45798</v>
      </c>
      <c r="AA129" s="4">
        <v>45800.641018518516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45804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18.69387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40.87771</v>
      </c>
      <c r="AX129" s="33" t="s">
        <v>273</v>
      </c>
      <c r="AY129" s="33" t="s">
        <v>274</v>
      </c>
      <c r="AZ129" s="3">
        <v>469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4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163</v>
      </c>
      <c r="B130" s="33" t="s">
        <v>1674</v>
      </c>
      <c r="C130" s="33" t="s">
        <v>1675</v>
      </c>
      <c r="D130" s="33" t="s">
        <v>57</v>
      </c>
      <c r="E130" s="33" t="s">
        <v>118</v>
      </c>
      <c r="F130" s="33" t="s">
        <v>59</v>
      </c>
      <c r="G130" s="33">
        <v>494</v>
      </c>
      <c r="H130" s="4">
        <v>45792</v>
      </c>
      <c r="I130" s="4">
        <v>45792</v>
      </c>
      <c r="J130" s="4">
        <v>45792</v>
      </c>
      <c r="K130" s="4">
        <v>45792</v>
      </c>
      <c r="L130" s="4">
        <v>45792.152465277781</v>
      </c>
      <c r="M130" s="4">
        <v>45793</v>
      </c>
      <c r="N130" s="4">
        <v>45794.903854166667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45796</v>
      </c>
      <c r="U130" s="4">
        <v>45795.3127662037</v>
      </c>
      <c r="V130" s="4">
        <v>45796.870347222219</v>
      </c>
      <c r="W130" s="4">
        <v>45797</v>
      </c>
      <c r="X130" s="4">
        <v>45797.609293981484</v>
      </c>
      <c r="Y130" s="4" t="s">
        <v>271</v>
      </c>
      <c r="Z130" s="4">
        <v>45797</v>
      </c>
      <c r="AA130" s="4">
        <v>45798.372037037036</v>
      </c>
      <c r="AB130" s="4" t="s">
        <v>60</v>
      </c>
      <c r="AC130" s="4">
        <v>45798</v>
      </c>
      <c r="AD130" s="4">
        <v>45803</v>
      </c>
      <c r="AE130" s="4">
        <v>45800</v>
      </c>
      <c r="AF130" s="4"/>
      <c r="AG130" s="33" t="s">
        <v>62</v>
      </c>
      <c r="AH130" s="33" t="s">
        <v>161</v>
      </c>
      <c r="AI130" s="33" t="s">
        <v>162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20.236979999999999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166</v>
      </c>
      <c r="AV130" s="33" t="s">
        <v>167</v>
      </c>
      <c r="AW130" s="33">
        <v>44.253459999999997</v>
      </c>
      <c r="AX130" s="33" t="s">
        <v>168</v>
      </c>
      <c r="AY130" s="33" t="s">
        <v>169</v>
      </c>
      <c r="AZ130" s="3">
        <v>494</v>
      </c>
      <c r="BA130" s="33" t="s">
        <v>60</v>
      </c>
      <c r="BB130" s="33">
        <v>494</v>
      </c>
      <c r="BC130" s="33" t="s">
        <v>60</v>
      </c>
      <c r="BD130" s="33" t="s">
        <v>60</v>
      </c>
      <c r="BE130" s="33" t="s">
        <v>60</v>
      </c>
      <c r="BF130" s="34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164</v>
      </c>
      <c r="B131" s="33" t="s">
        <v>1676</v>
      </c>
      <c r="C131" s="33" t="s">
        <v>1677</v>
      </c>
      <c r="D131" s="33" t="s">
        <v>57</v>
      </c>
      <c r="E131" s="33" t="s">
        <v>118</v>
      </c>
      <c r="F131" s="33" t="s">
        <v>59</v>
      </c>
      <c r="G131" s="33">
        <v>348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45792.152557870373</v>
      </c>
      <c r="M131" s="4">
        <v>45793</v>
      </c>
      <c r="N131" s="4">
        <v>45794.904409722221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45796.777442129627</v>
      </c>
      <c r="V131" s="4">
        <v>45797.825266203705</v>
      </c>
      <c r="W131" s="4">
        <v>45797</v>
      </c>
      <c r="X131" s="4">
        <v>45798.723171296297</v>
      </c>
      <c r="Y131" s="4" t="s">
        <v>146</v>
      </c>
      <c r="Z131" s="4">
        <v>45797</v>
      </c>
      <c r="AA131" s="4">
        <v>45798.723611111112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13.850569999999999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30.286999999999999</v>
      </c>
      <c r="AX131" s="33" t="s">
        <v>168</v>
      </c>
      <c r="AY131" s="33" t="s">
        <v>169</v>
      </c>
      <c r="AZ131" s="3">
        <v>348</v>
      </c>
      <c r="BA131" s="33" t="s">
        <v>60</v>
      </c>
      <c r="BB131" s="33">
        <v>348</v>
      </c>
      <c r="BC131" s="33" t="s">
        <v>60</v>
      </c>
      <c r="BD131" s="33" t="s">
        <v>60</v>
      </c>
      <c r="BE131" s="33" t="s">
        <v>60</v>
      </c>
      <c r="BF131" s="34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165</v>
      </c>
      <c r="B132" s="33" t="s">
        <v>1680</v>
      </c>
      <c r="C132" s="33" t="s">
        <v>1681</v>
      </c>
      <c r="D132" s="33" t="s">
        <v>57</v>
      </c>
      <c r="E132" s="33" t="s">
        <v>118</v>
      </c>
      <c r="F132" s="33" t="s">
        <v>59</v>
      </c>
      <c r="G132" s="33">
        <v>65</v>
      </c>
      <c r="H132" s="4">
        <v>45799</v>
      </c>
      <c r="I132" s="4">
        <v>45796</v>
      </c>
      <c r="J132" s="4">
        <v>45796</v>
      </c>
      <c r="K132" s="4">
        <v>45799</v>
      </c>
      <c r="L132" s="4">
        <v>45799.210775462961</v>
      </c>
      <c r="M132" s="4">
        <v>45799</v>
      </c>
      <c r="N132" s="4">
        <v>45800.191377314812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45799</v>
      </c>
      <c r="U132" s="4">
        <v>45800.196562500001</v>
      </c>
      <c r="V132" s="4">
        <v>45801.570856481485</v>
      </c>
      <c r="W132" s="4">
        <v>45799</v>
      </c>
      <c r="X132" s="4">
        <v>45801.233449074076</v>
      </c>
      <c r="Y132" s="4" t="s">
        <v>84</v>
      </c>
      <c r="Z132" s="4">
        <v>45800</v>
      </c>
      <c r="AA132" s="4">
        <v>45801.235868055555</v>
      </c>
      <c r="AB132" s="4" t="s">
        <v>60</v>
      </c>
      <c r="AC132" s="4">
        <v>45801</v>
      </c>
      <c r="AD132" s="4">
        <v>45803</v>
      </c>
      <c r="AE132" s="4">
        <v>45800</v>
      </c>
      <c r="AF132" s="4"/>
      <c r="AG132" s="33" t="s">
        <v>62</v>
      </c>
      <c r="AH132" s="33" t="s">
        <v>283</v>
      </c>
      <c r="AI132" s="33" t="s">
        <v>649</v>
      </c>
      <c r="AJ132" s="33" t="s">
        <v>163</v>
      </c>
      <c r="AK132" s="33" t="s">
        <v>65</v>
      </c>
      <c r="AL132" s="33" t="s">
        <v>164</v>
      </c>
      <c r="AM132" s="33" t="s">
        <v>165</v>
      </c>
      <c r="AN132" s="33">
        <v>2.3525299999999998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78</v>
      </c>
      <c r="AV132" s="33" t="s">
        <v>79</v>
      </c>
      <c r="AW132" s="33">
        <v>5.1446399999999999</v>
      </c>
      <c r="AX132" s="33" t="s">
        <v>650</v>
      </c>
      <c r="AY132" s="33" t="s">
        <v>651</v>
      </c>
      <c r="AZ132" s="3">
        <v>65</v>
      </c>
      <c r="BA132" s="33" t="s">
        <v>60</v>
      </c>
      <c r="BB132" s="33">
        <v>65</v>
      </c>
      <c r="BC132" s="33" t="s">
        <v>60</v>
      </c>
      <c r="BD132" s="33" t="s">
        <v>60</v>
      </c>
      <c r="BE132" s="33" t="s">
        <v>60</v>
      </c>
      <c r="BF132" s="34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166</v>
      </c>
      <c r="B133" s="33" t="s">
        <v>1700</v>
      </c>
      <c r="C133" s="33" t="s">
        <v>1701</v>
      </c>
      <c r="D133" s="33" t="s">
        <v>57</v>
      </c>
      <c r="E133" s="33" t="s">
        <v>118</v>
      </c>
      <c r="F133" s="33" t="s">
        <v>59</v>
      </c>
      <c r="G133" s="33">
        <v>30</v>
      </c>
      <c r="H133" s="4">
        <v>45799</v>
      </c>
      <c r="I133" s="4">
        <v>45794</v>
      </c>
      <c r="J133" s="4">
        <v>45794</v>
      </c>
      <c r="K133" s="4">
        <v>45799</v>
      </c>
      <c r="L133" s="4">
        <v>45799.209710648145</v>
      </c>
      <c r="M133" s="4">
        <v>45799</v>
      </c>
      <c r="N133" s="4">
        <v>45800.191261574073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45800.196701388886</v>
      </c>
      <c r="V133" s="4">
        <v>45801.570891203701</v>
      </c>
      <c r="W133" s="4">
        <v>45799</v>
      </c>
      <c r="X133" s="4">
        <v>45801.23364583333</v>
      </c>
      <c r="Y133" s="4" t="s">
        <v>84</v>
      </c>
      <c r="Z133" s="4">
        <v>45800</v>
      </c>
      <c r="AA133" s="4">
        <v>45801.236087962963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45805</v>
      </c>
      <c r="AG133" s="33" t="s">
        <v>4843</v>
      </c>
      <c r="AH133" s="33" t="s">
        <v>283</v>
      </c>
      <c r="AI133" s="33" t="s">
        <v>613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1.04891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2.2938200000000002</v>
      </c>
      <c r="AX133" s="33" t="s">
        <v>614</v>
      </c>
      <c r="AY133" s="33" t="s">
        <v>615</v>
      </c>
      <c r="AZ133" s="3">
        <v>30</v>
      </c>
      <c r="BA133" s="33" t="s">
        <v>60</v>
      </c>
      <c r="BB133" s="33">
        <v>30</v>
      </c>
      <c r="BC133" s="33" t="s">
        <v>60</v>
      </c>
      <c r="BD133" s="33" t="s">
        <v>60</v>
      </c>
      <c r="BE133" s="33" t="s">
        <v>60</v>
      </c>
      <c r="BF133" s="34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167</v>
      </c>
      <c r="B134" s="33" t="s">
        <v>1708</v>
      </c>
      <c r="C134" s="33" t="s">
        <v>1709</v>
      </c>
      <c r="D134" s="33" t="s">
        <v>57</v>
      </c>
      <c r="E134" s="33" t="s">
        <v>118</v>
      </c>
      <c r="F134" s="33" t="s">
        <v>59</v>
      </c>
      <c r="G134" s="33">
        <v>25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45799.209652777776</v>
      </c>
      <c r="M134" s="4">
        <v>45799</v>
      </c>
      <c r="N134" s="4">
        <v>45800.191319444442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45800.19630787037</v>
      </c>
      <c r="V134" s="4">
        <v>45801.570763888885</v>
      </c>
      <c r="W134" s="4">
        <v>45799</v>
      </c>
      <c r="X134" s="4">
        <v>45801.233576388891</v>
      </c>
      <c r="Y134" s="4" t="s">
        <v>84</v>
      </c>
      <c r="Z134" s="4">
        <v>45800</v>
      </c>
      <c r="AA134" s="4">
        <v>45801.235972222225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0.91468000000000005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2.0003199999999999</v>
      </c>
      <c r="AX134" s="33" t="s">
        <v>614</v>
      </c>
      <c r="AY134" s="33" t="s">
        <v>615</v>
      </c>
      <c r="AZ134" s="3">
        <v>25</v>
      </c>
      <c r="BA134" s="33" t="s">
        <v>60</v>
      </c>
      <c r="BB134" s="33">
        <v>25</v>
      </c>
      <c r="BC134" s="33" t="s">
        <v>60</v>
      </c>
      <c r="BD134" s="33" t="s">
        <v>60</v>
      </c>
      <c r="BE134" s="33" t="s">
        <v>60</v>
      </c>
      <c r="BF134" s="34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168</v>
      </c>
      <c r="B135" s="33" t="s">
        <v>1710</v>
      </c>
      <c r="C135" s="33" t="s">
        <v>1711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45799.209594907406</v>
      </c>
      <c r="M135" s="4">
        <v>45799</v>
      </c>
      <c r="N135" s="4">
        <v>45800.191342592596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45800.196631944447</v>
      </c>
      <c r="V135" s="4">
        <v>45801.570949074077</v>
      </c>
      <c r="W135" s="4">
        <v>45799</v>
      </c>
      <c r="X135" s="4">
        <v>45801.237696759257</v>
      </c>
      <c r="Y135" s="4" t="s">
        <v>84</v>
      </c>
      <c r="Z135" s="4">
        <v>45800</v>
      </c>
      <c r="AA135" s="4">
        <v>45801.240312499998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0.82521999999999995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1.8045800000000001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25</v>
      </c>
      <c r="BC135" s="33" t="s">
        <v>60</v>
      </c>
      <c r="BD135" s="33" t="s">
        <v>60</v>
      </c>
      <c r="BE135" s="33" t="s">
        <v>60</v>
      </c>
      <c r="BF135" s="34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169</v>
      </c>
      <c r="B136" s="33" t="s">
        <v>1716</v>
      </c>
      <c r="C136" s="33" t="s">
        <v>1717</v>
      </c>
      <c r="D136" s="33" t="s">
        <v>57</v>
      </c>
      <c r="E136" s="33" t="s">
        <v>118</v>
      </c>
      <c r="F136" s="33" t="s">
        <v>59</v>
      </c>
      <c r="G136" s="33">
        <v>434</v>
      </c>
      <c r="H136" s="4">
        <v>45796</v>
      </c>
      <c r="I136" s="4" t="s">
        <v>60</v>
      </c>
      <c r="J136" s="4">
        <v>45796</v>
      </c>
      <c r="K136" s="4">
        <v>45797</v>
      </c>
      <c r="L136" s="4">
        <v>45797.738437499997</v>
      </c>
      <c r="M136" s="4">
        <v>45797</v>
      </c>
      <c r="N136" s="4">
        <v>45797.997210648151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45798</v>
      </c>
      <c r="U136" s="4">
        <v>45798.278391203705</v>
      </c>
      <c r="V136" s="4">
        <v>45800.493460648147</v>
      </c>
      <c r="W136" s="4">
        <v>45799</v>
      </c>
      <c r="X136" s="4">
        <v>45801.458935185183</v>
      </c>
      <c r="Y136" s="4" t="s">
        <v>84</v>
      </c>
      <c r="Z136" s="4">
        <v>45800</v>
      </c>
      <c r="AA136" s="4">
        <v>45801.459293981483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45803</v>
      </c>
      <c r="AG136" s="33" t="s">
        <v>4843</v>
      </c>
      <c r="AH136" s="33" t="s">
        <v>283</v>
      </c>
      <c r="AI136" s="33" t="s">
        <v>284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15.243550000000001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285</v>
      </c>
      <c r="AV136" s="33" t="s">
        <v>286</v>
      </c>
      <c r="AW136" s="33">
        <v>33.335639999999998</v>
      </c>
      <c r="AX136" s="33" t="s">
        <v>287</v>
      </c>
      <c r="AY136" s="33" t="s">
        <v>288</v>
      </c>
      <c r="AZ136" s="3">
        <v>434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4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170</v>
      </c>
      <c r="B137" s="33" t="s">
        <v>1642</v>
      </c>
      <c r="C137" s="33" t="s">
        <v>1643</v>
      </c>
      <c r="D137" s="33" t="s">
        <v>82</v>
      </c>
      <c r="E137" s="33" t="s">
        <v>887</v>
      </c>
      <c r="F137" s="33" t="s">
        <v>72</v>
      </c>
      <c r="G137" s="33">
        <v>148</v>
      </c>
      <c r="H137" s="4">
        <v>45790</v>
      </c>
      <c r="I137" s="4" t="s">
        <v>60</v>
      </c>
      <c r="J137" s="4" t="s">
        <v>68</v>
      </c>
      <c r="K137" s="4">
        <v>45790</v>
      </c>
      <c r="L137" s="4">
        <v>45791.107557870368</v>
      </c>
      <c r="M137" s="4" t="s">
        <v>60</v>
      </c>
      <c r="N137" s="4"/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 t="s">
        <v>60</v>
      </c>
      <c r="U137" s="4"/>
      <c r="V137" s="4"/>
      <c r="W137" s="4">
        <v>45796</v>
      </c>
      <c r="X137" s="4"/>
      <c r="Y137" s="4" t="s">
        <v>60</v>
      </c>
      <c r="Z137" s="4" t="s">
        <v>60</v>
      </c>
      <c r="AA137" s="4"/>
      <c r="AB137" s="4" t="s">
        <v>60</v>
      </c>
      <c r="AC137" s="4">
        <v>45797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1592</v>
      </c>
      <c r="AI137" s="33" t="s">
        <v>1593</v>
      </c>
      <c r="AJ137" s="33" t="s">
        <v>75</v>
      </c>
      <c r="AK137" s="33" t="s">
        <v>211</v>
      </c>
      <c r="AL137" s="33" t="s">
        <v>570</v>
      </c>
      <c r="AM137" s="33" t="s">
        <v>571</v>
      </c>
      <c r="AN137" s="33">
        <v>5.5697700000000001</v>
      </c>
      <c r="AO137" s="33" t="s">
        <v>572</v>
      </c>
      <c r="AP137" s="33" t="s">
        <v>573</v>
      </c>
      <c r="AQ137" s="33">
        <v>5.5697700000000001</v>
      </c>
      <c r="AR137" s="33" t="s">
        <v>68</v>
      </c>
      <c r="AS137" s="33"/>
      <c r="AT137" s="33"/>
      <c r="AU137" s="33" t="s">
        <v>1594</v>
      </c>
      <c r="AV137" s="33" t="s">
        <v>1595</v>
      </c>
      <c r="AW137" s="33">
        <v>6.7002199999999998</v>
      </c>
      <c r="AX137" s="33" t="s">
        <v>68</v>
      </c>
      <c r="AY137" s="33" t="s">
        <v>68</v>
      </c>
      <c r="AZ137" s="3" t="s">
        <v>68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4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171</v>
      </c>
      <c r="B138" s="33" t="s">
        <v>1644</v>
      </c>
      <c r="C138" s="33" t="s">
        <v>1645</v>
      </c>
      <c r="D138" s="33" t="s">
        <v>82</v>
      </c>
      <c r="E138" s="33" t="s">
        <v>887</v>
      </c>
      <c r="F138" s="33" t="s">
        <v>72</v>
      </c>
      <c r="G138" s="33">
        <v>1</v>
      </c>
      <c r="H138" s="4">
        <v>45789</v>
      </c>
      <c r="I138" s="4" t="s">
        <v>60</v>
      </c>
      <c r="J138" s="4" t="s">
        <v>68</v>
      </c>
      <c r="K138" s="4">
        <v>45789</v>
      </c>
      <c r="L138" s="4">
        <v>45789.536296296297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>
        <v>45803.646168981482</v>
      </c>
      <c r="Y138" s="4" t="s">
        <v>146</v>
      </c>
      <c r="Z138" s="4" t="s">
        <v>60</v>
      </c>
      <c r="AA138" s="4">
        <v>45803.646956018521</v>
      </c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3.9629999999999999E-2</v>
      </c>
      <c r="AO138" s="33" t="s">
        <v>572</v>
      </c>
      <c r="AP138" s="33" t="s">
        <v>573</v>
      </c>
      <c r="AQ138" s="33">
        <v>3.9629999999999999E-2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4.7669999999999997E-2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4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>ML-02</v>
      </c>
      <c r="BH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172</v>
      </c>
      <c r="B139" s="33" t="s">
        <v>1646</v>
      </c>
      <c r="C139" s="33" t="s">
        <v>1647</v>
      </c>
      <c r="D139" s="33" t="s">
        <v>82</v>
      </c>
      <c r="E139" s="33" t="s">
        <v>887</v>
      </c>
      <c r="F139" s="33" t="s">
        <v>72</v>
      </c>
      <c r="G139" s="33">
        <v>336</v>
      </c>
      <c r="H139" s="4">
        <v>45790</v>
      </c>
      <c r="I139" s="4">
        <v>45790</v>
      </c>
      <c r="J139" s="4" t="s">
        <v>68</v>
      </c>
      <c r="K139" s="4">
        <v>45790</v>
      </c>
      <c r="L139" s="4">
        <v>45791.107511574075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45799.404097222221</v>
      </c>
      <c r="Y139" s="4" t="s">
        <v>146</v>
      </c>
      <c r="Z139" s="4" t="s">
        <v>60</v>
      </c>
      <c r="AA139" s="4">
        <v>45799.40452546296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45804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12.92498</v>
      </c>
      <c r="AO139" s="33" t="s">
        <v>572</v>
      </c>
      <c r="AP139" s="33" t="s">
        <v>573</v>
      </c>
      <c r="AQ139" s="33">
        <v>12.92498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15.547790000000001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4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/>
      </c>
      <c r="BH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173</v>
      </c>
      <c r="B140" s="33" t="s">
        <v>1648</v>
      </c>
      <c r="C140" s="33" t="s">
        <v>1649</v>
      </c>
      <c r="D140" s="33" t="s">
        <v>82</v>
      </c>
      <c r="E140" s="33" t="s">
        <v>887</v>
      </c>
      <c r="F140" s="33" t="s">
        <v>72</v>
      </c>
      <c r="G140" s="33">
        <v>32</v>
      </c>
      <c r="H140" s="4">
        <v>45790</v>
      </c>
      <c r="I140" s="4" t="s">
        <v>60</v>
      </c>
      <c r="J140" s="4" t="s">
        <v>68</v>
      </c>
      <c r="K140" s="4">
        <v>45790</v>
      </c>
      <c r="L140" s="4">
        <v>45791.107349537036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45801.626701388886</v>
      </c>
      <c r="Y140" s="4" t="s">
        <v>146</v>
      </c>
      <c r="Z140" s="4" t="s">
        <v>60</v>
      </c>
      <c r="AA140" s="4">
        <v>45801.634351851855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45803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1.2537799999999999</v>
      </c>
      <c r="AO140" s="33" t="s">
        <v>572</v>
      </c>
      <c r="AP140" s="33" t="s">
        <v>573</v>
      </c>
      <c r="AQ140" s="33">
        <v>1.2537799999999999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1.5082199999999999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4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174</v>
      </c>
      <c r="B141" s="33" t="s">
        <v>2838</v>
      </c>
      <c r="C141" s="33" t="s">
        <v>2839</v>
      </c>
      <c r="D141" s="33" t="s">
        <v>144</v>
      </c>
      <c r="E141" s="33" t="s">
        <v>581</v>
      </c>
      <c r="F141" s="33" t="s">
        <v>59</v>
      </c>
      <c r="G141" s="33">
        <v>349</v>
      </c>
      <c r="H141" s="4">
        <v>45792</v>
      </c>
      <c r="I141" s="4" t="s">
        <v>60</v>
      </c>
      <c r="J141" s="4">
        <v>45792</v>
      </c>
      <c r="K141" s="4">
        <v>45793</v>
      </c>
      <c r="L141" s="4">
        <v>45794.123217592591</v>
      </c>
      <c r="M141" s="4">
        <v>45794</v>
      </c>
      <c r="N141" s="4">
        <v>45795.122696759259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>
        <v>45794</v>
      </c>
      <c r="U141" s="4">
        <v>45798.75</v>
      </c>
      <c r="V141" s="4">
        <v>45798.203541666669</v>
      </c>
      <c r="W141" s="4">
        <v>45796</v>
      </c>
      <c r="X141" s="4">
        <v>45799.720856481479</v>
      </c>
      <c r="Y141" s="4" t="s">
        <v>84</v>
      </c>
      <c r="Z141" s="4">
        <v>45797</v>
      </c>
      <c r="AA141" s="4">
        <v>45799.721030092594</v>
      </c>
      <c r="AB141" s="4" t="s">
        <v>60</v>
      </c>
      <c r="AC141" s="4">
        <v>45798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582</v>
      </c>
      <c r="AI141" s="33" t="s">
        <v>1654</v>
      </c>
      <c r="AJ141" s="33" t="s">
        <v>584</v>
      </c>
      <c r="AK141" s="33" t="s">
        <v>65</v>
      </c>
      <c r="AL141" s="33" t="s">
        <v>585</v>
      </c>
      <c r="AM141" s="33" t="s">
        <v>586</v>
      </c>
      <c r="AN141" s="33">
        <v>11.72702</v>
      </c>
      <c r="AO141" s="33" t="s">
        <v>68</v>
      </c>
      <c r="AP141" s="33"/>
      <c r="AQ141" s="33"/>
      <c r="AR141" s="33" t="s">
        <v>68</v>
      </c>
      <c r="AS141" s="33"/>
      <c r="AT141" s="33"/>
      <c r="AU141" s="33" t="s">
        <v>587</v>
      </c>
      <c r="AV141" s="33" t="s">
        <v>588</v>
      </c>
      <c r="AW141" s="33">
        <v>25.898700000000002</v>
      </c>
      <c r="AX141" s="33" t="s">
        <v>1655</v>
      </c>
      <c r="AY141" s="33" t="s">
        <v>1656</v>
      </c>
      <c r="AZ141" s="3">
        <v>174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4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175</v>
      </c>
      <c r="B142" s="33" t="s">
        <v>1668</v>
      </c>
      <c r="C142" s="33" t="s">
        <v>1669</v>
      </c>
      <c r="D142" s="33" t="s">
        <v>57</v>
      </c>
      <c r="E142" s="33" t="s">
        <v>156</v>
      </c>
      <c r="F142" s="33" t="s">
        <v>59</v>
      </c>
      <c r="G142" s="33">
        <v>1825</v>
      </c>
      <c r="H142" s="4">
        <v>45799</v>
      </c>
      <c r="I142" s="4">
        <v>45798</v>
      </c>
      <c r="J142" s="4">
        <v>45798</v>
      </c>
      <c r="K142" s="4">
        <v>45799</v>
      </c>
      <c r="L142" s="4">
        <v>45800.525775462964</v>
      </c>
      <c r="M142" s="4">
        <v>45800</v>
      </c>
      <c r="N142" s="4">
        <v>45800.069884259261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45803</v>
      </c>
      <c r="U142" s="4">
        <v>45801.29184027778</v>
      </c>
      <c r="V142" s="4">
        <v>45803.80127314815</v>
      </c>
      <c r="W142" s="4">
        <v>45804</v>
      </c>
      <c r="X142" s="4">
        <v>45803.845370370371</v>
      </c>
      <c r="Y142" s="4" t="s">
        <v>84</v>
      </c>
      <c r="Z142" s="4">
        <v>45804</v>
      </c>
      <c r="AA142" s="4">
        <v>45803.220057870371</v>
      </c>
      <c r="AB142" s="4" t="s">
        <v>60</v>
      </c>
      <c r="AC142" s="4">
        <v>45804</v>
      </c>
      <c r="AD142" s="4">
        <v>45804</v>
      </c>
      <c r="AE142" s="4">
        <v>45800</v>
      </c>
      <c r="AF142" s="4"/>
      <c r="AG142" s="33" t="s">
        <v>62</v>
      </c>
      <c r="AH142" s="33" t="s">
        <v>157</v>
      </c>
      <c r="AI142" s="33" t="s">
        <v>1663</v>
      </c>
      <c r="AJ142" s="33" t="s">
        <v>64</v>
      </c>
      <c r="AK142" s="33" t="s">
        <v>65</v>
      </c>
      <c r="AL142" s="33" t="s">
        <v>66</v>
      </c>
      <c r="AM142" s="33" t="s">
        <v>67</v>
      </c>
      <c r="AN142" s="33">
        <v>55.499830000000003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937</v>
      </c>
      <c r="AV142" s="33" t="s">
        <v>938</v>
      </c>
      <c r="AW142" s="33">
        <v>121.38578</v>
      </c>
      <c r="AX142" s="33" t="s">
        <v>69</v>
      </c>
      <c r="AY142" s="33" t="s">
        <v>70</v>
      </c>
      <c r="AZ142" s="3">
        <v>1825</v>
      </c>
      <c r="BA142" s="33" t="s">
        <v>60</v>
      </c>
      <c r="BB142" s="33">
        <v>1825</v>
      </c>
      <c r="BC142" s="33" t="s">
        <v>60</v>
      </c>
      <c r="BD142" s="33" t="s">
        <v>60</v>
      </c>
      <c r="BE142" s="33" t="s">
        <v>60</v>
      </c>
      <c r="BF142" s="34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176</v>
      </c>
      <c r="B143" s="33" t="s">
        <v>1712</v>
      </c>
      <c r="C143" s="33" t="s">
        <v>1713</v>
      </c>
      <c r="D143" s="33" t="s">
        <v>57</v>
      </c>
      <c r="E143" s="33" t="s">
        <v>118</v>
      </c>
      <c r="F143" s="33" t="s">
        <v>59</v>
      </c>
      <c r="G143" s="33">
        <v>635</v>
      </c>
      <c r="H143" s="4">
        <v>45799</v>
      </c>
      <c r="I143" s="4">
        <v>45794</v>
      </c>
      <c r="J143" s="4">
        <v>45796</v>
      </c>
      <c r="K143" s="4">
        <v>45799</v>
      </c>
      <c r="L143" s="4">
        <v>45801.694432870368</v>
      </c>
      <c r="M143" s="4">
        <v>45803</v>
      </c>
      <c r="N143" s="4">
        <v>45803.451307870368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45803.554872685185</v>
      </c>
      <c r="V143" s="4">
        <v>45803.931979166664</v>
      </c>
      <c r="W143" s="4">
        <v>45804</v>
      </c>
      <c r="X143" s="4">
        <v>45803.947557870371</v>
      </c>
      <c r="Y143" s="4" t="s">
        <v>84</v>
      </c>
      <c r="Z143" s="4">
        <v>45804</v>
      </c>
      <c r="AA143" s="4">
        <v>45803.220335648148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45804</v>
      </c>
      <c r="AG143" s="33" t="s">
        <v>4843</v>
      </c>
      <c r="AH143" s="33" t="s">
        <v>283</v>
      </c>
      <c r="AI143" s="33" t="s">
        <v>284</v>
      </c>
      <c r="AJ143" s="33" t="s">
        <v>163</v>
      </c>
      <c r="AK143" s="33" t="s">
        <v>65</v>
      </c>
      <c r="AL143" s="33" t="s">
        <v>164</v>
      </c>
      <c r="AM143" s="33" t="s">
        <v>165</v>
      </c>
      <c r="AN143" s="33">
        <v>23.551680000000001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285</v>
      </c>
      <c r="AV143" s="33" t="s">
        <v>286</v>
      </c>
      <c r="AW143" s="33">
        <v>51.503160000000001</v>
      </c>
      <c r="AX143" s="33" t="s">
        <v>287</v>
      </c>
      <c r="AY143" s="33" t="s">
        <v>288</v>
      </c>
      <c r="AZ143" s="3">
        <v>635</v>
      </c>
      <c r="BA143" s="33" t="s">
        <v>60</v>
      </c>
      <c r="BB143" s="33">
        <v>0</v>
      </c>
      <c r="BC143" s="33" t="s">
        <v>60</v>
      </c>
      <c r="BD143" s="33" t="s">
        <v>60</v>
      </c>
      <c r="BE143" s="33" t="s">
        <v>60</v>
      </c>
      <c r="BF143" s="34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177</v>
      </c>
      <c r="B144" s="33" t="s">
        <v>1714</v>
      </c>
      <c r="C144" s="33" t="s">
        <v>1715</v>
      </c>
      <c r="D144" s="33" t="s">
        <v>57</v>
      </c>
      <c r="E144" s="33" t="s">
        <v>118</v>
      </c>
      <c r="F144" s="33" t="s">
        <v>59</v>
      </c>
      <c r="G144" s="33">
        <v>80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45801.694467592592</v>
      </c>
      <c r="M144" s="4">
        <v>45803</v>
      </c>
      <c r="N144" s="4">
        <v>45803.451273148145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45803.554918981485</v>
      </c>
      <c r="V144" s="4">
        <v>45803.932291666664</v>
      </c>
      <c r="W144" s="4">
        <v>45804</v>
      </c>
      <c r="X144" s="4">
        <v>45803.947569444441</v>
      </c>
      <c r="Y144" s="4" t="s">
        <v>84</v>
      </c>
      <c r="Z144" s="4">
        <v>45804</v>
      </c>
      <c r="AA144" s="4">
        <v>45803.220393518517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45805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3.0271599999999999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6.6197900000000001</v>
      </c>
      <c r="AX144" s="33" t="s">
        <v>287</v>
      </c>
      <c r="AY144" s="33" t="s">
        <v>288</v>
      </c>
      <c r="AZ144" s="3">
        <v>80</v>
      </c>
      <c r="BA144" s="33" t="s">
        <v>60</v>
      </c>
      <c r="BB144" s="33">
        <v>80</v>
      </c>
      <c r="BC144" s="33" t="s">
        <v>60</v>
      </c>
      <c r="BD144" s="33" t="s">
        <v>60</v>
      </c>
      <c r="BE144" s="33" t="s">
        <v>60</v>
      </c>
      <c r="BF144" s="34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178</v>
      </c>
      <c r="B145" s="33" t="s">
        <v>1664</v>
      </c>
      <c r="C145" s="33" t="s">
        <v>1665</v>
      </c>
      <c r="D145" s="33" t="s">
        <v>57</v>
      </c>
      <c r="E145" s="33" t="s">
        <v>156</v>
      </c>
      <c r="F145" s="33" t="s">
        <v>59</v>
      </c>
      <c r="G145" s="33">
        <v>955</v>
      </c>
      <c r="H145" s="4">
        <v>45799</v>
      </c>
      <c r="I145" s="4">
        <v>45799</v>
      </c>
      <c r="J145" s="4">
        <v>45799</v>
      </c>
      <c r="K145" s="4">
        <v>45800</v>
      </c>
      <c r="L145" s="4">
        <v>45800.526180555556</v>
      </c>
      <c r="M145" s="4">
        <v>45801</v>
      </c>
      <c r="N145" s="4">
        <v>45800.0940162037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45801.291932870372</v>
      </c>
      <c r="V145" s="4">
        <v>45804.624803240738</v>
      </c>
      <c r="W145" s="4">
        <v>45804</v>
      </c>
      <c r="X145" s="4">
        <v>45804.129317129627</v>
      </c>
      <c r="Y145" s="4" t="s">
        <v>84</v>
      </c>
      <c r="Z145" s="4">
        <v>45804</v>
      </c>
      <c r="AA145" s="4">
        <v>45804.129548611112</v>
      </c>
      <c r="AB145" s="4" t="s">
        <v>60</v>
      </c>
      <c r="AC145" s="4">
        <v>45804</v>
      </c>
      <c r="AD145" s="4">
        <v>45805</v>
      </c>
      <c r="AE145" s="4">
        <v>45800</v>
      </c>
      <c r="AF145" s="4"/>
      <c r="AG145" s="33" t="s">
        <v>62</v>
      </c>
      <c r="AH145" s="33" t="s">
        <v>157</v>
      </c>
      <c r="AI145" s="33" t="s">
        <v>158</v>
      </c>
      <c r="AJ145" s="33" t="s">
        <v>64</v>
      </c>
      <c r="AK145" s="33" t="s">
        <v>107</v>
      </c>
      <c r="AL145" s="33" t="s">
        <v>66</v>
      </c>
      <c r="AM145" s="33" t="s">
        <v>67</v>
      </c>
      <c r="AN145" s="33">
        <v>35.727179999999997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159</v>
      </c>
      <c r="AV145" s="33" t="s">
        <v>160</v>
      </c>
      <c r="AW145" s="33">
        <v>78.129739999999998</v>
      </c>
      <c r="AX145" s="33" t="s">
        <v>69</v>
      </c>
      <c r="AY145" s="33" t="s">
        <v>70</v>
      </c>
      <c r="AZ145" s="3">
        <v>955</v>
      </c>
      <c r="BA145" s="33" t="s">
        <v>60</v>
      </c>
      <c r="BB145" s="33">
        <v>955</v>
      </c>
      <c r="BC145" s="33" t="s">
        <v>60</v>
      </c>
      <c r="BD145" s="33" t="s">
        <v>60</v>
      </c>
      <c r="BE145" s="33" t="s">
        <v>60</v>
      </c>
      <c r="BF145" s="34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179</v>
      </c>
      <c r="B146" s="33" t="s">
        <v>1666</v>
      </c>
      <c r="C146" s="33" t="s">
        <v>1667</v>
      </c>
      <c r="D146" s="33" t="s">
        <v>57</v>
      </c>
      <c r="E146" s="33" t="s">
        <v>156</v>
      </c>
      <c r="F146" s="33" t="s">
        <v>59</v>
      </c>
      <c r="G146" s="33">
        <v>80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45800.093993055554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45801.291909722226</v>
      </c>
      <c r="V146" s="4">
        <v>45804.634560185186</v>
      </c>
      <c r="W146" s="4">
        <v>45804</v>
      </c>
      <c r="X146" s="4">
        <v>45804.075057870374</v>
      </c>
      <c r="Y146" s="4" t="s">
        <v>84</v>
      </c>
      <c r="Z146" s="4">
        <v>45804</v>
      </c>
      <c r="AA146" s="4">
        <v>45804.075300925928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45805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2.85162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6.2364899999999999</v>
      </c>
      <c r="AX146" s="33" t="s">
        <v>69</v>
      </c>
      <c r="AY146" s="33" t="s">
        <v>70</v>
      </c>
      <c r="AZ146" s="3">
        <v>80</v>
      </c>
      <c r="BA146" s="33" t="s">
        <v>60</v>
      </c>
      <c r="BB146" s="33">
        <v>80</v>
      </c>
      <c r="BC146" s="33" t="s">
        <v>60</v>
      </c>
      <c r="BD146" s="33" t="s">
        <v>60</v>
      </c>
      <c r="BE146" s="33" t="s">
        <v>60</v>
      </c>
      <c r="BF146" s="34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180</v>
      </c>
      <c r="B147" s="33" t="s">
        <v>1678</v>
      </c>
      <c r="C147" s="33" t="s">
        <v>1679</v>
      </c>
      <c r="D147" s="33" t="s">
        <v>57</v>
      </c>
      <c r="E147" s="33" t="s">
        <v>118</v>
      </c>
      <c r="F147" s="33" t="s">
        <v>59</v>
      </c>
      <c r="G147" s="33">
        <v>141</v>
      </c>
      <c r="H147" s="4">
        <v>45799</v>
      </c>
      <c r="I147" s="4">
        <v>45798</v>
      </c>
      <c r="J147" s="4">
        <v>45798</v>
      </c>
      <c r="K147" s="4">
        <v>45800</v>
      </c>
      <c r="L147" s="4">
        <v>45799.093715277777</v>
      </c>
      <c r="M147" s="4">
        <v>45801</v>
      </c>
      <c r="N147" s="4">
        <v>45800.075937499998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45801.330243055556</v>
      </c>
      <c r="V147" s="4">
        <v>45803.518159722225</v>
      </c>
      <c r="W147" s="4">
        <v>45804</v>
      </c>
      <c r="X147" s="4">
        <v>45803.930972222224</v>
      </c>
      <c r="Y147" s="4" t="s">
        <v>84</v>
      </c>
      <c r="Z147" s="4">
        <v>45804</v>
      </c>
      <c r="AA147" s="4">
        <v>45803.219155092593</v>
      </c>
      <c r="AB147" s="4" t="s">
        <v>60</v>
      </c>
      <c r="AC147" s="4">
        <v>45805</v>
      </c>
      <c r="AD147" s="4">
        <v>45805</v>
      </c>
      <c r="AE147" s="4">
        <v>45800</v>
      </c>
      <c r="AF147" s="4">
        <v>45804</v>
      </c>
      <c r="AG147" s="33" t="s">
        <v>4843</v>
      </c>
      <c r="AH147" s="33" t="s">
        <v>283</v>
      </c>
      <c r="AI147" s="33" t="s">
        <v>649</v>
      </c>
      <c r="AJ147" s="33" t="s">
        <v>163</v>
      </c>
      <c r="AK147" s="33" t="s">
        <v>65</v>
      </c>
      <c r="AL147" s="33" t="s">
        <v>164</v>
      </c>
      <c r="AM147" s="33" t="s">
        <v>165</v>
      </c>
      <c r="AN147" s="33">
        <v>5.2721200000000001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78</v>
      </c>
      <c r="AV147" s="33" t="s">
        <v>79</v>
      </c>
      <c r="AW147" s="33">
        <v>11.52927</v>
      </c>
      <c r="AX147" s="33" t="s">
        <v>650</v>
      </c>
      <c r="AY147" s="33" t="s">
        <v>651</v>
      </c>
      <c r="AZ147" s="3">
        <v>141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4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181</v>
      </c>
      <c r="B148" s="33" t="s">
        <v>1682</v>
      </c>
      <c r="C148" s="33" t="s">
        <v>1683</v>
      </c>
      <c r="D148" s="33" t="s">
        <v>57</v>
      </c>
      <c r="E148" s="33" t="s">
        <v>118</v>
      </c>
      <c r="F148" s="33" t="s">
        <v>59</v>
      </c>
      <c r="G148" s="33">
        <v>111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45799.093576388892</v>
      </c>
      <c r="M148" s="4">
        <v>45801</v>
      </c>
      <c r="N148" s="4">
        <v>45800.075891203705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45801.330196759256</v>
      </c>
      <c r="V148" s="4">
        <v>45803.517569444448</v>
      </c>
      <c r="W148" s="4">
        <v>45804</v>
      </c>
      <c r="X148" s="4">
        <v>45803.930868055555</v>
      </c>
      <c r="Y148" s="4" t="s">
        <v>84</v>
      </c>
      <c r="Z148" s="4">
        <v>45804</v>
      </c>
      <c r="AA148" s="4">
        <v>45803.219247685185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4.1363500000000002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9.0455699999999997</v>
      </c>
      <c r="AX148" s="33" t="s">
        <v>650</v>
      </c>
      <c r="AY148" s="33" t="s">
        <v>651</v>
      </c>
      <c r="AZ148" s="3">
        <v>111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4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182</v>
      </c>
      <c r="B149" s="33" t="s">
        <v>1684</v>
      </c>
      <c r="C149" s="33" t="s">
        <v>1685</v>
      </c>
      <c r="D149" s="33" t="s">
        <v>57</v>
      </c>
      <c r="E149" s="33" t="s">
        <v>118</v>
      </c>
      <c r="F149" s="33" t="s">
        <v>59</v>
      </c>
      <c r="G149" s="33">
        <v>715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45799.093541666669</v>
      </c>
      <c r="M149" s="4">
        <v>45801</v>
      </c>
      <c r="N149" s="4">
        <v>45800.075810185182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45801.330150462964</v>
      </c>
      <c r="V149" s="4">
        <v>45803.51703703704</v>
      </c>
      <c r="W149" s="4">
        <v>45804</v>
      </c>
      <c r="X149" s="4">
        <v>45803.93072916667</v>
      </c>
      <c r="Y149" s="4" t="s">
        <v>84</v>
      </c>
      <c r="Z149" s="4">
        <v>45804</v>
      </c>
      <c r="AA149" s="4">
        <v>45803.219340277778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45805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26.62566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58.225160000000002</v>
      </c>
      <c r="AX149" s="33" t="s">
        <v>650</v>
      </c>
      <c r="AY149" s="33" t="s">
        <v>651</v>
      </c>
      <c r="AZ149" s="3">
        <v>715</v>
      </c>
      <c r="BA149" s="33" t="s">
        <v>60</v>
      </c>
      <c r="BB149" s="33">
        <v>715</v>
      </c>
      <c r="BC149" s="33" t="s">
        <v>60</v>
      </c>
      <c r="BD149" s="33" t="s">
        <v>60</v>
      </c>
      <c r="BE149" s="33" t="s">
        <v>60</v>
      </c>
      <c r="BF149" s="34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183</v>
      </c>
      <c r="B150" s="33" t="s">
        <v>1686</v>
      </c>
      <c r="C150" s="33" t="s">
        <v>1687</v>
      </c>
      <c r="D150" s="33" t="s">
        <v>57</v>
      </c>
      <c r="E150" s="33" t="s">
        <v>118</v>
      </c>
      <c r="F150" s="33" t="s">
        <v>59</v>
      </c>
      <c r="G150" s="33">
        <v>106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45799.0934837963</v>
      </c>
      <c r="M150" s="4">
        <v>45801</v>
      </c>
      <c r="N150" s="4">
        <v>45800.075787037036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45801.330104166664</v>
      </c>
      <c r="V150" s="4">
        <v>45803.516701388886</v>
      </c>
      <c r="W150" s="4">
        <v>45804</v>
      </c>
      <c r="X150" s="4">
        <v>45803.930636574078</v>
      </c>
      <c r="Y150" s="4" t="s">
        <v>84</v>
      </c>
      <c r="Z150" s="4">
        <v>45804</v>
      </c>
      <c r="AA150" s="4">
        <v>45803.219456018516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45804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3.9337300000000002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8.6023300000000003</v>
      </c>
      <c r="AX150" s="33" t="s">
        <v>650</v>
      </c>
      <c r="AY150" s="33" t="s">
        <v>651</v>
      </c>
      <c r="AZ150" s="3">
        <v>106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4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184</v>
      </c>
      <c r="B151" s="33" t="s">
        <v>1688</v>
      </c>
      <c r="C151" s="33" t="s">
        <v>1689</v>
      </c>
      <c r="D151" s="33" t="s">
        <v>57</v>
      </c>
      <c r="E151" s="33" t="s">
        <v>118</v>
      </c>
      <c r="F151" s="33" t="s">
        <v>59</v>
      </c>
      <c r="G151" s="33">
        <v>126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45799.0934375</v>
      </c>
      <c r="M151" s="4">
        <v>45801</v>
      </c>
      <c r="N151" s="4">
        <v>45800.075509259259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45801.634594907409</v>
      </c>
      <c r="V151" s="4">
        <v>45804.434965277775</v>
      </c>
      <c r="W151" s="4">
        <v>45804</v>
      </c>
      <c r="X151" s="4">
        <v>45804.187962962962</v>
      </c>
      <c r="Y151" s="4" t="s">
        <v>61</v>
      </c>
      <c r="Z151" s="4">
        <v>45804</v>
      </c>
      <c r="AA151" s="4">
        <v>45804.188194444447</v>
      </c>
      <c r="AB151" s="4" t="s">
        <v>60</v>
      </c>
      <c r="AC151" s="4">
        <v>45805</v>
      </c>
      <c r="AD151" s="4">
        <v>45805</v>
      </c>
      <c r="AE151" s="4">
        <v>45800</v>
      </c>
      <c r="AF151" s="4"/>
      <c r="AG151" s="33" t="s">
        <v>62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4.2732200000000002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9.3449399999999994</v>
      </c>
      <c r="AX151" s="33" t="s">
        <v>650</v>
      </c>
      <c r="AY151" s="33" t="s">
        <v>651</v>
      </c>
      <c r="AZ151" s="3">
        <v>126</v>
      </c>
      <c r="BA151" s="33" t="s">
        <v>60</v>
      </c>
      <c r="BB151" s="33">
        <v>126</v>
      </c>
      <c r="BC151" s="33" t="s">
        <v>60</v>
      </c>
      <c r="BD151" s="33" t="s">
        <v>60</v>
      </c>
      <c r="BE151" s="33" t="s">
        <v>60</v>
      </c>
      <c r="BF151" s="34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185</v>
      </c>
      <c r="B152" s="33" t="s">
        <v>1690</v>
      </c>
      <c r="C152" s="33" t="s">
        <v>1691</v>
      </c>
      <c r="D152" s="33" t="s">
        <v>57</v>
      </c>
      <c r="E152" s="33" t="s">
        <v>118</v>
      </c>
      <c r="F152" s="33" t="s">
        <v>59</v>
      </c>
      <c r="G152" s="33">
        <v>424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45799.093391203707</v>
      </c>
      <c r="M152" s="4">
        <v>45801</v>
      </c>
      <c r="N152" s="4">
        <v>45800.075752314813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45801.330057870371</v>
      </c>
      <c r="V152" s="4">
        <v>45803.51635416667</v>
      </c>
      <c r="W152" s="4">
        <v>45804</v>
      </c>
      <c r="X152" s="4">
        <v>45803.930520833332</v>
      </c>
      <c r="Y152" s="4" t="s">
        <v>84</v>
      </c>
      <c r="Z152" s="4">
        <v>45804</v>
      </c>
      <c r="AA152" s="4">
        <v>45803.219571759262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45804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15.71969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34.376040000000003</v>
      </c>
      <c r="AX152" s="33" t="s">
        <v>650</v>
      </c>
      <c r="AY152" s="33" t="s">
        <v>651</v>
      </c>
      <c r="AZ152" s="3">
        <v>424</v>
      </c>
      <c r="BA152" s="33" t="s">
        <v>60</v>
      </c>
      <c r="BB152" s="33">
        <v>0</v>
      </c>
      <c r="BC152" s="33" t="s">
        <v>60</v>
      </c>
      <c r="BD152" s="33" t="s">
        <v>60</v>
      </c>
      <c r="BE152" s="33" t="s">
        <v>60</v>
      </c>
      <c r="BF152" s="34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186</v>
      </c>
      <c r="B153" s="33" t="s">
        <v>1692</v>
      </c>
      <c r="C153" s="33" t="s">
        <v>1693</v>
      </c>
      <c r="D153" s="33" t="s">
        <v>57</v>
      </c>
      <c r="E153" s="33" t="s">
        <v>118</v>
      </c>
      <c r="F153" s="33" t="s">
        <v>59</v>
      </c>
      <c r="G153" s="33">
        <v>35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45799.093263888892</v>
      </c>
      <c r="M153" s="4">
        <v>45801</v>
      </c>
      <c r="N153" s="4">
        <v>45800.075682870367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45801.330011574071</v>
      </c>
      <c r="V153" s="4">
        <v>45803.515625</v>
      </c>
      <c r="W153" s="4">
        <v>45804</v>
      </c>
      <c r="X153" s="4">
        <v>45803.930428240739</v>
      </c>
      <c r="Y153" s="4" t="s">
        <v>84</v>
      </c>
      <c r="Z153" s="4">
        <v>45804</v>
      </c>
      <c r="AA153" s="4">
        <v>45803.219699074078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1.2825500000000001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2.8048000000000002</v>
      </c>
      <c r="AX153" s="33" t="s">
        <v>650</v>
      </c>
      <c r="AY153" s="33" t="s">
        <v>651</v>
      </c>
      <c r="AZ153" s="3">
        <v>35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4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187</v>
      </c>
      <c r="B154" s="33" t="s">
        <v>1694</v>
      </c>
      <c r="C154" s="33" t="s">
        <v>1695</v>
      </c>
      <c r="D154" s="33" t="s">
        <v>57</v>
      </c>
      <c r="E154" s="33" t="s">
        <v>118</v>
      </c>
      <c r="F154" s="33" t="s">
        <v>59</v>
      </c>
      <c r="G154" s="33">
        <v>242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45799.093217592592</v>
      </c>
      <c r="M154" s="4">
        <v>45801</v>
      </c>
      <c r="N154" s="4">
        <v>45800.568090277775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45801</v>
      </c>
      <c r="U154" s="4">
        <v>45800.152731481481</v>
      </c>
      <c r="V154" s="4">
        <v>45801.13726851852</v>
      </c>
      <c r="W154" s="4">
        <v>45802</v>
      </c>
      <c r="X154" s="4">
        <v>45804.087199074071</v>
      </c>
      <c r="Y154" s="4" t="s">
        <v>84</v>
      </c>
      <c r="Z154" s="4">
        <v>45803</v>
      </c>
      <c r="AA154" s="4">
        <v>45804.087488425925</v>
      </c>
      <c r="AB154" s="4" t="s">
        <v>60</v>
      </c>
      <c r="AC154" s="4">
        <v>45804</v>
      </c>
      <c r="AD154" s="4">
        <v>45805</v>
      </c>
      <c r="AE154" s="4">
        <v>45800</v>
      </c>
      <c r="AF154" s="4">
        <v>45805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8.5934699999999999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18.792850000000001</v>
      </c>
      <c r="AX154" s="33" t="s">
        <v>650</v>
      </c>
      <c r="AY154" s="33" t="s">
        <v>651</v>
      </c>
      <c r="AZ154" s="3">
        <v>242</v>
      </c>
      <c r="BA154" s="33" t="s">
        <v>60</v>
      </c>
      <c r="BB154" s="33">
        <v>242</v>
      </c>
      <c r="BC154" s="33" t="s">
        <v>60</v>
      </c>
      <c r="BD154" s="33" t="s">
        <v>60</v>
      </c>
      <c r="BE154" s="33" t="s">
        <v>60</v>
      </c>
      <c r="BF154" s="34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188</v>
      </c>
      <c r="B155" s="33" t="s">
        <v>1696</v>
      </c>
      <c r="C155" s="33" t="s">
        <v>1697</v>
      </c>
      <c r="D155" s="33" t="s">
        <v>57</v>
      </c>
      <c r="E155" s="33" t="s">
        <v>118</v>
      </c>
      <c r="F155" s="33" t="s">
        <v>59</v>
      </c>
      <c r="G155" s="33">
        <v>585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45799.093171296299</v>
      </c>
      <c r="M155" s="4">
        <v>45801</v>
      </c>
      <c r="N155" s="4">
        <v>45800.075474537036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45803</v>
      </c>
      <c r="U155" s="4">
        <v>45801.634641203702</v>
      </c>
      <c r="V155" s="4">
        <v>45804.435081018521</v>
      </c>
      <c r="W155" s="4">
        <v>45804</v>
      </c>
      <c r="X155" s="4">
        <v>45804.669629629629</v>
      </c>
      <c r="Y155" s="4" t="s">
        <v>84</v>
      </c>
      <c r="Z155" s="4">
        <v>45804</v>
      </c>
      <c r="AA155" s="4">
        <v>45804.940937500003</v>
      </c>
      <c r="AB155" s="4" t="s">
        <v>60</v>
      </c>
      <c r="AC155" s="4">
        <v>45805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613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21.81176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47.698250000000002</v>
      </c>
      <c r="AX155" s="33" t="s">
        <v>614</v>
      </c>
      <c r="AY155" s="33" t="s">
        <v>615</v>
      </c>
      <c r="AZ155" s="3">
        <v>585</v>
      </c>
      <c r="BA155" s="33" t="s">
        <v>60</v>
      </c>
      <c r="BB155" s="33">
        <v>585</v>
      </c>
      <c r="BC155" s="33" t="s">
        <v>60</v>
      </c>
      <c r="BD155" s="33" t="s">
        <v>60</v>
      </c>
      <c r="BE155" s="33" t="s">
        <v>60</v>
      </c>
      <c r="BF155" s="34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189</v>
      </c>
      <c r="B156" s="33" t="s">
        <v>1698</v>
      </c>
      <c r="C156" s="33" t="s">
        <v>1699</v>
      </c>
      <c r="D156" s="33" t="s">
        <v>57</v>
      </c>
      <c r="E156" s="33" t="s">
        <v>118</v>
      </c>
      <c r="F156" s="33" t="s">
        <v>59</v>
      </c>
      <c r="G156" s="33">
        <v>505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45799.093078703707</v>
      </c>
      <c r="M156" s="4">
        <v>45801</v>
      </c>
      <c r="N156" s="4">
        <v>45800.07545138889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45801.634664351855</v>
      </c>
      <c r="V156" s="4">
        <v>45804.435023148151</v>
      </c>
      <c r="W156" s="4">
        <v>45804</v>
      </c>
      <c r="X156" s="4">
        <v>45804.669710648152</v>
      </c>
      <c r="Y156" s="4" t="s">
        <v>84</v>
      </c>
      <c r="Z156" s="4">
        <v>45804</v>
      </c>
      <c r="AA156" s="4">
        <v>45804.869004629632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18.697510000000001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40.887819999999998</v>
      </c>
      <c r="AX156" s="33" t="s">
        <v>614</v>
      </c>
      <c r="AY156" s="33" t="s">
        <v>615</v>
      </c>
      <c r="AZ156" s="3">
        <v>505</v>
      </c>
      <c r="BA156" s="33" t="s">
        <v>60</v>
      </c>
      <c r="BB156" s="33">
        <v>505</v>
      </c>
      <c r="BC156" s="33" t="s">
        <v>60</v>
      </c>
      <c r="BD156" s="33" t="s">
        <v>60</v>
      </c>
      <c r="BE156" s="33" t="s">
        <v>60</v>
      </c>
      <c r="BF156" s="34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190</v>
      </c>
      <c r="B157" s="33" t="s">
        <v>1702</v>
      </c>
      <c r="C157" s="33" t="s">
        <v>1703</v>
      </c>
      <c r="D157" s="33" t="s">
        <v>57</v>
      </c>
      <c r="E157" s="33" t="s">
        <v>118</v>
      </c>
      <c r="F157" s="33" t="s">
        <v>59</v>
      </c>
      <c r="G157" s="33">
        <v>343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45799.093032407407</v>
      </c>
      <c r="M157" s="4">
        <v>45801</v>
      </c>
      <c r="N157" s="4">
        <v>45800.075416666667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45801.634571759256</v>
      </c>
      <c r="V157" s="4">
        <v>45804.435127314813</v>
      </c>
      <c r="W157" s="4">
        <v>45804</v>
      </c>
      <c r="X157" s="4">
        <v>45804.669768518521</v>
      </c>
      <c r="Y157" s="4" t="s">
        <v>84</v>
      </c>
      <c r="Z157" s="4">
        <v>45804</v>
      </c>
      <c r="AA157" s="4">
        <v>45804.235659722224</v>
      </c>
      <c r="AB157" s="4" t="s">
        <v>60</v>
      </c>
      <c r="AC157" s="4">
        <v>45805</v>
      </c>
      <c r="AD157" s="4">
        <v>45805</v>
      </c>
      <c r="AE157" s="4">
        <v>45800</v>
      </c>
      <c r="AF157" s="4"/>
      <c r="AG157" s="33" t="s">
        <v>62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11.63659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25.44727</v>
      </c>
      <c r="AX157" s="33" t="s">
        <v>614</v>
      </c>
      <c r="AY157" s="33" t="s">
        <v>615</v>
      </c>
      <c r="AZ157" s="3">
        <v>343</v>
      </c>
      <c r="BA157" s="33" t="s">
        <v>60</v>
      </c>
      <c r="BB157" s="33">
        <v>343</v>
      </c>
      <c r="BC157" s="33" t="s">
        <v>60</v>
      </c>
      <c r="BD157" s="33" t="s">
        <v>60</v>
      </c>
      <c r="BE157" s="33" t="s">
        <v>60</v>
      </c>
      <c r="BF157" s="34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191</v>
      </c>
      <c r="B158" s="33" t="s">
        <v>1704</v>
      </c>
      <c r="C158" s="33" t="s">
        <v>1705</v>
      </c>
      <c r="D158" s="33" t="s">
        <v>57</v>
      </c>
      <c r="E158" s="33" t="s">
        <v>118</v>
      </c>
      <c r="F158" s="33" t="s">
        <v>59</v>
      </c>
      <c r="G158" s="33">
        <v>585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45799.092928240738</v>
      </c>
      <c r="M158" s="4">
        <v>45801</v>
      </c>
      <c r="N158" s="4">
        <v>45800.07539351852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45801.634525462963</v>
      </c>
      <c r="V158" s="4">
        <v>45804.434907407405</v>
      </c>
      <c r="W158" s="4">
        <v>45804</v>
      </c>
      <c r="X158" s="4">
        <v>45804.669895833336</v>
      </c>
      <c r="Y158" s="4" t="s">
        <v>84</v>
      </c>
      <c r="Z158" s="4">
        <v>45804</v>
      </c>
      <c r="AA158" s="4">
        <v>45804.980324074073</v>
      </c>
      <c r="AB158" s="4" t="s">
        <v>60</v>
      </c>
      <c r="AC158" s="4">
        <v>45805</v>
      </c>
      <c r="AD158" s="4">
        <v>45805</v>
      </c>
      <c r="AE158" s="4">
        <v>45800</v>
      </c>
      <c r="AF158" s="4"/>
      <c r="AG158" s="33" t="s">
        <v>62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21.70243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47.459060000000001</v>
      </c>
      <c r="AX158" s="33" t="s">
        <v>614</v>
      </c>
      <c r="AY158" s="33" t="s">
        <v>615</v>
      </c>
      <c r="AZ158" s="3">
        <v>585</v>
      </c>
      <c r="BA158" s="33" t="s">
        <v>60</v>
      </c>
      <c r="BB158" s="33">
        <v>585</v>
      </c>
      <c r="BC158" s="33" t="s">
        <v>60</v>
      </c>
      <c r="BD158" s="33" t="s">
        <v>60</v>
      </c>
      <c r="BE158" s="33" t="s">
        <v>60</v>
      </c>
      <c r="BF158" s="34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192</v>
      </c>
      <c r="B159" s="33" t="s">
        <v>1706</v>
      </c>
      <c r="C159" s="33" t="s">
        <v>1707</v>
      </c>
      <c r="D159" s="33" t="s">
        <v>57</v>
      </c>
      <c r="E159" s="33" t="s">
        <v>118</v>
      </c>
      <c r="F159" s="33" t="s">
        <v>59</v>
      </c>
      <c r="G159" s="33">
        <v>635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45799.092858796299</v>
      </c>
      <c r="M159" s="4">
        <v>45801</v>
      </c>
      <c r="N159" s="4">
        <v>45800.075358796297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45801</v>
      </c>
      <c r="U159" s="4">
        <v>45801.329942129632</v>
      </c>
      <c r="V159" s="4">
        <v>45801.137129629627</v>
      </c>
      <c r="W159" s="4">
        <v>45802</v>
      </c>
      <c r="X159" s="4">
        <v>45804.649143518516</v>
      </c>
      <c r="Y159" s="4" t="s">
        <v>84</v>
      </c>
      <c r="Z159" s="4">
        <v>45803</v>
      </c>
      <c r="AA159" s="4">
        <v>45804.235810185186</v>
      </c>
      <c r="AB159" s="4" t="s">
        <v>60</v>
      </c>
      <c r="AC159" s="4">
        <v>45804</v>
      </c>
      <c r="AD159" s="4">
        <v>45805</v>
      </c>
      <c r="AE159" s="4">
        <v>45800</v>
      </c>
      <c r="AF159" s="4">
        <v>45805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23.482119999999998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51.35087</v>
      </c>
      <c r="AX159" s="33" t="s">
        <v>614</v>
      </c>
      <c r="AY159" s="33" t="s">
        <v>615</v>
      </c>
      <c r="AZ159" s="3">
        <v>635</v>
      </c>
      <c r="BA159" s="33" t="s">
        <v>60</v>
      </c>
      <c r="BB159" s="33">
        <v>635</v>
      </c>
      <c r="BC159" s="33" t="s">
        <v>60</v>
      </c>
      <c r="BD159" s="33" t="s">
        <v>60</v>
      </c>
      <c r="BE159" s="33" t="s">
        <v>60</v>
      </c>
      <c r="BF159" s="34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193</v>
      </c>
      <c r="B160" s="33" t="s">
        <v>9888</v>
      </c>
      <c r="C160" s="33" t="s">
        <v>9751</v>
      </c>
      <c r="D160" s="33" t="s">
        <v>57</v>
      </c>
      <c r="E160" s="33" t="s">
        <v>156</v>
      </c>
      <c r="F160" s="33" t="s">
        <v>59</v>
      </c>
      <c r="G160" s="33">
        <v>775</v>
      </c>
      <c r="H160" s="4">
        <v>45803</v>
      </c>
      <c r="I160" s="4">
        <v>45800</v>
      </c>
      <c r="J160" s="4">
        <v>45801</v>
      </c>
      <c r="K160" s="4">
        <v>45804</v>
      </c>
      <c r="L160" s="4">
        <v>45801.043437499997</v>
      </c>
      <c r="M160" s="4">
        <v>45805</v>
      </c>
      <c r="N160" s="4">
        <v>45803.567129629628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45805</v>
      </c>
      <c r="U160" s="4">
        <v>45803.625486111108</v>
      </c>
      <c r="V160" s="4">
        <v>45805.165902777779</v>
      </c>
      <c r="W160" s="4">
        <v>45806</v>
      </c>
      <c r="X160" s="4"/>
      <c r="Y160" s="4" t="s">
        <v>60</v>
      </c>
      <c r="Z160" s="4">
        <v>45807</v>
      </c>
      <c r="AA160" s="4"/>
      <c r="AB160" s="4" t="s">
        <v>60</v>
      </c>
      <c r="AC160" s="4">
        <v>45808</v>
      </c>
      <c r="AD160" s="4">
        <v>45808</v>
      </c>
      <c r="AE160" s="4">
        <v>45800</v>
      </c>
      <c r="AF160" s="4"/>
      <c r="AG160" s="33" t="s">
        <v>411</v>
      </c>
      <c r="AH160" s="33" t="s">
        <v>157</v>
      </c>
      <c r="AI160" s="33" t="s">
        <v>158</v>
      </c>
      <c r="AJ160" s="33" t="s">
        <v>64</v>
      </c>
      <c r="AK160" s="33" t="s">
        <v>107</v>
      </c>
      <c r="AL160" s="33" t="s">
        <v>66</v>
      </c>
      <c r="AM160" s="33" t="s">
        <v>67</v>
      </c>
      <c r="AN160" s="33">
        <v>26.867249999999999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159</v>
      </c>
      <c r="AV160" s="33" t="s">
        <v>160</v>
      </c>
      <c r="AW160" s="33">
        <v>58.760669999999998</v>
      </c>
      <c r="AX160" s="33" t="s">
        <v>69</v>
      </c>
      <c r="AY160" s="33" t="s">
        <v>70</v>
      </c>
      <c r="AZ160" s="3">
        <v>775</v>
      </c>
      <c r="BA160" s="33" t="s">
        <v>60</v>
      </c>
      <c r="BB160" s="33">
        <v>775</v>
      </c>
      <c r="BC160" s="33" t="s">
        <v>60</v>
      </c>
      <c r="BD160" s="33" t="s">
        <v>60</v>
      </c>
      <c r="BE160" s="33" t="s">
        <v>60</v>
      </c>
      <c r="BF160" s="34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194</v>
      </c>
      <c r="B161" s="33" t="s">
        <v>9889</v>
      </c>
      <c r="C161" s="33" t="s">
        <v>9752</v>
      </c>
      <c r="D161" s="33" t="s">
        <v>57</v>
      </c>
      <c r="E161" s="33" t="s">
        <v>156</v>
      </c>
      <c r="F161" s="33" t="s">
        <v>59</v>
      </c>
      <c r="G161" s="33">
        <v>479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45801.043495370373</v>
      </c>
      <c r="M161" s="4">
        <v>45805</v>
      </c>
      <c r="N161" s="4">
        <v>45803.567187499997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45803.625428240739</v>
      </c>
      <c r="V161" s="4">
        <v>45804.616018518522</v>
      </c>
      <c r="W161" s="4">
        <v>45806</v>
      </c>
      <c r="X161" s="4">
        <v>45804.618009259262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16.493089999999999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36.071669999999997</v>
      </c>
      <c r="AX161" s="33" t="s">
        <v>69</v>
      </c>
      <c r="AY161" s="33" t="s">
        <v>70</v>
      </c>
      <c r="AZ161" s="3">
        <v>479</v>
      </c>
      <c r="BA161" s="33" t="s">
        <v>60</v>
      </c>
      <c r="BB161" s="33">
        <v>479</v>
      </c>
      <c r="BC161" s="33" t="s">
        <v>60</v>
      </c>
      <c r="BD161" s="33" t="s">
        <v>60</v>
      </c>
      <c r="BE161" s="33" t="s">
        <v>60</v>
      </c>
      <c r="BF161" s="34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195</v>
      </c>
      <c r="B162" s="33" t="s">
        <v>10672</v>
      </c>
      <c r="C162" s="33" t="s">
        <v>10673</v>
      </c>
      <c r="D162" s="33" t="s">
        <v>57</v>
      </c>
      <c r="E162" s="33" t="s">
        <v>156</v>
      </c>
      <c r="F162" s="33" t="s">
        <v>59</v>
      </c>
      <c r="G162" s="33">
        <v>207</v>
      </c>
      <c r="H162" s="4">
        <v>45803</v>
      </c>
      <c r="I162" s="4">
        <v>45801</v>
      </c>
      <c r="J162" s="4">
        <v>45801</v>
      </c>
      <c r="K162" s="4">
        <v>45803</v>
      </c>
      <c r="L162" s="4">
        <v>45803.929907407408</v>
      </c>
      <c r="M162" s="4">
        <v>45805</v>
      </c>
      <c r="N162" s="4">
        <v>45803.096087962964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45804.61546296296</v>
      </c>
      <c r="V162" s="4">
        <v>45805.349097222221</v>
      </c>
      <c r="W162" s="4">
        <v>45806</v>
      </c>
      <c r="X162" s="4">
        <v>45805.649201388886</v>
      </c>
      <c r="Y162" s="4" t="s">
        <v>84</v>
      </c>
      <c r="Z162" s="4">
        <v>45807</v>
      </c>
      <c r="AA162" s="4">
        <v>45805.192719907405</v>
      </c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62</v>
      </c>
      <c r="AH162" s="33" t="s">
        <v>157</v>
      </c>
      <c r="AI162" s="33" t="s">
        <v>10674</v>
      </c>
      <c r="AJ162" s="33" t="s">
        <v>64</v>
      </c>
      <c r="AK162" s="33" t="s">
        <v>65</v>
      </c>
      <c r="AL162" s="33" t="s">
        <v>66</v>
      </c>
      <c r="AM162" s="33" t="s">
        <v>67</v>
      </c>
      <c r="AN162" s="33">
        <v>6.3023100000000003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10675</v>
      </c>
      <c r="AV162" s="33" t="s">
        <v>10676</v>
      </c>
      <c r="AW162" s="33">
        <v>13.78412</v>
      </c>
      <c r="AX162" s="33" t="s">
        <v>69</v>
      </c>
      <c r="AY162" s="33" t="s">
        <v>70</v>
      </c>
      <c r="AZ162" s="3">
        <v>207</v>
      </c>
      <c r="BA162" s="33" t="s">
        <v>60</v>
      </c>
      <c r="BB162" s="33">
        <v>207</v>
      </c>
      <c r="BC162" s="33" t="s">
        <v>60</v>
      </c>
      <c r="BD162" s="33" t="s">
        <v>60</v>
      </c>
      <c r="BE162" s="33" t="s">
        <v>60</v>
      </c>
      <c r="BF162" s="34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196</v>
      </c>
      <c r="B163" s="33" t="s">
        <v>9890</v>
      </c>
      <c r="C163" s="33" t="s">
        <v>9753</v>
      </c>
      <c r="D163" s="33" t="s">
        <v>57</v>
      </c>
      <c r="E163" s="33" t="s">
        <v>156</v>
      </c>
      <c r="F163" s="33" t="s">
        <v>59</v>
      </c>
      <c r="G163" s="33">
        <v>212</v>
      </c>
      <c r="H163" s="4">
        <v>45803</v>
      </c>
      <c r="I163" s="4">
        <v>45800</v>
      </c>
      <c r="J163" s="4">
        <v>45801</v>
      </c>
      <c r="K163" s="4">
        <v>45804</v>
      </c>
      <c r="L163" s="4">
        <v>45801.04409722222</v>
      </c>
      <c r="M163" s="4">
        <v>45805</v>
      </c>
      <c r="N163" s="4">
        <v>45803.567453703705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45803.625613425924</v>
      </c>
      <c r="V163" s="4">
        <v>45804.616099537037</v>
      </c>
      <c r="W163" s="4">
        <v>45806</v>
      </c>
      <c r="X163" s="4">
        <v>45804.617731481485</v>
      </c>
      <c r="Y163" s="4" t="s">
        <v>84</v>
      </c>
      <c r="Z163" s="4">
        <v>45807</v>
      </c>
      <c r="AA163" s="4">
        <v>45805.720763888887</v>
      </c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62</v>
      </c>
      <c r="AH163" s="33" t="s">
        <v>157</v>
      </c>
      <c r="AI163" s="33" t="s">
        <v>158</v>
      </c>
      <c r="AJ163" s="33" t="s">
        <v>64</v>
      </c>
      <c r="AK163" s="33" t="s">
        <v>107</v>
      </c>
      <c r="AL163" s="33" t="s">
        <v>66</v>
      </c>
      <c r="AM163" s="33" t="s">
        <v>67</v>
      </c>
      <c r="AN163" s="33">
        <v>7.0776199999999996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159</v>
      </c>
      <c r="AV163" s="33" t="s">
        <v>160</v>
      </c>
      <c r="AW163" s="33">
        <v>15.479660000000001</v>
      </c>
      <c r="AX163" s="33" t="s">
        <v>69</v>
      </c>
      <c r="AY163" s="33" t="s">
        <v>70</v>
      </c>
      <c r="AZ163" s="3">
        <v>212</v>
      </c>
      <c r="BA163" s="33" t="s">
        <v>60</v>
      </c>
      <c r="BB163" s="33">
        <v>212</v>
      </c>
      <c r="BC163" s="33" t="s">
        <v>60</v>
      </c>
      <c r="BD163" s="33" t="s">
        <v>60</v>
      </c>
      <c r="BE163" s="33" t="s">
        <v>60</v>
      </c>
      <c r="BF163" s="34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197</v>
      </c>
      <c r="B164" s="33" t="s">
        <v>9891</v>
      </c>
      <c r="C164" s="33" t="s">
        <v>9754</v>
      </c>
      <c r="D164" s="33" t="s">
        <v>57</v>
      </c>
      <c r="E164" s="33" t="s">
        <v>156</v>
      </c>
      <c r="F164" s="33" t="s">
        <v>59</v>
      </c>
      <c r="G164" s="33">
        <v>161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45801.043749999997</v>
      </c>
      <c r="M164" s="4">
        <v>45805</v>
      </c>
      <c r="N164" s="4">
        <v>45803.567060185182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45803.625543981485</v>
      </c>
      <c r="V164" s="4">
        <v>45805.513344907406</v>
      </c>
      <c r="W164" s="4">
        <v>45806</v>
      </c>
      <c r="X164" s="4">
        <v>45805.64949074074</v>
      </c>
      <c r="Y164" s="4" t="s">
        <v>84</v>
      </c>
      <c r="Z164" s="4">
        <v>45807</v>
      </c>
      <c r="AA164" s="4">
        <v>45805.161736111113</v>
      </c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62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6.1586600000000002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13.467230000000001</v>
      </c>
      <c r="AX164" s="33" t="s">
        <v>69</v>
      </c>
      <c r="AY164" s="33" t="s">
        <v>70</v>
      </c>
      <c r="AZ164" s="3">
        <v>161</v>
      </c>
      <c r="BA164" s="33" t="s">
        <v>60</v>
      </c>
      <c r="BB164" s="33">
        <v>161</v>
      </c>
      <c r="BC164" s="33" t="s">
        <v>60</v>
      </c>
      <c r="BD164" s="33" t="s">
        <v>60</v>
      </c>
      <c r="BE164" s="33" t="s">
        <v>60</v>
      </c>
      <c r="BF164" s="34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198</v>
      </c>
      <c r="B165" s="33" t="s">
        <v>13506</v>
      </c>
      <c r="C165" s="33" t="s">
        <v>13507</v>
      </c>
      <c r="D165" s="33" t="s">
        <v>57</v>
      </c>
      <c r="E165" s="33" t="s">
        <v>118</v>
      </c>
      <c r="F165" s="33" t="s">
        <v>59</v>
      </c>
      <c r="G165" s="33">
        <v>90</v>
      </c>
      <c r="H165" s="4">
        <v>45803</v>
      </c>
      <c r="I165" s="4">
        <v>45803</v>
      </c>
      <c r="J165" s="4">
        <v>45803</v>
      </c>
      <c r="K165" s="4">
        <v>45804</v>
      </c>
      <c r="L165" s="4">
        <v>45805.348275462966</v>
      </c>
      <c r="M165" s="4">
        <v>45805</v>
      </c>
      <c r="N165" s="4">
        <v>45805.106319444443</v>
      </c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>
        <v>45805.196539351855</v>
      </c>
      <c r="V165" s="4"/>
      <c r="W165" s="4">
        <v>45806</v>
      </c>
      <c r="X165" s="4"/>
      <c r="Y165" s="4" t="s">
        <v>60</v>
      </c>
      <c r="Z165" s="4">
        <v>45807</v>
      </c>
      <c r="AA165" s="4"/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306</v>
      </c>
      <c r="AH165" s="33" t="s">
        <v>283</v>
      </c>
      <c r="AI165" s="33" t="s">
        <v>866</v>
      </c>
      <c r="AJ165" s="33" t="s">
        <v>163</v>
      </c>
      <c r="AK165" s="33" t="s">
        <v>65</v>
      </c>
      <c r="AL165" s="33" t="s">
        <v>164</v>
      </c>
      <c r="AM165" s="33" t="s">
        <v>165</v>
      </c>
      <c r="AN165" s="33">
        <v>3.3628499999999999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340</v>
      </c>
      <c r="AV165" s="33" t="s">
        <v>341</v>
      </c>
      <c r="AW165" s="33">
        <v>7.3540000000000001</v>
      </c>
      <c r="AX165" s="33" t="s">
        <v>867</v>
      </c>
      <c r="AY165" s="33" t="s">
        <v>868</v>
      </c>
      <c r="AZ165" s="3">
        <v>90</v>
      </c>
      <c r="BA165" s="33" t="s">
        <v>60</v>
      </c>
      <c r="BB165" s="33">
        <v>90</v>
      </c>
      <c r="BC165" s="33" t="s">
        <v>60</v>
      </c>
      <c r="BD165" s="33" t="s">
        <v>60</v>
      </c>
      <c r="BE165" s="33" t="s">
        <v>60</v>
      </c>
      <c r="BF165" s="34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199</v>
      </c>
      <c r="B166" s="33" t="s">
        <v>13508</v>
      </c>
      <c r="C166" s="33" t="s">
        <v>13509</v>
      </c>
      <c r="D166" s="33" t="s">
        <v>57</v>
      </c>
      <c r="E166" s="33" t="s">
        <v>118</v>
      </c>
      <c r="F166" s="33" t="s">
        <v>59</v>
      </c>
      <c r="G166" s="33">
        <v>151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45805.348391203705</v>
      </c>
      <c r="M166" s="4">
        <v>45805</v>
      </c>
      <c r="N166" s="4">
        <v>45805.106226851851</v>
      </c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>
        <v>45805.196493055555</v>
      </c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306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5.4984400000000004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12.02427</v>
      </c>
      <c r="AX166" s="33" t="s">
        <v>867</v>
      </c>
      <c r="AY166" s="33" t="s">
        <v>868</v>
      </c>
      <c r="AZ166" s="3">
        <v>151</v>
      </c>
      <c r="BA166" s="33" t="s">
        <v>60</v>
      </c>
      <c r="BB166" s="33">
        <v>151</v>
      </c>
      <c r="BC166" s="33" t="s">
        <v>60</v>
      </c>
      <c r="BD166" s="33" t="s">
        <v>60</v>
      </c>
      <c r="BE166" s="33" t="s">
        <v>60</v>
      </c>
      <c r="BF166" s="34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200</v>
      </c>
      <c r="B167" s="33" t="s">
        <v>13510</v>
      </c>
      <c r="C167" s="33" t="s">
        <v>13511</v>
      </c>
      <c r="D167" s="33" t="s">
        <v>57</v>
      </c>
      <c r="E167" s="33" t="s">
        <v>118</v>
      </c>
      <c r="F167" s="33" t="s">
        <v>59</v>
      </c>
      <c r="G167" s="33">
        <v>655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45805.348449074074</v>
      </c>
      <c r="M167" s="4">
        <v>45805</v>
      </c>
      <c r="N167" s="4">
        <v>45805.105706018519</v>
      </c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>
        <v>45805.196423611109</v>
      </c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306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24.441230000000001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53.448399999999999</v>
      </c>
      <c r="AX167" s="33" t="s">
        <v>867</v>
      </c>
      <c r="AY167" s="33" t="s">
        <v>868</v>
      </c>
      <c r="AZ167" s="3">
        <v>655</v>
      </c>
      <c r="BA167" s="33" t="s">
        <v>60</v>
      </c>
      <c r="BB167" s="33">
        <v>655</v>
      </c>
      <c r="BC167" s="33" t="s">
        <v>60</v>
      </c>
      <c r="BD167" s="33" t="s">
        <v>60</v>
      </c>
      <c r="BE167" s="33" t="s">
        <v>60</v>
      </c>
      <c r="BF167" s="34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201</v>
      </c>
      <c r="B168" s="33" t="s">
        <v>13512</v>
      </c>
      <c r="C168" s="33" t="s">
        <v>13513</v>
      </c>
      <c r="D168" s="33" t="s">
        <v>57</v>
      </c>
      <c r="E168" s="33" t="s">
        <v>118</v>
      </c>
      <c r="F168" s="33" t="s">
        <v>59</v>
      </c>
      <c r="G168" s="33">
        <v>10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45805.34851851852</v>
      </c>
      <c r="M168" s="4">
        <v>45805</v>
      </c>
      <c r="N168" s="4">
        <v>45805.105636574073</v>
      </c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>
        <v>45805.19635416667</v>
      </c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306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0.26845999999999998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0.58701999999999999</v>
      </c>
      <c r="AX168" s="33" t="s">
        <v>867</v>
      </c>
      <c r="AY168" s="33" t="s">
        <v>868</v>
      </c>
      <c r="AZ168" s="3">
        <v>10</v>
      </c>
      <c r="BA168" s="33" t="s">
        <v>60</v>
      </c>
      <c r="BB168" s="33">
        <v>10</v>
      </c>
      <c r="BC168" s="33" t="s">
        <v>60</v>
      </c>
      <c r="BD168" s="33" t="s">
        <v>60</v>
      </c>
      <c r="BE168" s="33" t="s">
        <v>60</v>
      </c>
      <c r="BF168" s="34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202</v>
      </c>
      <c r="B169" s="33" t="s">
        <v>13514</v>
      </c>
      <c r="C169" s="33" t="s">
        <v>13515</v>
      </c>
      <c r="D169" s="33" t="s">
        <v>57</v>
      </c>
      <c r="E169" s="33" t="s">
        <v>118</v>
      </c>
      <c r="F169" s="33" t="s">
        <v>59</v>
      </c>
      <c r="G169" s="33">
        <v>196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45805.348576388889</v>
      </c>
      <c r="M169" s="4">
        <v>45805</v>
      </c>
      <c r="N169" s="4">
        <v>45805.105358796296</v>
      </c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>
        <v>45805.196157407408</v>
      </c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306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6.6593900000000001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14.563040000000001</v>
      </c>
      <c r="AX169" s="33" t="s">
        <v>867</v>
      </c>
      <c r="AY169" s="33" t="s">
        <v>868</v>
      </c>
      <c r="AZ169" s="3">
        <v>196</v>
      </c>
      <c r="BA169" s="33" t="s">
        <v>60</v>
      </c>
      <c r="BB169" s="33">
        <v>196</v>
      </c>
      <c r="BC169" s="33" t="s">
        <v>60</v>
      </c>
      <c r="BD169" s="33" t="s">
        <v>60</v>
      </c>
      <c r="BE169" s="33" t="s">
        <v>60</v>
      </c>
      <c r="BF169" s="34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203</v>
      </c>
      <c r="B170" s="33" t="s">
        <v>13516</v>
      </c>
      <c r="C170" s="33" t="s">
        <v>13517</v>
      </c>
      <c r="D170" s="33" t="s">
        <v>57</v>
      </c>
      <c r="E170" s="33" t="s">
        <v>118</v>
      </c>
      <c r="F170" s="33" t="s">
        <v>59</v>
      </c>
      <c r="G170" s="33">
        <v>262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45805.348657407405</v>
      </c>
      <c r="M170" s="4">
        <v>45805</v>
      </c>
      <c r="N170" s="4">
        <v>45805.105567129627</v>
      </c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>
        <v>45805.196331018517</v>
      </c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306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9.6570199999999993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21.118379999999998</v>
      </c>
      <c r="AX170" s="33" t="s">
        <v>867</v>
      </c>
      <c r="AY170" s="33" t="s">
        <v>868</v>
      </c>
      <c r="AZ170" s="3">
        <v>262</v>
      </c>
      <c r="BA170" s="33" t="s">
        <v>60</v>
      </c>
      <c r="BB170" s="33">
        <v>262</v>
      </c>
      <c r="BC170" s="33" t="s">
        <v>60</v>
      </c>
      <c r="BD170" s="33" t="s">
        <v>60</v>
      </c>
      <c r="BE170" s="33" t="s">
        <v>60</v>
      </c>
      <c r="BF170" s="34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204</v>
      </c>
      <c r="B171" s="33" t="s">
        <v>13518</v>
      </c>
      <c r="C171" s="33" t="s">
        <v>13519</v>
      </c>
      <c r="D171" s="33" t="s">
        <v>57</v>
      </c>
      <c r="E171" s="33" t="s">
        <v>118</v>
      </c>
      <c r="F171" s="33" t="s">
        <v>59</v>
      </c>
      <c r="G171" s="33">
        <v>25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45805.34878472222</v>
      </c>
      <c r="M171" s="4">
        <v>45805</v>
      </c>
      <c r="N171" s="4">
        <v>45805.105474537035</v>
      </c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>
        <v>45805.196261574078</v>
      </c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306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0.91468000000000005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2.0003199999999999</v>
      </c>
      <c r="AX171" s="33" t="s">
        <v>867</v>
      </c>
      <c r="AY171" s="33" t="s">
        <v>868</v>
      </c>
      <c r="AZ171" s="3">
        <v>25</v>
      </c>
      <c r="BA171" s="33" t="s">
        <v>60</v>
      </c>
      <c r="BB171" s="33">
        <v>25</v>
      </c>
      <c r="BC171" s="33" t="s">
        <v>60</v>
      </c>
      <c r="BD171" s="33" t="s">
        <v>60</v>
      </c>
      <c r="BE171" s="33" t="s">
        <v>60</v>
      </c>
      <c r="BF171" s="34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205</v>
      </c>
      <c r="B172" s="33" t="s">
        <v>15014</v>
      </c>
      <c r="C172" s="33" t="s">
        <v>15015</v>
      </c>
      <c r="D172" s="33" t="s">
        <v>57</v>
      </c>
      <c r="E172" s="33" t="s">
        <v>126</v>
      </c>
      <c r="F172" s="33" t="s">
        <v>72</v>
      </c>
      <c r="G172" s="33">
        <v>1795</v>
      </c>
      <c r="H172" s="4">
        <v>45806</v>
      </c>
      <c r="I172" s="4">
        <v>45804</v>
      </c>
      <c r="J172" s="4">
        <v>45804</v>
      </c>
      <c r="K172" s="4">
        <v>45807</v>
      </c>
      <c r="L172" s="4"/>
      <c r="M172" s="4" t="s">
        <v>60</v>
      </c>
      <c r="N172" s="4"/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4"/>
      <c r="V172" s="4"/>
      <c r="W172" s="4"/>
      <c r="X172" s="4"/>
      <c r="Y172" s="4" t="s">
        <v>60</v>
      </c>
      <c r="Z172" s="4" t="s">
        <v>60</v>
      </c>
      <c r="AA172" s="4"/>
      <c r="AB172" s="4" t="s">
        <v>60</v>
      </c>
      <c r="AC172" s="4" t="s">
        <v>60</v>
      </c>
      <c r="AD172" s="4">
        <v>45808</v>
      </c>
      <c r="AE172" s="4">
        <v>45800</v>
      </c>
      <c r="AF172" s="4"/>
      <c r="AG172" s="33" t="s">
        <v>134</v>
      </c>
      <c r="AH172" s="33" t="s">
        <v>569</v>
      </c>
      <c r="AI172" s="33" t="s">
        <v>15016</v>
      </c>
      <c r="AJ172" s="33" t="s">
        <v>75</v>
      </c>
      <c r="AK172" s="33" t="s">
        <v>65</v>
      </c>
      <c r="AL172" s="33" t="s">
        <v>493</v>
      </c>
      <c r="AM172" s="33" t="s">
        <v>494</v>
      </c>
      <c r="AN172" s="33">
        <v>37.830739999999999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15017</v>
      </c>
      <c r="AV172" s="33" t="s">
        <v>15018</v>
      </c>
      <c r="AW172" s="33">
        <v>82.734840000000005</v>
      </c>
      <c r="AX172" s="33" t="s">
        <v>15019</v>
      </c>
      <c r="AY172" s="33" t="s">
        <v>15020</v>
      </c>
      <c r="AZ172" s="3">
        <v>1795</v>
      </c>
      <c r="BA172" s="33" t="s">
        <v>60</v>
      </c>
      <c r="BB172" s="33">
        <v>1795</v>
      </c>
      <c r="BC172" s="33" t="s">
        <v>60</v>
      </c>
      <c r="BD172" s="33" t="s">
        <v>60</v>
      </c>
      <c r="BE172" s="33" t="s">
        <v>60</v>
      </c>
      <c r="BF172" s="34" t="str">
        <f>IFERROR(VLOOKUP(Data_Power_app[[#This Row],[PRO ODER]],'Result'!A:C,3,0),"")</f>
        <v>LAMINATION 1</v>
      </c>
      <c r="BG172" s="14" t="str">
        <f>IFERROR(VLOOKUP(Data_Power_app[[#This Row],[PRO ODER]]&amp;"LAM_IN",'Real Time'!A:E,4,0),"")</f>
        <v/>
      </c>
      <c r="BH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206</v>
      </c>
      <c r="B173" s="33" t="s">
        <v>17617</v>
      </c>
      <c r="C173" s="33" t="s">
        <v>17618</v>
      </c>
      <c r="D173" s="33" t="s">
        <v>57</v>
      </c>
      <c r="E173" s="33" t="s">
        <v>364</v>
      </c>
      <c r="F173" s="33" t="s">
        <v>59</v>
      </c>
      <c r="G173" s="33">
        <v>905</v>
      </c>
      <c r="H173" s="4">
        <v>45806</v>
      </c>
      <c r="I173" s="4">
        <v>45805</v>
      </c>
      <c r="J173" s="4">
        <v>45805</v>
      </c>
      <c r="K173" s="4">
        <v>45807</v>
      </c>
      <c r="L173" s="4"/>
      <c r="M173" s="4">
        <v>45808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>
        <v>45808</v>
      </c>
      <c r="U173" s="4"/>
      <c r="V173" s="4"/>
      <c r="W173" s="4">
        <v>45810</v>
      </c>
      <c r="X173" s="4"/>
      <c r="Y173" s="4" t="s">
        <v>60</v>
      </c>
      <c r="Z173" s="4">
        <v>45810</v>
      </c>
      <c r="AA173" s="4"/>
      <c r="AB173" s="4" t="s">
        <v>60</v>
      </c>
      <c r="AC173" s="4">
        <v>45811</v>
      </c>
      <c r="AD173" s="4">
        <v>45811</v>
      </c>
      <c r="AE173" s="4">
        <v>45800</v>
      </c>
      <c r="AF173" s="4"/>
      <c r="AG173" s="33" t="s">
        <v>134</v>
      </c>
      <c r="AH173" s="33" t="s">
        <v>157</v>
      </c>
      <c r="AI173" s="33" t="s">
        <v>17619</v>
      </c>
      <c r="AJ173" s="33" t="s">
        <v>64</v>
      </c>
      <c r="AK173" s="33" t="s">
        <v>65</v>
      </c>
      <c r="AL173" s="33" t="s">
        <v>66</v>
      </c>
      <c r="AM173" s="33" t="s">
        <v>67</v>
      </c>
      <c r="AN173" s="33">
        <v>27.784749999999999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17620</v>
      </c>
      <c r="AV173" s="33" t="s">
        <v>17621</v>
      </c>
      <c r="AW173" s="33">
        <v>60.769309999999997</v>
      </c>
      <c r="AX173" s="33" t="s">
        <v>69</v>
      </c>
      <c r="AY173" s="33" t="s">
        <v>70</v>
      </c>
      <c r="AZ173" s="3">
        <v>905</v>
      </c>
      <c r="BA173" s="33" t="s">
        <v>60</v>
      </c>
      <c r="BB173" s="33">
        <v>905</v>
      </c>
      <c r="BC173" s="33" t="s">
        <v>60</v>
      </c>
      <c r="BD173" s="33" t="s">
        <v>60</v>
      </c>
      <c r="BE173" s="33" t="s">
        <v>60</v>
      </c>
      <c r="BF173" s="34" t="str">
        <f>IFERROR(VLOOKUP(Data_Power_app[[#This Row],[PRO ODER]],'Result'!A:C,3,0),"")</f>
        <v>LAMINATION 6</v>
      </c>
      <c r="BG173" s="14" t="str">
        <f>IFERROR(VLOOKUP(Data_Power_app[[#This Row],[PRO ODER]]&amp;"LAM_IN",'Real Time'!A:E,4,0),"")</f>
        <v/>
      </c>
      <c r="BH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208</v>
      </c>
      <c r="B174" s="33" t="s">
        <v>15788</v>
      </c>
      <c r="C174" s="33" t="s">
        <v>15789</v>
      </c>
      <c r="D174" s="33" t="s">
        <v>57</v>
      </c>
      <c r="E174" s="33" t="s">
        <v>118</v>
      </c>
      <c r="F174" s="33" t="s">
        <v>59</v>
      </c>
      <c r="G174" s="33">
        <v>242</v>
      </c>
      <c r="H174" s="4">
        <v>45806</v>
      </c>
      <c r="I174" s="4">
        <v>45804</v>
      </c>
      <c r="J174" s="4">
        <v>45804</v>
      </c>
      <c r="K174" s="4">
        <v>45807</v>
      </c>
      <c r="L174" s="4">
        <v>45805.177604166667</v>
      </c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95</v>
      </c>
      <c r="AH174" s="33" t="s">
        <v>283</v>
      </c>
      <c r="AI174" s="33" t="s">
        <v>866</v>
      </c>
      <c r="AJ174" s="33" t="s">
        <v>163</v>
      </c>
      <c r="AK174" s="33" t="s">
        <v>65</v>
      </c>
      <c r="AL174" s="33" t="s">
        <v>164</v>
      </c>
      <c r="AM174" s="33" t="s">
        <v>165</v>
      </c>
      <c r="AN174" s="33">
        <v>8.4072200000000006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340</v>
      </c>
      <c r="AV174" s="33" t="s">
        <v>341</v>
      </c>
      <c r="AW174" s="33">
        <v>18.3855</v>
      </c>
      <c r="AX174" s="33" t="s">
        <v>867</v>
      </c>
      <c r="AY174" s="33" t="s">
        <v>868</v>
      </c>
      <c r="AZ174" s="3">
        <v>242</v>
      </c>
      <c r="BA174" s="33" t="s">
        <v>60</v>
      </c>
      <c r="BB174" s="33">
        <v>242</v>
      </c>
      <c r="BC174" s="33" t="s">
        <v>60</v>
      </c>
      <c r="BD174" s="33" t="s">
        <v>60</v>
      </c>
      <c r="BE174" s="33" t="s">
        <v>60</v>
      </c>
      <c r="BF174" s="34" t="str">
        <f>IFERROR(VLOOKUP(Data_Power_app[[#This Row],[PRO ODER]],'Result'!A:C,3,0),"")</f>
        <v>LAMINATION 1</v>
      </c>
      <c r="BG174" s="14" t="str">
        <f>IFERROR(VLOOKUP(Data_Power_app[[#This Row],[PRO ODER]]&amp;"LAM_IN",'Real Time'!A:E,4,0),"")</f>
        <v/>
      </c>
      <c r="BH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209</v>
      </c>
      <c r="B175" s="33" t="s">
        <v>1785</v>
      </c>
      <c r="C175" s="33" t="s">
        <v>1786</v>
      </c>
      <c r="D175" s="33" t="s">
        <v>93</v>
      </c>
      <c r="E175" s="33" t="s">
        <v>195</v>
      </c>
      <c r="F175" s="33" t="s">
        <v>59</v>
      </c>
      <c r="G175" s="33">
        <v>281</v>
      </c>
      <c r="H175" s="4">
        <v>45787</v>
      </c>
      <c r="I175" s="4" t="s">
        <v>60</v>
      </c>
      <c r="J175" s="4">
        <v>45782</v>
      </c>
      <c r="K175" s="4">
        <v>45791</v>
      </c>
      <c r="L175" s="4">
        <v>45783.091979166667</v>
      </c>
      <c r="M175" s="4">
        <v>45792</v>
      </c>
      <c r="N175" s="4">
        <v>45785.032731481479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45795</v>
      </c>
      <c r="U175" s="4">
        <v>45793.278449074074</v>
      </c>
      <c r="V175" s="4">
        <v>45795.855983796297</v>
      </c>
      <c r="W175" s="4">
        <v>45796</v>
      </c>
      <c r="X175" s="4">
        <v>45796.142071759263</v>
      </c>
      <c r="Y175" s="4" t="s">
        <v>84</v>
      </c>
      <c r="Z175" s="4">
        <v>45798</v>
      </c>
      <c r="AA175" s="4">
        <v>45797.70171296296</v>
      </c>
      <c r="AB175" s="4" t="s">
        <v>60</v>
      </c>
      <c r="AC175" s="4">
        <v>45799</v>
      </c>
      <c r="AD175" s="4">
        <v>45803</v>
      </c>
      <c r="AE175" s="4">
        <v>45801</v>
      </c>
      <c r="AF175" s="4">
        <v>45803</v>
      </c>
      <c r="AG175" s="33" t="s">
        <v>4843</v>
      </c>
      <c r="AH175" s="33" t="s">
        <v>623</v>
      </c>
      <c r="AI175" s="33" t="s">
        <v>1734</v>
      </c>
      <c r="AJ175" s="33" t="s">
        <v>205</v>
      </c>
      <c r="AK175" s="33" t="s">
        <v>65</v>
      </c>
      <c r="AL175" s="33" t="s">
        <v>625</v>
      </c>
      <c r="AM175" s="33" t="s">
        <v>626</v>
      </c>
      <c r="AN175" s="33">
        <v>8.3122500000000006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387</v>
      </c>
      <c r="AV175" s="33" t="s">
        <v>388</v>
      </c>
      <c r="AW175" s="33">
        <v>18.17867</v>
      </c>
      <c r="AX175" s="33" t="s">
        <v>1735</v>
      </c>
      <c r="AY175" s="33" t="s">
        <v>1736</v>
      </c>
      <c r="AZ175" s="3">
        <v>281</v>
      </c>
      <c r="BA175" s="33" t="s">
        <v>60</v>
      </c>
      <c r="BB175" s="33">
        <v>0</v>
      </c>
      <c r="BC175" s="33" t="s">
        <v>60</v>
      </c>
      <c r="BD175" s="33" t="s">
        <v>60</v>
      </c>
      <c r="BE175" s="33" t="s">
        <v>60</v>
      </c>
      <c r="BF175" s="34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>ML-05</v>
      </c>
      <c r="BH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210</v>
      </c>
      <c r="B176" s="33" t="s">
        <v>1750</v>
      </c>
      <c r="C176" s="33" t="s">
        <v>1751</v>
      </c>
      <c r="D176" s="33" t="s">
        <v>93</v>
      </c>
      <c r="E176" s="33" t="s">
        <v>195</v>
      </c>
      <c r="F176" s="33" t="s">
        <v>59</v>
      </c>
      <c r="G176" s="33">
        <v>2</v>
      </c>
      <c r="H176" s="4">
        <v>45787</v>
      </c>
      <c r="I176" s="4">
        <v>45780</v>
      </c>
      <c r="J176" s="4">
        <v>45782</v>
      </c>
      <c r="K176" s="4">
        <v>45789</v>
      </c>
      <c r="L176" s="4">
        <v>45780.915902777779</v>
      </c>
      <c r="M176" s="4">
        <v>45790</v>
      </c>
      <c r="N176" s="4">
        <v>45781.111631944441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45791</v>
      </c>
      <c r="U176" s="4">
        <v>45782.397268518522</v>
      </c>
      <c r="V176" s="4">
        <v>45784.425798611112</v>
      </c>
      <c r="W176" s="4">
        <v>45795</v>
      </c>
      <c r="X176" s="4">
        <v>45805.468495370369</v>
      </c>
      <c r="Y176" s="4" t="s">
        <v>84</v>
      </c>
      <c r="Z176" s="4">
        <v>45797</v>
      </c>
      <c r="AA176" s="4">
        <v>45805.468738425923</v>
      </c>
      <c r="AB176" s="4" t="s">
        <v>60</v>
      </c>
      <c r="AC176" s="4">
        <v>45798</v>
      </c>
      <c r="AD176" s="4">
        <v>45803</v>
      </c>
      <c r="AE176" s="4">
        <v>45801</v>
      </c>
      <c r="AF176" s="4">
        <v>45804</v>
      </c>
      <c r="AG176" s="33" t="s">
        <v>4843</v>
      </c>
      <c r="AH176" s="33" t="s">
        <v>357</v>
      </c>
      <c r="AI176" s="33" t="s">
        <v>1752</v>
      </c>
      <c r="AJ176" s="33" t="s">
        <v>236</v>
      </c>
      <c r="AK176" s="33" t="s">
        <v>107</v>
      </c>
      <c r="AL176" s="33" t="s">
        <v>1089</v>
      </c>
      <c r="AM176" s="33" t="s">
        <v>1090</v>
      </c>
      <c r="AN176" s="33">
        <v>7.5560000000000002E-2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317</v>
      </c>
      <c r="AV176" s="33" t="s">
        <v>318</v>
      </c>
      <c r="AW176" s="33">
        <v>0.16524</v>
      </c>
      <c r="AX176" s="33" t="s">
        <v>1753</v>
      </c>
      <c r="AY176" s="33" t="s">
        <v>1754</v>
      </c>
      <c r="AZ176" s="3">
        <v>2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4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ML-06</v>
      </c>
      <c r="BH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211</v>
      </c>
      <c r="B177" s="33" t="s">
        <v>1755</v>
      </c>
      <c r="C177" s="33" t="s">
        <v>1756</v>
      </c>
      <c r="D177" s="33" t="s">
        <v>57</v>
      </c>
      <c r="E177" s="33" t="s">
        <v>156</v>
      </c>
      <c r="F177" s="33" t="s">
        <v>59</v>
      </c>
      <c r="G177" s="33">
        <v>414</v>
      </c>
      <c r="H177" s="4">
        <v>45796</v>
      </c>
      <c r="I177" s="4" t="s">
        <v>60</v>
      </c>
      <c r="J177" s="4">
        <v>45794</v>
      </c>
      <c r="K177" s="4">
        <v>45797</v>
      </c>
      <c r="L177" s="4">
        <v>45795.990879629629</v>
      </c>
      <c r="M177" s="4">
        <v>45798</v>
      </c>
      <c r="N177" s="4">
        <v>45796.561979166669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45799</v>
      </c>
      <c r="U177" s="4">
        <v>45798.078518518516</v>
      </c>
      <c r="V177" s="4">
        <v>45800.103402777779</v>
      </c>
      <c r="W177" s="4">
        <v>45800</v>
      </c>
      <c r="X177" s="4">
        <v>45801.667002314818</v>
      </c>
      <c r="Y177" s="4" t="s">
        <v>61</v>
      </c>
      <c r="Z177" s="4">
        <v>45800</v>
      </c>
      <c r="AA177" s="4">
        <v>45801.667175925926</v>
      </c>
      <c r="AB177" s="4" t="s">
        <v>60</v>
      </c>
      <c r="AC177" s="4">
        <v>45801</v>
      </c>
      <c r="AD177" s="4">
        <v>45803</v>
      </c>
      <c r="AE177" s="4">
        <v>45801</v>
      </c>
      <c r="AF177" s="4">
        <v>45803</v>
      </c>
      <c r="AG177" s="33" t="s">
        <v>4843</v>
      </c>
      <c r="AH177" s="33" t="s">
        <v>157</v>
      </c>
      <c r="AI177" s="33" t="s">
        <v>1581</v>
      </c>
      <c r="AJ177" s="33" t="s">
        <v>64</v>
      </c>
      <c r="AK177" s="33" t="s">
        <v>65</v>
      </c>
      <c r="AL177" s="33" t="s">
        <v>66</v>
      </c>
      <c r="AM177" s="33" t="s">
        <v>67</v>
      </c>
      <c r="AN177" s="33">
        <v>12.879440000000001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1365</v>
      </c>
      <c r="AV177" s="33" t="s">
        <v>1366</v>
      </c>
      <c r="AW177" s="33">
        <v>28.169640000000001</v>
      </c>
      <c r="AX177" s="33" t="s">
        <v>1380</v>
      </c>
      <c r="AY177" s="33" t="s">
        <v>1381</v>
      </c>
      <c r="AZ177" s="3">
        <v>414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4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/>
      </c>
      <c r="BH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212</v>
      </c>
      <c r="B178" s="33" t="s">
        <v>1757</v>
      </c>
      <c r="C178" s="33" t="s">
        <v>1758</v>
      </c>
      <c r="D178" s="33" t="s">
        <v>82</v>
      </c>
      <c r="E178" s="33" t="s">
        <v>887</v>
      </c>
      <c r="F178" s="33" t="s">
        <v>72</v>
      </c>
      <c r="G178" s="33">
        <v>284</v>
      </c>
      <c r="H178" s="4">
        <v>45790</v>
      </c>
      <c r="I178" s="4" t="s">
        <v>60</v>
      </c>
      <c r="J178" s="4" t="s">
        <v>68</v>
      </c>
      <c r="K178" s="4">
        <v>45790</v>
      </c>
      <c r="L178" s="4">
        <v>45791.107141203705</v>
      </c>
      <c r="M178" s="4" t="s">
        <v>60</v>
      </c>
      <c r="N178" s="4"/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 t="s">
        <v>60</v>
      </c>
      <c r="U178" s="4"/>
      <c r="V178" s="4"/>
      <c r="W178" s="4">
        <v>45797</v>
      </c>
      <c r="X178" s="4">
        <v>45799.407800925925</v>
      </c>
      <c r="Y178" s="4" t="s">
        <v>146</v>
      </c>
      <c r="Z178" s="4" t="s">
        <v>60</v>
      </c>
      <c r="AA178" s="4">
        <v>45799.408356481479</v>
      </c>
      <c r="AB178" s="4" t="s">
        <v>60</v>
      </c>
      <c r="AC178" s="4">
        <v>45798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1592</v>
      </c>
      <c r="AI178" s="33" t="s">
        <v>1593</v>
      </c>
      <c r="AJ178" s="33" t="s">
        <v>75</v>
      </c>
      <c r="AK178" s="33" t="s">
        <v>211</v>
      </c>
      <c r="AL178" s="33" t="s">
        <v>570</v>
      </c>
      <c r="AM178" s="33" t="s">
        <v>571</v>
      </c>
      <c r="AN178" s="33">
        <v>11.22307</v>
      </c>
      <c r="AO178" s="33" t="s">
        <v>572</v>
      </c>
      <c r="AP178" s="33" t="s">
        <v>573</v>
      </c>
      <c r="AQ178" s="33">
        <v>11.22307</v>
      </c>
      <c r="AR178" s="33" t="s">
        <v>68</v>
      </c>
      <c r="AS178" s="33"/>
      <c r="AT178" s="33"/>
      <c r="AU178" s="33" t="s">
        <v>1594</v>
      </c>
      <c r="AV178" s="33" t="s">
        <v>1595</v>
      </c>
      <c r="AW178" s="33">
        <v>13.500590000000001</v>
      </c>
      <c r="AX178" s="33" t="s">
        <v>68</v>
      </c>
      <c r="AY178" s="33" t="s">
        <v>68</v>
      </c>
      <c r="AZ178" s="3" t="s">
        <v>68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4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213</v>
      </c>
      <c r="B179" s="33" t="s">
        <v>1759</v>
      </c>
      <c r="C179" s="33" t="s">
        <v>1760</v>
      </c>
      <c r="D179" s="33" t="s">
        <v>82</v>
      </c>
      <c r="E179" s="33" t="s">
        <v>887</v>
      </c>
      <c r="F179" s="33" t="s">
        <v>72</v>
      </c>
      <c r="G179" s="33">
        <v>50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45791.107835648145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45803.646215277775</v>
      </c>
      <c r="Y179" s="4" t="s">
        <v>146</v>
      </c>
      <c r="Z179" s="4" t="s">
        <v>60</v>
      </c>
      <c r="AA179" s="4">
        <v>45803.647013888891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2.00305</v>
      </c>
      <c r="AO179" s="33" t="s">
        <v>572</v>
      </c>
      <c r="AP179" s="33" t="s">
        <v>573</v>
      </c>
      <c r="AQ179" s="33">
        <v>2.00305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2.4095499999999999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4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214</v>
      </c>
      <c r="B180" s="33" t="s">
        <v>1761</v>
      </c>
      <c r="C180" s="33" t="s">
        <v>1762</v>
      </c>
      <c r="D180" s="33" t="s">
        <v>82</v>
      </c>
      <c r="E180" s="33" t="s">
        <v>887</v>
      </c>
      <c r="F180" s="33" t="s">
        <v>72</v>
      </c>
      <c r="G180" s="33">
        <v>135</v>
      </c>
      <c r="H180" s="4">
        <v>45790</v>
      </c>
      <c r="I180" s="4">
        <v>45791</v>
      </c>
      <c r="J180" s="4" t="s">
        <v>68</v>
      </c>
      <c r="K180" s="4">
        <v>45790</v>
      </c>
      <c r="L180" s="4">
        <v>45791.107881944445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45803.64603009259</v>
      </c>
      <c r="Y180" s="4" t="s">
        <v>146</v>
      </c>
      <c r="Z180" s="4" t="s">
        <v>60</v>
      </c>
      <c r="AA180" s="4">
        <v>45803.646678240744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45804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5.1239800000000004</v>
      </c>
      <c r="AO180" s="33" t="s">
        <v>572</v>
      </c>
      <c r="AP180" s="33" t="s">
        <v>573</v>
      </c>
      <c r="AQ180" s="33">
        <v>5.1239800000000004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6.1638099999999998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4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215</v>
      </c>
      <c r="B181" s="33" t="s">
        <v>1763</v>
      </c>
      <c r="C181" s="33" t="s">
        <v>1764</v>
      </c>
      <c r="D181" s="33" t="s">
        <v>82</v>
      </c>
      <c r="E181" s="33" t="s">
        <v>324</v>
      </c>
      <c r="F181" s="33" t="s">
        <v>72</v>
      </c>
      <c r="G181" s="33">
        <v>122</v>
      </c>
      <c r="H181" s="4">
        <v>45798</v>
      </c>
      <c r="I181" s="4" t="s">
        <v>60</v>
      </c>
      <c r="J181" s="4">
        <v>45791</v>
      </c>
      <c r="K181" s="4">
        <v>45799</v>
      </c>
      <c r="L181" s="4">
        <v>45800.156006944446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/>
      <c r="X181" s="4">
        <v>45801.130520833336</v>
      </c>
      <c r="Y181" s="4" t="s">
        <v>73</v>
      </c>
      <c r="Z181" s="4" t="s">
        <v>60</v>
      </c>
      <c r="AA181" s="4">
        <v>45801.13449074074</v>
      </c>
      <c r="AB181" s="4" t="s">
        <v>60</v>
      </c>
      <c r="AC181" s="4" t="s">
        <v>60</v>
      </c>
      <c r="AD181" s="4">
        <v>45803</v>
      </c>
      <c r="AE181" s="4">
        <v>45801</v>
      </c>
      <c r="AF181" s="4">
        <v>45803</v>
      </c>
      <c r="AG181" s="33" t="s">
        <v>4843</v>
      </c>
      <c r="AH181" s="33" t="s">
        <v>723</v>
      </c>
      <c r="AI181" s="33" t="s">
        <v>724</v>
      </c>
      <c r="AJ181" s="33" t="s">
        <v>75</v>
      </c>
      <c r="AK181" s="33" t="s">
        <v>211</v>
      </c>
      <c r="AL181" s="33" t="s">
        <v>402</v>
      </c>
      <c r="AM181" s="33" t="s">
        <v>292</v>
      </c>
      <c r="AN181" s="33">
        <v>2.7768600000000001</v>
      </c>
      <c r="AO181" s="33" t="s">
        <v>290</v>
      </c>
      <c r="AP181" s="33" t="s">
        <v>291</v>
      </c>
      <c r="AQ181" s="33">
        <v>2.7768600000000001</v>
      </c>
      <c r="AR181" s="33" t="s">
        <v>68</v>
      </c>
      <c r="AS181" s="33"/>
      <c r="AT181" s="33"/>
      <c r="AU181" s="33" t="s">
        <v>725</v>
      </c>
      <c r="AV181" s="33" t="s">
        <v>726</v>
      </c>
      <c r="AW181" s="33">
        <v>5.16167</v>
      </c>
      <c r="AX181" s="33" t="s">
        <v>216</v>
      </c>
      <c r="AY181" s="33" t="s">
        <v>217</v>
      </c>
      <c r="AZ181" s="3">
        <v>122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4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216</v>
      </c>
      <c r="B182" s="33" t="s">
        <v>3599</v>
      </c>
      <c r="C182" s="33" t="s">
        <v>3600</v>
      </c>
      <c r="D182" s="33" t="s">
        <v>144</v>
      </c>
      <c r="E182" s="33" t="s">
        <v>581</v>
      </c>
      <c r="F182" s="33" t="s">
        <v>59</v>
      </c>
      <c r="G182" s="33">
        <v>1046</v>
      </c>
      <c r="H182" s="4">
        <v>45792</v>
      </c>
      <c r="I182" s="4" t="s">
        <v>60</v>
      </c>
      <c r="J182" s="4">
        <v>45792</v>
      </c>
      <c r="K182" s="4">
        <v>45793</v>
      </c>
      <c r="L182" s="4">
        <v>45795.721817129626</v>
      </c>
      <c r="M182" s="4">
        <v>45794</v>
      </c>
      <c r="N182" s="4">
        <v>45795.217893518522</v>
      </c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>
        <v>45797</v>
      </c>
      <c r="U182" s="4">
        <v>45799.642835648148</v>
      </c>
      <c r="V182" s="4">
        <v>45800.678171296298</v>
      </c>
      <c r="W182" s="4">
        <v>45798</v>
      </c>
      <c r="X182" s="4">
        <v>45800.960289351853</v>
      </c>
      <c r="Y182" s="4" t="s">
        <v>84</v>
      </c>
      <c r="Z182" s="4">
        <v>45798</v>
      </c>
      <c r="AA182" s="4">
        <v>45800.231666666667</v>
      </c>
      <c r="AB182" s="4" t="s">
        <v>60</v>
      </c>
      <c r="AC182" s="4">
        <v>45799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582</v>
      </c>
      <c r="AI182" s="33" t="s">
        <v>589</v>
      </c>
      <c r="AJ182" s="33" t="s">
        <v>584</v>
      </c>
      <c r="AK182" s="33" t="s">
        <v>65</v>
      </c>
      <c r="AL182" s="33" t="s">
        <v>585</v>
      </c>
      <c r="AM182" s="33" t="s">
        <v>586</v>
      </c>
      <c r="AN182" s="33">
        <v>33.681319999999999</v>
      </c>
      <c r="AO182" s="33" t="s">
        <v>68</v>
      </c>
      <c r="AP182" s="33"/>
      <c r="AQ182" s="33"/>
      <c r="AR182" s="33" t="s">
        <v>68</v>
      </c>
      <c r="AS182" s="33"/>
      <c r="AT182" s="33"/>
      <c r="AU182" s="33" t="s">
        <v>587</v>
      </c>
      <c r="AV182" s="33" t="s">
        <v>588</v>
      </c>
      <c r="AW182" s="33">
        <v>74.383809999999997</v>
      </c>
      <c r="AX182" s="33" t="s">
        <v>590</v>
      </c>
      <c r="AY182" s="33" t="s">
        <v>591</v>
      </c>
      <c r="AZ182" s="3">
        <v>868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4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217</v>
      </c>
      <c r="B183" s="33" t="s">
        <v>4152</v>
      </c>
      <c r="C183" s="33" t="s">
        <v>4153</v>
      </c>
      <c r="D183" s="33" t="s">
        <v>144</v>
      </c>
      <c r="E183" s="33" t="s">
        <v>581</v>
      </c>
      <c r="F183" s="33" t="s">
        <v>59</v>
      </c>
      <c r="G183" s="33">
        <v>100</v>
      </c>
      <c r="H183" s="4">
        <v>45792</v>
      </c>
      <c r="I183" s="4" t="s">
        <v>60</v>
      </c>
      <c r="J183" s="4">
        <v>45792</v>
      </c>
      <c r="K183" s="4">
        <v>45796</v>
      </c>
      <c r="L183" s="4">
        <v>45794.175532407404</v>
      </c>
      <c r="M183" s="4">
        <v>45796</v>
      </c>
      <c r="N183" s="4">
        <v>45797.449606481481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45799.642858796295</v>
      </c>
      <c r="V183" s="4">
        <v>45800.343472222223</v>
      </c>
      <c r="W183" s="4">
        <v>45798</v>
      </c>
      <c r="X183" s="4">
        <v>45800.385196759256</v>
      </c>
      <c r="Y183" s="4" t="s">
        <v>61</v>
      </c>
      <c r="Z183" s="4">
        <v>45798</v>
      </c>
      <c r="AA183" s="4">
        <v>45801.456736111111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925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3.1441599999999998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6.9439200000000003</v>
      </c>
      <c r="AX183" s="33" t="s">
        <v>926</v>
      </c>
      <c r="AY183" s="33" t="s">
        <v>927</v>
      </c>
      <c r="AZ183" s="3">
        <v>16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4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218</v>
      </c>
      <c r="B184" s="33" t="s">
        <v>3131</v>
      </c>
      <c r="C184" s="33" t="s">
        <v>3132</v>
      </c>
      <c r="D184" s="33" t="s">
        <v>93</v>
      </c>
      <c r="E184" s="33" t="s">
        <v>195</v>
      </c>
      <c r="F184" s="33" t="s">
        <v>59</v>
      </c>
      <c r="G184" s="33">
        <v>124</v>
      </c>
      <c r="H184" s="4">
        <v>45792</v>
      </c>
      <c r="I184" s="4" t="s">
        <v>60</v>
      </c>
      <c r="J184" s="4">
        <v>45791</v>
      </c>
      <c r="K184" s="4">
        <v>45793</v>
      </c>
      <c r="L184" s="4">
        <v>45792.741782407407</v>
      </c>
      <c r="M184" s="4">
        <v>45794</v>
      </c>
      <c r="N184" s="4">
        <v>45794.653124999997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45796</v>
      </c>
      <c r="U184" s="4">
        <v>45797.50608796296</v>
      </c>
      <c r="V184" s="4">
        <v>45797.601273148146</v>
      </c>
      <c r="W184" s="4">
        <v>45797</v>
      </c>
      <c r="X184" s="4">
        <v>45797.682511574072</v>
      </c>
      <c r="Y184" s="4" t="s">
        <v>61</v>
      </c>
      <c r="Z184" s="4">
        <v>45798</v>
      </c>
      <c r="AA184" s="4">
        <v>45798.434594907405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225</v>
      </c>
      <c r="AI184" s="33" t="s">
        <v>3128</v>
      </c>
      <c r="AJ184" s="33" t="s">
        <v>226</v>
      </c>
      <c r="AK184" s="33" t="s">
        <v>65</v>
      </c>
      <c r="AL184" s="33" t="s">
        <v>199</v>
      </c>
      <c r="AM184" s="33" t="s">
        <v>200</v>
      </c>
      <c r="AN184" s="33">
        <v>4.0163200000000003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3129</v>
      </c>
      <c r="AV184" s="33" t="s">
        <v>3130</v>
      </c>
      <c r="AW184" s="33">
        <v>8.7843400000000003</v>
      </c>
      <c r="AX184" s="33" t="s">
        <v>14600</v>
      </c>
      <c r="AY184" s="33" t="s">
        <v>14601</v>
      </c>
      <c r="AZ184" s="3">
        <v>28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4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219</v>
      </c>
      <c r="B185" s="33" t="s">
        <v>4154</v>
      </c>
      <c r="C185" s="33" t="s">
        <v>4155</v>
      </c>
      <c r="D185" s="33" t="s">
        <v>144</v>
      </c>
      <c r="E185" s="33" t="s">
        <v>581</v>
      </c>
      <c r="F185" s="33" t="s">
        <v>59</v>
      </c>
      <c r="G185" s="33">
        <v>748</v>
      </c>
      <c r="H185" s="4">
        <v>45792</v>
      </c>
      <c r="I185" s="4">
        <v>45792</v>
      </c>
      <c r="J185" s="4">
        <v>45792</v>
      </c>
      <c r="K185" s="4">
        <v>45793</v>
      </c>
      <c r="L185" s="4">
        <v>45795.505312499998</v>
      </c>
      <c r="M185" s="4">
        <v>45794</v>
      </c>
      <c r="N185" s="4">
        <v>45795.217939814815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45797</v>
      </c>
      <c r="U185" s="4">
        <v>45798.337858796294</v>
      </c>
      <c r="V185" s="4">
        <v>45800.188298611109</v>
      </c>
      <c r="W185" s="4">
        <v>45798</v>
      </c>
      <c r="X185" s="4">
        <v>45801.099733796298</v>
      </c>
      <c r="Y185" s="4" t="s">
        <v>84</v>
      </c>
      <c r="Z185" s="4">
        <v>45798</v>
      </c>
      <c r="AA185" s="4">
        <v>45803.464328703703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45804</v>
      </c>
      <c r="AG185" s="33" t="s">
        <v>4843</v>
      </c>
      <c r="AH185" s="33" t="s">
        <v>582</v>
      </c>
      <c r="AI185" s="33" t="s">
        <v>583</v>
      </c>
      <c r="AJ185" s="33" t="s">
        <v>584</v>
      </c>
      <c r="AK185" s="33" t="s">
        <v>65</v>
      </c>
      <c r="AL185" s="33" t="s">
        <v>585</v>
      </c>
      <c r="AM185" s="33" t="s">
        <v>586</v>
      </c>
      <c r="AN185" s="33">
        <v>25.410340000000001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587</v>
      </c>
      <c r="AV185" s="33" t="s">
        <v>588</v>
      </c>
      <c r="AW185" s="33">
        <v>56.116459999999996</v>
      </c>
      <c r="AX185" s="33" t="s">
        <v>729</v>
      </c>
      <c r="AY185" s="33" t="s">
        <v>730</v>
      </c>
      <c r="AZ185" s="3">
        <v>420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4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220</v>
      </c>
      <c r="B186" s="33" t="s">
        <v>1772</v>
      </c>
      <c r="C186" s="33" t="s">
        <v>1773</v>
      </c>
      <c r="D186" s="33" t="s">
        <v>82</v>
      </c>
      <c r="E186" s="33" t="s">
        <v>324</v>
      </c>
      <c r="F186" s="33" t="s">
        <v>59</v>
      </c>
      <c r="G186" s="33">
        <v>1</v>
      </c>
      <c r="H186" s="4">
        <v>45799</v>
      </c>
      <c r="I186" s="4" t="s">
        <v>60</v>
      </c>
      <c r="J186" s="4">
        <v>45799</v>
      </c>
      <c r="K186" s="4">
        <v>45794</v>
      </c>
      <c r="L186" s="4">
        <v>45783.08966435185</v>
      </c>
      <c r="M186" s="4">
        <v>45796</v>
      </c>
      <c r="N186" s="4">
        <v>45784.831597222219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45784.074062500003</v>
      </c>
      <c r="V186" s="4">
        <v>45786.313379629632</v>
      </c>
      <c r="W186" s="4">
        <v>45798</v>
      </c>
      <c r="X186" s="4">
        <v>45799.884629629632</v>
      </c>
      <c r="Y186" s="4" t="s">
        <v>84</v>
      </c>
      <c r="Z186" s="4">
        <v>45798</v>
      </c>
      <c r="AA186" s="4">
        <v>45801.457083333335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45803</v>
      </c>
      <c r="AG186" s="33" t="s">
        <v>4843</v>
      </c>
      <c r="AH186" s="33" t="s">
        <v>1774</v>
      </c>
      <c r="AI186" s="33" t="s">
        <v>1775</v>
      </c>
      <c r="AJ186" s="33" t="s">
        <v>1776</v>
      </c>
      <c r="AK186" s="33" t="s">
        <v>107</v>
      </c>
      <c r="AL186" s="33" t="s">
        <v>1777</v>
      </c>
      <c r="AM186" s="33" t="s">
        <v>1778</v>
      </c>
      <c r="AN186" s="33">
        <v>3.2390000000000002E-2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320</v>
      </c>
      <c r="AV186" s="33" t="s">
        <v>321</v>
      </c>
      <c r="AW186" s="33">
        <v>7.0819999999999994E-2</v>
      </c>
      <c r="AX186" s="33" t="s">
        <v>1779</v>
      </c>
      <c r="AY186" s="33" t="s">
        <v>1780</v>
      </c>
      <c r="AZ186" s="3">
        <v>1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4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>ML-05</v>
      </c>
      <c r="BH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221</v>
      </c>
      <c r="B187" s="33" t="s">
        <v>1781</v>
      </c>
      <c r="C187" s="33" t="s">
        <v>1782</v>
      </c>
      <c r="D187" s="33" t="s">
        <v>82</v>
      </c>
      <c r="E187" s="33" t="s">
        <v>324</v>
      </c>
      <c r="F187" s="33" t="s">
        <v>59</v>
      </c>
      <c r="G187" s="33">
        <v>47</v>
      </c>
      <c r="H187" s="4">
        <v>45799</v>
      </c>
      <c r="I187" s="4">
        <v>45782</v>
      </c>
      <c r="J187" s="4">
        <v>45799</v>
      </c>
      <c r="K187" s="4">
        <v>45794</v>
      </c>
      <c r="L187" s="4">
        <v>45783.089768518519</v>
      </c>
      <c r="M187" s="4">
        <v>45796</v>
      </c>
      <c r="N187" s="4">
        <v>45784.831655092596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45784.074247685188</v>
      </c>
      <c r="V187" s="4">
        <v>45786.313449074078</v>
      </c>
      <c r="W187" s="4">
        <v>45798</v>
      </c>
      <c r="X187" s="4">
        <v>45799.884780092594</v>
      </c>
      <c r="Y187" s="4" t="s">
        <v>84</v>
      </c>
      <c r="Z187" s="4">
        <v>45798</v>
      </c>
      <c r="AA187" s="4">
        <v>45801.457129629627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45804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1.70377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3.7257799999999999</v>
      </c>
      <c r="AX187" s="33" t="s">
        <v>1779</v>
      </c>
      <c r="AY187" s="33" t="s">
        <v>1780</v>
      </c>
      <c r="AZ187" s="3">
        <v>8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4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222</v>
      </c>
      <c r="B188" s="33" t="s">
        <v>1783</v>
      </c>
      <c r="C188" s="33" t="s">
        <v>1784</v>
      </c>
      <c r="D188" s="33" t="s">
        <v>82</v>
      </c>
      <c r="E188" s="33" t="s">
        <v>324</v>
      </c>
      <c r="F188" s="33" t="s">
        <v>59</v>
      </c>
      <c r="G188" s="33">
        <v>484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45783.089861111112</v>
      </c>
      <c r="M188" s="4">
        <v>45796</v>
      </c>
      <c r="N188" s="4">
        <v>45784.831701388888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45784.074328703704</v>
      </c>
      <c r="V188" s="4">
        <v>45786.31355324074</v>
      </c>
      <c r="W188" s="4">
        <v>45798</v>
      </c>
      <c r="X188" s="4">
        <v>45799.88490740741</v>
      </c>
      <c r="Y188" s="4" t="s">
        <v>84</v>
      </c>
      <c r="Z188" s="4">
        <v>45798</v>
      </c>
      <c r="AA188" s="4">
        <v>45801.45721064815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17.62293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38.537820000000004</v>
      </c>
      <c r="AX188" s="33" t="s">
        <v>1779</v>
      </c>
      <c r="AY188" s="33" t="s">
        <v>1780</v>
      </c>
      <c r="AZ188" s="3">
        <v>57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4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223</v>
      </c>
      <c r="B189" s="33" t="s">
        <v>3387</v>
      </c>
      <c r="C189" s="33" t="s">
        <v>3388</v>
      </c>
      <c r="D189" s="33" t="s">
        <v>144</v>
      </c>
      <c r="E189" s="33" t="s">
        <v>581</v>
      </c>
      <c r="F189" s="33" t="s">
        <v>59</v>
      </c>
      <c r="G189" s="33">
        <v>940</v>
      </c>
      <c r="H189" s="4">
        <v>45792</v>
      </c>
      <c r="I189" s="4">
        <v>45792</v>
      </c>
      <c r="J189" s="4">
        <v>45792</v>
      </c>
      <c r="K189" s="4">
        <v>45793</v>
      </c>
      <c r="L189" s="4">
        <v>45794.124444444446</v>
      </c>
      <c r="M189" s="4">
        <v>45794</v>
      </c>
      <c r="N189" s="4">
        <v>45795.12259259259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45798.962800925925</v>
      </c>
      <c r="V189" s="4">
        <v>45800.343460648146</v>
      </c>
      <c r="W189" s="4">
        <v>45798</v>
      </c>
      <c r="X189" s="4">
        <v>45800.385243055556</v>
      </c>
      <c r="Y189" s="4" t="s">
        <v>61</v>
      </c>
      <c r="Z189" s="4">
        <v>45798</v>
      </c>
      <c r="AA189" s="4">
        <v>45801.226458333331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582</v>
      </c>
      <c r="AI189" s="33" t="s">
        <v>1654</v>
      </c>
      <c r="AJ189" s="33" t="s">
        <v>584</v>
      </c>
      <c r="AK189" s="33" t="s">
        <v>65</v>
      </c>
      <c r="AL189" s="33" t="s">
        <v>585</v>
      </c>
      <c r="AM189" s="33" t="s">
        <v>586</v>
      </c>
      <c r="AN189" s="33">
        <v>31.02168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587</v>
      </c>
      <c r="AV189" s="33" t="s">
        <v>588</v>
      </c>
      <c r="AW189" s="33">
        <v>68.509680000000003</v>
      </c>
      <c r="AX189" s="33" t="s">
        <v>1655</v>
      </c>
      <c r="AY189" s="33" t="s">
        <v>1656</v>
      </c>
      <c r="AZ189" s="3">
        <v>325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4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/>
      </c>
      <c r="BH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224</v>
      </c>
      <c r="B190" s="33" t="s">
        <v>2000</v>
      </c>
      <c r="C190" s="33" t="s">
        <v>2001</v>
      </c>
      <c r="D190" s="33" t="s">
        <v>82</v>
      </c>
      <c r="E190" s="33" t="s">
        <v>552</v>
      </c>
      <c r="F190" s="33" t="s">
        <v>59</v>
      </c>
      <c r="G190" s="33">
        <v>221</v>
      </c>
      <c r="H190" s="4">
        <v>45796</v>
      </c>
      <c r="I190" s="4">
        <v>45794</v>
      </c>
      <c r="J190" s="4">
        <v>45796</v>
      </c>
      <c r="K190" s="4">
        <v>45797</v>
      </c>
      <c r="L190" s="4">
        <v>45796.121041666665</v>
      </c>
      <c r="M190" s="4">
        <v>45797</v>
      </c>
      <c r="N190" s="4">
        <v>45798.926377314812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45798</v>
      </c>
      <c r="U190" s="4">
        <v>45798.057210648149</v>
      </c>
      <c r="V190" s="4">
        <v>45800.130335648151</v>
      </c>
      <c r="W190" s="4">
        <v>45799</v>
      </c>
      <c r="X190" s="4">
        <v>45800.176886574074</v>
      </c>
      <c r="Y190" s="4" t="s">
        <v>84</v>
      </c>
      <c r="Z190" s="4">
        <v>45800</v>
      </c>
      <c r="AA190" s="4">
        <v>45801.441527777781</v>
      </c>
      <c r="AB190" s="4" t="s">
        <v>60</v>
      </c>
      <c r="AC190" s="4">
        <v>45801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208</v>
      </c>
      <c r="AI190" s="33" t="s">
        <v>2002</v>
      </c>
      <c r="AJ190" s="33" t="s">
        <v>210</v>
      </c>
      <c r="AK190" s="33" t="s">
        <v>211</v>
      </c>
      <c r="AL190" s="33" t="s">
        <v>212</v>
      </c>
      <c r="AM190" s="33" t="s">
        <v>213</v>
      </c>
      <c r="AN190" s="33">
        <v>8.7494700000000005</v>
      </c>
      <c r="AO190" s="33" t="s">
        <v>89</v>
      </c>
      <c r="AP190" s="33" t="s">
        <v>90</v>
      </c>
      <c r="AQ190" s="33">
        <v>7.6072499999999996</v>
      </c>
      <c r="AR190" s="33" t="s">
        <v>68</v>
      </c>
      <c r="AS190" s="33"/>
      <c r="AT190" s="33"/>
      <c r="AU190" s="33" t="s">
        <v>2003</v>
      </c>
      <c r="AV190" s="33" t="s">
        <v>2004</v>
      </c>
      <c r="AW190" s="33">
        <v>16.265350000000002</v>
      </c>
      <c r="AX190" s="33" t="s">
        <v>2005</v>
      </c>
      <c r="AY190" s="33" t="s">
        <v>2006</v>
      </c>
      <c r="AZ190" s="3">
        <v>115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4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225</v>
      </c>
      <c r="B191" s="33" t="s">
        <v>2007</v>
      </c>
      <c r="C191" s="33" t="s">
        <v>2008</v>
      </c>
      <c r="D191" s="33" t="s">
        <v>82</v>
      </c>
      <c r="E191" s="33" t="s">
        <v>552</v>
      </c>
      <c r="F191" s="33" t="s">
        <v>59</v>
      </c>
      <c r="G191" s="33">
        <v>102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45796.12128472222</v>
      </c>
      <c r="M191" s="4">
        <v>45797</v>
      </c>
      <c r="N191" s="4">
        <v>45798.926689814813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45798.05746527778</v>
      </c>
      <c r="V191" s="4">
        <v>45800.130671296298</v>
      </c>
      <c r="W191" s="4">
        <v>45799</v>
      </c>
      <c r="X191" s="4">
        <v>45800.17732638889</v>
      </c>
      <c r="Y191" s="4" t="s">
        <v>84</v>
      </c>
      <c r="Z191" s="4">
        <v>45800</v>
      </c>
      <c r="AA191" s="4">
        <v>45801.441736111112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4.3081500000000004</v>
      </c>
      <c r="AO191" s="33" t="s">
        <v>89</v>
      </c>
      <c r="AP191" s="33" t="s">
        <v>90</v>
      </c>
      <c r="AQ191" s="33">
        <v>3.7255600000000002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8.0088899999999992</v>
      </c>
      <c r="AX191" s="33" t="s">
        <v>2005</v>
      </c>
      <c r="AY191" s="33" t="s">
        <v>2006</v>
      </c>
      <c r="AZ191" s="3">
        <v>68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4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226</v>
      </c>
      <c r="B192" s="33" t="s">
        <v>2009</v>
      </c>
      <c r="C192" s="33" t="s">
        <v>2010</v>
      </c>
      <c r="D192" s="33" t="s">
        <v>82</v>
      </c>
      <c r="E192" s="33" t="s">
        <v>552</v>
      </c>
      <c r="F192" s="33" t="s">
        <v>59</v>
      </c>
      <c r="G192" s="33">
        <v>204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45796.120995370373</v>
      </c>
      <c r="M192" s="4">
        <v>45797</v>
      </c>
      <c r="N192" s="4">
        <v>45798.926805555559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45798.057511574072</v>
      </c>
      <c r="V192" s="4">
        <v>45800.130891203706</v>
      </c>
      <c r="W192" s="4">
        <v>45799</v>
      </c>
      <c r="X192" s="4">
        <v>45800.177453703705</v>
      </c>
      <c r="Y192" s="4" t="s">
        <v>84</v>
      </c>
      <c r="Z192" s="4">
        <v>45800</v>
      </c>
      <c r="AA192" s="4">
        <v>45801.441770833335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8.6227400000000003</v>
      </c>
      <c r="AO192" s="33" t="s">
        <v>89</v>
      </c>
      <c r="AP192" s="33" t="s">
        <v>90</v>
      </c>
      <c r="AQ192" s="33">
        <v>7.4606500000000002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16.029769999999999</v>
      </c>
      <c r="AX192" s="33" t="s">
        <v>2005</v>
      </c>
      <c r="AY192" s="33" t="s">
        <v>2006</v>
      </c>
      <c r="AZ192" s="3">
        <v>143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4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227</v>
      </c>
      <c r="B193" s="33" t="s">
        <v>2011</v>
      </c>
      <c r="C193" s="33" t="s">
        <v>2012</v>
      </c>
      <c r="D193" s="33" t="s">
        <v>82</v>
      </c>
      <c r="E193" s="33" t="s">
        <v>552</v>
      </c>
      <c r="F193" s="33" t="s">
        <v>59</v>
      </c>
      <c r="G193" s="33">
        <v>62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45796.121180555558</v>
      </c>
      <c r="M193" s="4">
        <v>45797</v>
      </c>
      <c r="N193" s="4">
        <v>45798.926898148151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45798.057546296295</v>
      </c>
      <c r="V193" s="4">
        <v>45800.131076388891</v>
      </c>
      <c r="W193" s="4">
        <v>45799</v>
      </c>
      <c r="X193" s="4">
        <v>45800.177627314813</v>
      </c>
      <c r="Y193" s="4" t="s">
        <v>84</v>
      </c>
      <c r="Z193" s="4">
        <v>45800</v>
      </c>
      <c r="AA193" s="4">
        <v>45801.441793981481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2.2885800000000001</v>
      </c>
      <c r="AO193" s="33" t="s">
        <v>89</v>
      </c>
      <c r="AP193" s="33" t="s">
        <v>90</v>
      </c>
      <c r="AQ193" s="33">
        <v>2.0034800000000001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4.2542499999999999</v>
      </c>
      <c r="AX193" s="33" t="s">
        <v>2005</v>
      </c>
      <c r="AY193" s="33" t="s">
        <v>2006</v>
      </c>
      <c r="AZ193" s="3">
        <v>10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4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228</v>
      </c>
      <c r="B194" s="33" t="s">
        <v>2013</v>
      </c>
      <c r="C194" s="33" t="s">
        <v>2014</v>
      </c>
      <c r="D194" s="33" t="s">
        <v>82</v>
      </c>
      <c r="E194" s="33" t="s">
        <v>552</v>
      </c>
      <c r="F194" s="33" t="s">
        <v>59</v>
      </c>
      <c r="G194" s="33">
        <v>104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45796.121145833335</v>
      </c>
      <c r="M194" s="4">
        <v>45799</v>
      </c>
      <c r="N194" s="4">
        <v>45799.748067129629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45799</v>
      </c>
      <c r="U194" s="4">
        <v>45800.129317129627</v>
      </c>
      <c r="V194" s="4">
        <v>45800.130185185182</v>
      </c>
      <c r="W194" s="4">
        <v>45799</v>
      </c>
      <c r="X194" s="4">
        <v>45800.195625</v>
      </c>
      <c r="Y194" s="4" t="s">
        <v>84</v>
      </c>
      <c r="Z194" s="4">
        <v>45800</v>
      </c>
      <c r="AA194" s="4">
        <v>45801.339074074072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2015</v>
      </c>
      <c r="AJ194" s="33" t="s">
        <v>210</v>
      </c>
      <c r="AK194" s="33" t="s">
        <v>65</v>
      </c>
      <c r="AL194" s="33" t="s">
        <v>212</v>
      </c>
      <c r="AM194" s="33" t="s">
        <v>213</v>
      </c>
      <c r="AN194" s="33">
        <v>3.74491</v>
      </c>
      <c r="AO194" s="33" t="s">
        <v>89</v>
      </c>
      <c r="AP194" s="33" t="s">
        <v>90</v>
      </c>
      <c r="AQ194" s="33">
        <v>3.27617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6.9616100000000003</v>
      </c>
      <c r="AX194" s="33" t="s">
        <v>2005</v>
      </c>
      <c r="AY194" s="33" t="s">
        <v>2006</v>
      </c>
      <c r="AZ194" s="3">
        <v>4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4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229</v>
      </c>
      <c r="B195" s="33" t="s">
        <v>2016</v>
      </c>
      <c r="C195" s="33" t="s">
        <v>2017</v>
      </c>
      <c r="D195" s="33" t="s">
        <v>82</v>
      </c>
      <c r="E195" s="33" t="s">
        <v>552</v>
      </c>
      <c r="F195" s="33" t="s">
        <v>59</v>
      </c>
      <c r="G195" s="33">
        <v>137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45796.121076388888</v>
      </c>
      <c r="M195" s="4">
        <v>45797</v>
      </c>
      <c r="N195" s="4">
        <v>45798.058067129627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45798</v>
      </c>
      <c r="U195" s="4">
        <v>45798.058240740742</v>
      </c>
      <c r="V195" s="4">
        <v>45800.13</v>
      </c>
      <c r="W195" s="4">
        <v>45799</v>
      </c>
      <c r="X195" s="4">
        <v>45800.195775462962</v>
      </c>
      <c r="Y195" s="4" t="s">
        <v>84</v>
      </c>
      <c r="Z195" s="4">
        <v>45800</v>
      </c>
      <c r="AA195" s="4">
        <v>45801.578379629631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4.9419199999999996</v>
      </c>
      <c r="AO195" s="33" t="s">
        <v>89</v>
      </c>
      <c r="AP195" s="33" t="s">
        <v>90</v>
      </c>
      <c r="AQ195" s="33">
        <v>4.3281400000000003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9.1867199999999993</v>
      </c>
      <c r="AX195" s="33" t="s">
        <v>2005</v>
      </c>
      <c r="AY195" s="33" t="s">
        <v>2006</v>
      </c>
      <c r="AZ195" s="3">
        <v>5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4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230</v>
      </c>
      <c r="B196" s="33" t="s">
        <v>1737</v>
      </c>
      <c r="C196" s="33" t="s">
        <v>1738</v>
      </c>
      <c r="D196" s="33" t="s">
        <v>366</v>
      </c>
      <c r="E196" s="33" t="s">
        <v>1302</v>
      </c>
      <c r="F196" s="33" t="s">
        <v>59</v>
      </c>
      <c r="G196" s="33">
        <v>3896</v>
      </c>
      <c r="H196" s="4">
        <v>45799</v>
      </c>
      <c r="I196" s="4">
        <v>45797</v>
      </c>
      <c r="J196" s="4" t="s">
        <v>68</v>
      </c>
      <c r="K196" s="4">
        <v>45800</v>
      </c>
      <c r="L196" s="4">
        <v>45798.960173611114</v>
      </c>
      <c r="M196" s="4">
        <v>45801</v>
      </c>
      <c r="N196" s="4">
        <v>45799.222592592596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45801</v>
      </c>
      <c r="U196" s="4">
        <v>45800.785370370373</v>
      </c>
      <c r="V196" s="4">
        <v>45801.097407407404</v>
      </c>
      <c r="W196" s="4">
        <v>45802</v>
      </c>
      <c r="X196" s="4">
        <v>45801.132037037038</v>
      </c>
      <c r="Y196" s="4" t="s">
        <v>84</v>
      </c>
      <c r="Z196" s="4" t="s">
        <v>60</v>
      </c>
      <c r="AA196" s="4">
        <v>45803.648252314815</v>
      </c>
      <c r="AB196" s="4" t="s">
        <v>60</v>
      </c>
      <c r="AC196" s="4">
        <v>45804</v>
      </c>
      <c r="AD196" s="4">
        <v>45805</v>
      </c>
      <c r="AE196" s="4">
        <v>45801</v>
      </c>
      <c r="AF196" s="4">
        <v>45805</v>
      </c>
      <c r="AG196" s="33" t="s">
        <v>4843</v>
      </c>
      <c r="AH196" s="33" t="s">
        <v>368</v>
      </c>
      <c r="AI196" s="33" t="s">
        <v>1739</v>
      </c>
      <c r="AJ196" s="33" t="s">
        <v>369</v>
      </c>
      <c r="AK196" s="33" t="s">
        <v>107</v>
      </c>
      <c r="AL196" s="33" t="s">
        <v>485</v>
      </c>
      <c r="AM196" s="33" t="s">
        <v>486</v>
      </c>
      <c r="AN196" s="33">
        <v>72.776719999999997</v>
      </c>
      <c r="AO196" s="33" t="s">
        <v>68</v>
      </c>
      <c r="AP196" s="33"/>
      <c r="AQ196" s="33"/>
      <c r="AR196" s="33" t="s">
        <v>68</v>
      </c>
      <c r="AS196" s="33"/>
      <c r="AT196" s="33"/>
      <c r="AU196" s="33" t="s">
        <v>1740</v>
      </c>
      <c r="AV196" s="33" t="s">
        <v>1741</v>
      </c>
      <c r="AW196" s="33">
        <v>318.29854999999998</v>
      </c>
      <c r="AX196" s="33" t="s">
        <v>68</v>
      </c>
      <c r="AY196" s="33" t="s">
        <v>68</v>
      </c>
      <c r="AZ196" s="3" t="s">
        <v>68</v>
      </c>
      <c r="BA196" s="33" t="s">
        <v>60</v>
      </c>
      <c r="BB196" s="33">
        <v>3896</v>
      </c>
      <c r="BC196" s="33" t="s">
        <v>60</v>
      </c>
      <c r="BD196" s="33" t="s">
        <v>60</v>
      </c>
      <c r="BE196" s="33" t="s">
        <v>60</v>
      </c>
      <c r="BF196" s="34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231</v>
      </c>
      <c r="B197" s="33" t="s">
        <v>1737</v>
      </c>
      <c r="C197" s="33" t="s">
        <v>12428</v>
      </c>
      <c r="D197" s="33" t="s">
        <v>366</v>
      </c>
      <c r="E197" s="33" t="s">
        <v>1302</v>
      </c>
      <c r="F197" s="33" t="s">
        <v>59</v>
      </c>
      <c r="G197" s="33">
        <v>114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45799.555</v>
      </c>
      <c r="M197" s="4">
        <v>45801</v>
      </c>
      <c r="N197" s="4">
        <v>45799.222638888888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45800.785532407404</v>
      </c>
      <c r="V197" s="4">
        <v>45801.502592592595</v>
      </c>
      <c r="W197" s="4">
        <v>45802</v>
      </c>
      <c r="X197" s="4">
        <v>45803.135405092595</v>
      </c>
      <c r="Y197" s="4" t="s">
        <v>84</v>
      </c>
      <c r="Z197" s="4" t="s">
        <v>60</v>
      </c>
      <c r="AA197" s="4">
        <v>45803.13553240741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45804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2.1535099999999998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9.4186800000000002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4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233</v>
      </c>
      <c r="B198" s="33" t="s">
        <v>3107</v>
      </c>
      <c r="C198" s="33" t="s">
        <v>3108</v>
      </c>
      <c r="D198" s="33" t="s">
        <v>417</v>
      </c>
      <c r="E198" s="33" t="s">
        <v>418</v>
      </c>
      <c r="F198" s="33" t="s">
        <v>72</v>
      </c>
      <c r="G198" s="33">
        <v>703</v>
      </c>
      <c r="H198" s="4">
        <v>45798</v>
      </c>
      <c r="I198" s="4" t="s">
        <v>60</v>
      </c>
      <c r="J198" s="4">
        <v>45797</v>
      </c>
      <c r="K198" s="4">
        <v>45799</v>
      </c>
      <c r="L198" s="4">
        <v>45799.799166666664</v>
      </c>
      <c r="M198" s="4" t="s">
        <v>60</v>
      </c>
      <c r="N198" s="4"/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 t="s">
        <v>60</v>
      </c>
      <c r="U198" s="4"/>
      <c r="V198" s="4"/>
      <c r="W198" s="4"/>
      <c r="X198" s="4">
        <v>45801.626168981478</v>
      </c>
      <c r="Y198" s="4" t="s">
        <v>146</v>
      </c>
      <c r="Z198" s="4" t="s">
        <v>60</v>
      </c>
      <c r="AA198" s="4">
        <v>45801.634143518517</v>
      </c>
      <c r="AB198" s="4" t="s">
        <v>60</v>
      </c>
      <c r="AC198" s="4" t="s">
        <v>60</v>
      </c>
      <c r="AD198" s="4">
        <v>45803</v>
      </c>
      <c r="AE198" s="4">
        <v>45802</v>
      </c>
      <c r="AF198" s="4">
        <v>45803</v>
      </c>
      <c r="AG198" s="33" t="s">
        <v>4843</v>
      </c>
      <c r="AH198" s="33" t="s">
        <v>3109</v>
      </c>
      <c r="AI198" s="33" t="s">
        <v>3110</v>
      </c>
      <c r="AJ198" s="33" t="s">
        <v>75</v>
      </c>
      <c r="AK198" s="33" t="s">
        <v>219</v>
      </c>
      <c r="AL198" s="33" t="s">
        <v>3111</v>
      </c>
      <c r="AM198" s="33" t="s">
        <v>141</v>
      </c>
      <c r="AN198" s="33">
        <v>14.950760000000001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3112</v>
      </c>
      <c r="AV198" s="33" t="s">
        <v>3113</v>
      </c>
      <c r="AW198" s="33">
        <v>18.51492</v>
      </c>
      <c r="AX198" s="33" t="s">
        <v>3114</v>
      </c>
      <c r="AY198" s="33" t="s">
        <v>3115</v>
      </c>
      <c r="AZ198" s="3">
        <v>703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4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234</v>
      </c>
      <c r="B199" s="33" t="s">
        <v>3116</v>
      </c>
      <c r="C199" s="33" t="s">
        <v>3117</v>
      </c>
      <c r="D199" s="33" t="s">
        <v>417</v>
      </c>
      <c r="E199" s="33" t="s">
        <v>418</v>
      </c>
      <c r="F199" s="33" t="s">
        <v>72</v>
      </c>
      <c r="G199" s="33">
        <v>709</v>
      </c>
      <c r="H199" s="4">
        <v>45798</v>
      </c>
      <c r="I199" s="4" t="s">
        <v>60</v>
      </c>
      <c r="J199" s="4">
        <v>45797</v>
      </c>
      <c r="K199" s="4">
        <v>45799</v>
      </c>
      <c r="L199" s="4">
        <v>45799.799155092594</v>
      </c>
      <c r="M199" s="4" t="s">
        <v>60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 t="s">
        <v>60</v>
      </c>
      <c r="U199" s="4"/>
      <c r="V199" s="4"/>
      <c r="W199" s="4"/>
      <c r="X199" s="4">
        <v>45800.181585648148</v>
      </c>
      <c r="Y199" s="4" t="s">
        <v>271</v>
      </c>
      <c r="Z199" s="4" t="s">
        <v>60</v>
      </c>
      <c r="AA199" s="4">
        <v>45801.633680555555</v>
      </c>
      <c r="AB199" s="4" t="s">
        <v>60</v>
      </c>
      <c r="AC199" s="4" t="s">
        <v>60</v>
      </c>
      <c r="AD199" s="4">
        <v>45803</v>
      </c>
      <c r="AE199" s="4">
        <v>45802</v>
      </c>
      <c r="AF199" s="4">
        <v>45803</v>
      </c>
      <c r="AG199" s="33" t="s">
        <v>4843</v>
      </c>
      <c r="AH199" s="33" t="s">
        <v>3109</v>
      </c>
      <c r="AI199" s="33" t="s">
        <v>3118</v>
      </c>
      <c r="AJ199" s="33" t="s">
        <v>75</v>
      </c>
      <c r="AK199" s="33" t="s">
        <v>219</v>
      </c>
      <c r="AL199" s="33" t="s">
        <v>3111</v>
      </c>
      <c r="AM199" s="33" t="s">
        <v>141</v>
      </c>
      <c r="AN199" s="33">
        <v>15.72817</v>
      </c>
      <c r="AO199" s="33" t="s">
        <v>68</v>
      </c>
      <c r="AP199" s="33"/>
      <c r="AQ199" s="33"/>
      <c r="AR199" s="33" t="s">
        <v>68</v>
      </c>
      <c r="AS199" s="33"/>
      <c r="AT199" s="33"/>
      <c r="AU199" s="33" t="s">
        <v>3112</v>
      </c>
      <c r="AV199" s="33" t="s">
        <v>3113</v>
      </c>
      <c r="AW199" s="33">
        <v>19.478190000000001</v>
      </c>
      <c r="AX199" s="33" t="s">
        <v>3119</v>
      </c>
      <c r="AY199" s="33" t="s">
        <v>3120</v>
      </c>
      <c r="AZ199" s="3">
        <v>709</v>
      </c>
      <c r="BA199" s="33" t="s">
        <v>60</v>
      </c>
      <c r="BB199" s="33">
        <v>0</v>
      </c>
      <c r="BC199" s="33" t="s">
        <v>60</v>
      </c>
      <c r="BD199" s="33" t="s">
        <v>60</v>
      </c>
      <c r="BE199" s="33" t="s">
        <v>60</v>
      </c>
      <c r="BF199" s="34" t="str">
        <f>IFERROR(VLOOKUP(Data_Power_app[[#This Row],[PRO ODER]],'Result'!A:C,3,0),"")</f>
        <v/>
      </c>
      <c r="BG199" s="14" t="str">
        <f>IFERROR(VLOOKUP(Data_Power_app[[#This Row],[PRO ODER]]&amp;"LAM_IN",'Real Time'!A:E,4,0),"")</f>
        <v/>
      </c>
      <c r="BH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235</v>
      </c>
      <c r="B200" s="33" t="s">
        <v>3121</v>
      </c>
      <c r="C200" s="33" t="s">
        <v>3122</v>
      </c>
      <c r="D200" s="33" t="s">
        <v>417</v>
      </c>
      <c r="E200" s="33" t="s">
        <v>418</v>
      </c>
      <c r="F200" s="33" t="s">
        <v>72</v>
      </c>
      <c r="G200" s="33">
        <v>337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45801.714421296296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45803.577581018515</v>
      </c>
      <c r="Y200" s="4" t="s">
        <v>271</v>
      </c>
      <c r="Z200" s="4" t="s">
        <v>60</v>
      </c>
      <c r="AA200" s="4">
        <v>45803.578020833331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3123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6.8909200000000004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3124</v>
      </c>
      <c r="AV200" s="33" t="s">
        <v>3125</v>
      </c>
      <c r="AW200" s="33">
        <v>8.5333900000000007</v>
      </c>
      <c r="AX200" s="33" t="s">
        <v>3114</v>
      </c>
      <c r="AY200" s="33" t="s">
        <v>3115</v>
      </c>
      <c r="AZ200" s="3">
        <v>337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4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236</v>
      </c>
      <c r="B201" s="33" t="s">
        <v>1424</v>
      </c>
      <c r="C201" s="33" t="s">
        <v>1425</v>
      </c>
      <c r="D201" s="33" t="s">
        <v>144</v>
      </c>
      <c r="E201" s="33" t="s">
        <v>145</v>
      </c>
      <c r="F201" s="33" t="s">
        <v>72</v>
      </c>
      <c r="G201" s="33">
        <v>311</v>
      </c>
      <c r="H201" s="4">
        <v>45793</v>
      </c>
      <c r="I201" s="4">
        <v>45790</v>
      </c>
      <c r="J201" s="4" t="s">
        <v>68</v>
      </c>
      <c r="K201" s="4">
        <v>45794</v>
      </c>
      <c r="L201" s="4">
        <v>45792.888472222221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45794.457395833335</v>
      </c>
      <c r="Y201" s="4" t="s">
        <v>146</v>
      </c>
      <c r="Z201" s="4" t="s">
        <v>60</v>
      </c>
      <c r="AA201" s="4">
        <v>45794.460081018522</v>
      </c>
      <c r="AB201" s="4" t="s">
        <v>60</v>
      </c>
      <c r="AC201" s="4" t="s">
        <v>60</v>
      </c>
      <c r="AD201" s="4">
        <v>45803</v>
      </c>
      <c r="AE201" s="4">
        <v>45802</v>
      </c>
      <c r="AF201" s="4"/>
      <c r="AG201" s="33" t="s">
        <v>62</v>
      </c>
      <c r="AH201" s="33" t="s">
        <v>147</v>
      </c>
      <c r="AI201" s="33" t="s">
        <v>1421</v>
      </c>
      <c r="AJ201" s="33" t="s">
        <v>75</v>
      </c>
      <c r="AK201" s="33" t="s">
        <v>107</v>
      </c>
      <c r="AL201" s="33" t="s">
        <v>148</v>
      </c>
      <c r="AM201" s="33" t="s">
        <v>149</v>
      </c>
      <c r="AN201" s="33">
        <v>8.1057900000000007</v>
      </c>
      <c r="AO201" s="33" t="s">
        <v>150</v>
      </c>
      <c r="AP201" s="33" t="s">
        <v>151</v>
      </c>
      <c r="AQ201" s="33">
        <v>8.1057900000000007</v>
      </c>
      <c r="AR201" s="33" t="s">
        <v>68</v>
      </c>
      <c r="AS201" s="33"/>
      <c r="AT201" s="33"/>
      <c r="AU201" s="33" t="s">
        <v>1422</v>
      </c>
      <c r="AV201" s="33" t="s">
        <v>1423</v>
      </c>
      <c r="AW201" s="33">
        <v>17.727399999999999</v>
      </c>
      <c r="AX201" s="33" t="s">
        <v>68</v>
      </c>
      <c r="AY201" s="33" t="s">
        <v>68</v>
      </c>
      <c r="AZ201" s="3" t="s">
        <v>68</v>
      </c>
      <c r="BA201" s="33" t="s">
        <v>60</v>
      </c>
      <c r="BB201" s="33">
        <v>311</v>
      </c>
      <c r="BC201" s="33" t="s">
        <v>60</v>
      </c>
      <c r="BD201" s="33" t="s">
        <v>60</v>
      </c>
      <c r="BE201" s="33" t="s">
        <v>60</v>
      </c>
      <c r="BF201" s="34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237</v>
      </c>
      <c r="B202" s="33" t="s">
        <v>1788</v>
      </c>
      <c r="C202" s="33" t="s">
        <v>1789</v>
      </c>
      <c r="D202" s="33" t="s">
        <v>57</v>
      </c>
      <c r="E202" s="33" t="s">
        <v>58</v>
      </c>
      <c r="F202" s="33" t="s">
        <v>59</v>
      </c>
      <c r="G202" s="33">
        <v>95</v>
      </c>
      <c r="H202" s="4">
        <v>45796</v>
      </c>
      <c r="I202" s="4" t="s">
        <v>60</v>
      </c>
      <c r="J202" s="4">
        <v>45793</v>
      </c>
      <c r="K202" s="4">
        <v>45797</v>
      </c>
      <c r="L202" s="4">
        <v>45794.490127314813</v>
      </c>
      <c r="M202" s="4">
        <v>45798</v>
      </c>
      <c r="N202" s="4">
        <v>45795.410393518519</v>
      </c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>
        <v>45800</v>
      </c>
      <c r="U202" s="4">
        <v>45799.637835648151</v>
      </c>
      <c r="V202" s="4">
        <v>45800.216956018521</v>
      </c>
      <c r="W202" s="4">
        <v>45801</v>
      </c>
      <c r="X202" s="4">
        <v>45800.224722222221</v>
      </c>
      <c r="Y202" s="4" t="s">
        <v>84</v>
      </c>
      <c r="Z202" s="4">
        <v>45801</v>
      </c>
      <c r="AA202" s="4">
        <v>45801.684444444443</v>
      </c>
      <c r="AB202" s="4" t="s">
        <v>60</v>
      </c>
      <c r="AC202" s="4">
        <v>45803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122</v>
      </c>
      <c r="AI202" s="33" t="s">
        <v>944</v>
      </c>
      <c r="AJ202" s="33" t="s">
        <v>64</v>
      </c>
      <c r="AK202" s="33" t="s">
        <v>107</v>
      </c>
      <c r="AL202" s="33" t="s">
        <v>66</v>
      </c>
      <c r="AM202" s="33" t="s">
        <v>67</v>
      </c>
      <c r="AN202" s="33">
        <v>3.45418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945</v>
      </c>
      <c r="AV202" s="33" t="s">
        <v>946</v>
      </c>
      <c r="AW202" s="33">
        <v>7.5539699999999996</v>
      </c>
      <c r="AX202" s="33" t="s">
        <v>69</v>
      </c>
      <c r="AY202" s="33" t="s">
        <v>70</v>
      </c>
      <c r="AZ202" s="3">
        <v>95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4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238</v>
      </c>
      <c r="B203" s="33" t="s">
        <v>1792</v>
      </c>
      <c r="C203" s="33" t="s">
        <v>1793</v>
      </c>
      <c r="D203" s="33" t="s">
        <v>57</v>
      </c>
      <c r="E203" s="33" t="s">
        <v>58</v>
      </c>
      <c r="F203" s="33" t="s">
        <v>59</v>
      </c>
      <c r="G203" s="33">
        <v>30</v>
      </c>
      <c r="H203" s="4">
        <v>45796</v>
      </c>
      <c r="I203" s="4">
        <v>45793</v>
      </c>
      <c r="J203" s="4">
        <v>45793</v>
      </c>
      <c r="K203" s="4">
        <v>45797</v>
      </c>
      <c r="L203" s="4">
        <v>45794.490011574075</v>
      </c>
      <c r="M203" s="4">
        <v>45798</v>
      </c>
      <c r="N203" s="4">
        <v>45795.410428240742</v>
      </c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>
        <v>45800</v>
      </c>
      <c r="U203" s="4">
        <v>45799.63790509259</v>
      </c>
      <c r="V203" s="4">
        <v>45800.217002314814</v>
      </c>
      <c r="W203" s="4">
        <v>45801</v>
      </c>
      <c r="X203" s="4">
        <v>45800.224745370368</v>
      </c>
      <c r="Y203" s="4" t="s">
        <v>84</v>
      </c>
      <c r="Z203" s="4">
        <v>45801</v>
      </c>
      <c r="AA203" s="4">
        <v>45801.684317129628</v>
      </c>
      <c r="AB203" s="4" t="s">
        <v>60</v>
      </c>
      <c r="AC203" s="4">
        <v>45803</v>
      </c>
      <c r="AD203" s="4">
        <v>45803</v>
      </c>
      <c r="AE203" s="4">
        <v>45802</v>
      </c>
      <c r="AF203" s="4"/>
      <c r="AG203" s="33" t="s">
        <v>62</v>
      </c>
      <c r="AH203" s="33" t="s">
        <v>122</v>
      </c>
      <c r="AI203" s="33" t="s">
        <v>944</v>
      </c>
      <c r="AJ203" s="33" t="s">
        <v>64</v>
      </c>
      <c r="AK203" s="33" t="s">
        <v>107</v>
      </c>
      <c r="AL203" s="33" t="s">
        <v>66</v>
      </c>
      <c r="AM203" s="33" t="s">
        <v>67</v>
      </c>
      <c r="AN203" s="33">
        <v>1.15463</v>
      </c>
      <c r="AO203" s="33" t="s">
        <v>68</v>
      </c>
      <c r="AP203" s="33"/>
      <c r="AQ203" s="33"/>
      <c r="AR203" s="33" t="s">
        <v>68</v>
      </c>
      <c r="AS203" s="33"/>
      <c r="AT203" s="33"/>
      <c r="AU203" s="33" t="s">
        <v>945</v>
      </c>
      <c r="AV203" s="33" t="s">
        <v>946</v>
      </c>
      <c r="AW203" s="33">
        <v>2.5248699999999999</v>
      </c>
      <c r="AX203" s="33" t="s">
        <v>69</v>
      </c>
      <c r="AY203" s="33" t="s">
        <v>70</v>
      </c>
      <c r="AZ203" s="3">
        <v>30</v>
      </c>
      <c r="BA203" s="33" t="s">
        <v>60</v>
      </c>
      <c r="BB203" s="33">
        <v>30</v>
      </c>
      <c r="BC203" s="33" t="s">
        <v>60</v>
      </c>
      <c r="BD203" s="33" t="s">
        <v>60</v>
      </c>
      <c r="BE203" s="33" t="s">
        <v>60</v>
      </c>
      <c r="BF203" s="34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239</v>
      </c>
      <c r="B204" s="33" t="s">
        <v>1794</v>
      </c>
      <c r="C204" s="33" t="s">
        <v>1795</v>
      </c>
      <c r="D204" s="33" t="s">
        <v>57</v>
      </c>
      <c r="E204" s="33" t="s">
        <v>58</v>
      </c>
      <c r="F204" s="33" t="s">
        <v>59</v>
      </c>
      <c r="G204" s="33">
        <v>15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45794.489965277775</v>
      </c>
      <c r="M204" s="4">
        <v>45798</v>
      </c>
      <c r="N204" s="4">
        <v>45795.410462962966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45799.637962962966</v>
      </c>
      <c r="V204" s="4">
        <v>45800.217060185183</v>
      </c>
      <c r="W204" s="4">
        <v>45801</v>
      </c>
      <c r="X204" s="4">
        <v>45800.224780092591</v>
      </c>
      <c r="Y204" s="4" t="s">
        <v>84</v>
      </c>
      <c r="Z204" s="4">
        <v>45801</v>
      </c>
      <c r="AA204" s="4">
        <v>45801.684398148151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0.55793999999999999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1.2201200000000001</v>
      </c>
      <c r="AX204" s="33" t="s">
        <v>69</v>
      </c>
      <c r="AY204" s="33" t="s">
        <v>70</v>
      </c>
      <c r="AZ204" s="3">
        <v>15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4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240</v>
      </c>
      <c r="B205" s="33" t="s">
        <v>1796</v>
      </c>
      <c r="C205" s="33" t="s">
        <v>1797</v>
      </c>
      <c r="D205" s="33" t="s">
        <v>57</v>
      </c>
      <c r="E205" s="33" t="s">
        <v>58</v>
      </c>
      <c r="F205" s="33" t="s">
        <v>59</v>
      </c>
      <c r="G205" s="33">
        <v>343</v>
      </c>
      <c r="H205" s="4">
        <v>45796</v>
      </c>
      <c r="I205" s="4" t="s">
        <v>60</v>
      </c>
      <c r="J205" s="4">
        <v>45794</v>
      </c>
      <c r="K205" s="4">
        <v>45797</v>
      </c>
      <c r="L205" s="4">
        <v>45794.489803240744</v>
      </c>
      <c r="M205" s="4">
        <v>45798</v>
      </c>
      <c r="N205" s="4">
        <v>45795.410532407404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45798.103750000002</v>
      </c>
      <c r="V205" s="4">
        <v>45799.885937500003</v>
      </c>
      <c r="W205" s="4">
        <v>45801</v>
      </c>
      <c r="X205" s="4">
        <v>45799.897430555553</v>
      </c>
      <c r="Y205" s="4" t="s">
        <v>84</v>
      </c>
      <c r="Z205" s="4">
        <v>45801</v>
      </c>
      <c r="AA205" s="4">
        <v>45800.226574074077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45803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12.02721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26.304010000000002</v>
      </c>
      <c r="AX205" s="33" t="s">
        <v>69</v>
      </c>
      <c r="AY205" s="33" t="s">
        <v>70</v>
      </c>
      <c r="AZ205" s="3">
        <v>343</v>
      </c>
      <c r="BA205" s="33" t="s">
        <v>60</v>
      </c>
      <c r="BB205" s="33">
        <v>0</v>
      </c>
      <c r="BC205" s="33" t="s">
        <v>60</v>
      </c>
      <c r="BD205" s="33" t="s">
        <v>60</v>
      </c>
      <c r="BE205" s="33" t="s">
        <v>60</v>
      </c>
      <c r="BF205" s="34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241</v>
      </c>
      <c r="B206" s="33" t="s">
        <v>1798</v>
      </c>
      <c r="C206" s="33" t="s">
        <v>1799</v>
      </c>
      <c r="D206" s="33" t="s">
        <v>57</v>
      </c>
      <c r="E206" s="33" t="s">
        <v>58</v>
      </c>
      <c r="F206" s="33" t="s">
        <v>59</v>
      </c>
      <c r="G206" s="33">
        <v>545</v>
      </c>
      <c r="H206" s="4">
        <v>45796</v>
      </c>
      <c r="I206" s="4">
        <v>45796</v>
      </c>
      <c r="J206" s="4">
        <v>45796</v>
      </c>
      <c r="K206" s="4">
        <v>45797</v>
      </c>
      <c r="L206" s="4">
        <v>45798.561840277776</v>
      </c>
      <c r="M206" s="4">
        <v>45798</v>
      </c>
      <c r="N206" s="4">
        <v>45798.199282407404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45800.800833333335</v>
      </c>
      <c r="V206" s="4">
        <v>45801.659780092596</v>
      </c>
      <c r="W206" s="4">
        <v>45801</v>
      </c>
      <c r="X206" s="4">
        <v>45801.926574074074</v>
      </c>
      <c r="Y206" s="4" t="s">
        <v>84</v>
      </c>
      <c r="Z206" s="4">
        <v>45801</v>
      </c>
      <c r="AA206" s="4">
        <v>45801.191238425927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45804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20.148420000000002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44.062049999999999</v>
      </c>
      <c r="AX206" s="33" t="s">
        <v>69</v>
      </c>
      <c r="AY206" s="33" t="s">
        <v>70</v>
      </c>
      <c r="AZ206" s="3">
        <v>545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4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242</v>
      </c>
      <c r="B207" s="33" t="s">
        <v>1800</v>
      </c>
      <c r="C207" s="33" t="s">
        <v>1801</v>
      </c>
      <c r="D207" s="33" t="s">
        <v>57</v>
      </c>
      <c r="E207" s="33" t="s">
        <v>58</v>
      </c>
      <c r="F207" s="33" t="s">
        <v>59</v>
      </c>
      <c r="G207" s="33">
        <v>308</v>
      </c>
      <c r="H207" s="4">
        <v>45796</v>
      </c>
      <c r="I207" s="4">
        <v>45796</v>
      </c>
      <c r="J207" s="4">
        <v>45796</v>
      </c>
      <c r="K207" s="4">
        <v>45797</v>
      </c>
      <c r="L207" s="4">
        <v>45798.561898148146</v>
      </c>
      <c r="M207" s="4">
        <v>45798</v>
      </c>
      <c r="N207" s="4">
        <v>45798.199189814812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45799.635706018518</v>
      </c>
      <c r="V207" s="4">
        <v>45800.103518518517</v>
      </c>
      <c r="W207" s="4">
        <v>45801</v>
      </c>
      <c r="X207" s="4">
        <v>45801.666192129633</v>
      </c>
      <c r="Y207" s="4" t="s">
        <v>61</v>
      </c>
      <c r="Z207" s="4">
        <v>45801</v>
      </c>
      <c r="AA207" s="4">
        <v>45801.666365740741</v>
      </c>
      <c r="AB207" s="4" t="s">
        <v>60</v>
      </c>
      <c r="AC207" s="4">
        <v>45803</v>
      </c>
      <c r="AD207" s="4">
        <v>45803</v>
      </c>
      <c r="AE207" s="4">
        <v>45802</v>
      </c>
      <c r="AF207" s="4"/>
      <c r="AG207" s="33" t="s">
        <v>62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10.65124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23.29522</v>
      </c>
      <c r="AX207" s="33" t="s">
        <v>69</v>
      </c>
      <c r="AY207" s="33" t="s">
        <v>70</v>
      </c>
      <c r="AZ207" s="3">
        <v>308</v>
      </c>
      <c r="BA207" s="33" t="s">
        <v>60</v>
      </c>
      <c r="BB207" s="33">
        <v>308</v>
      </c>
      <c r="BC207" s="33" t="s">
        <v>60</v>
      </c>
      <c r="BD207" s="33" t="s">
        <v>60</v>
      </c>
      <c r="BE207" s="33" t="s">
        <v>60</v>
      </c>
      <c r="BF207" s="34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243</v>
      </c>
      <c r="B208" s="33" t="s">
        <v>1808</v>
      </c>
      <c r="C208" s="33" t="s">
        <v>1809</v>
      </c>
      <c r="D208" s="33" t="s">
        <v>57</v>
      </c>
      <c r="E208" s="33" t="s">
        <v>118</v>
      </c>
      <c r="F208" s="33" t="s">
        <v>59</v>
      </c>
      <c r="G208" s="33">
        <v>75</v>
      </c>
      <c r="H208" s="4">
        <v>45796</v>
      </c>
      <c r="I208" s="4" t="s">
        <v>60</v>
      </c>
      <c r="J208" s="4">
        <v>45796</v>
      </c>
      <c r="K208" s="4">
        <v>45797</v>
      </c>
      <c r="L208" s="4">
        <v>45797.562048611115</v>
      </c>
      <c r="M208" s="4">
        <v>45798</v>
      </c>
      <c r="N208" s="4">
        <v>45798.640335648146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45799.635555555556</v>
      </c>
      <c r="V208" s="4">
        <v>45800.216898148145</v>
      </c>
      <c r="W208" s="4">
        <v>45801</v>
      </c>
      <c r="X208" s="4">
        <v>45800.224814814814</v>
      </c>
      <c r="Y208" s="4" t="s">
        <v>84</v>
      </c>
      <c r="Z208" s="4">
        <v>45801</v>
      </c>
      <c r="AA208" s="4">
        <v>45801.665856481479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45803</v>
      </c>
      <c r="AG208" s="33" t="s">
        <v>4843</v>
      </c>
      <c r="AH208" s="33" t="s">
        <v>122</v>
      </c>
      <c r="AI208" s="33" t="s">
        <v>1805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2.78383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978</v>
      </c>
      <c r="AV208" s="33" t="s">
        <v>979</v>
      </c>
      <c r="AW208" s="33">
        <v>6.0878800000000002</v>
      </c>
      <c r="AX208" s="33" t="s">
        <v>69</v>
      </c>
      <c r="AY208" s="33" t="s">
        <v>70</v>
      </c>
      <c r="AZ208" s="3">
        <v>75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4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244</v>
      </c>
      <c r="B209" s="33" t="s">
        <v>1820</v>
      </c>
      <c r="C209" s="33" t="s">
        <v>1821</v>
      </c>
      <c r="D209" s="33" t="s">
        <v>57</v>
      </c>
      <c r="E209" s="33" t="s">
        <v>118</v>
      </c>
      <c r="F209" s="33" t="s">
        <v>59</v>
      </c>
      <c r="G209" s="33">
        <v>373</v>
      </c>
      <c r="H209" s="4">
        <v>45791</v>
      </c>
      <c r="I209" s="4">
        <v>45790</v>
      </c>
      <c r="J209" s="4">
        <v>45790</v>
      </c>
      <c r="K209" s="4">
        <v>45792</v>
      </c>
      <c r="L209" s="4">
        <v>45791.372928240744</v>
      </c>
      <c r="M209" s="4">
        <v>45793</v>
      </c>
      <c r="N209" s="4">
        <v>45794.106493055559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45797</v>
      </c>
      <c r="U209" s="4">
        <v>45799.682025462964</v>
      </c>
      <c r="V209" s="4">
        <v>45800.424039351848</v>
      </c>
      <c r="W209" s="4">
        <v>45798</v>
      </c>
      <c r="X209" s="4">
        <v>45800.635416666664</v>
      </c>
      <c r="Y209" s="4" t="s">
        <v>84</v>
      </c>
      <c r="Z209" s="4">
        <v>45798</v>
      </c>
      <c r="AA209" s="4">
        <v>45800.183287037034</v>
      </c>
      <c r="AB209" s="4" t="s">
        <v>60</v>
      </c>
      <c r="AC209" s="4">
        <v>45798</v>
      </c>
      <c r="AD209" s="4">
        <v>45803</v>
      </c>
      <c r="AE209" s="4">
        <v>45802</v>
      </c>
      <c r="AF209" s="4"/>
      <c r="AG209" s="33" t="s">
        <v>62</v>
      </c>
      <c r="AH209" s="33" t="s">
        <v>63</v>
      </c>
      <c r="AI209" s="33" t="s">
        <v>343</v>
      </c>
      <c r="AJ209" s="33" t="s">
        <v>64</v>
      </c>
      <c r="AK209" s="33" t="s">
        <v>65</v>
      </c>
      <c r="AL209" s="33" t="s">
        <v>66</v>
      </c>
      <c r="AM209" s="33" t="s">
        <v>67</v>
      </c>
      <c r="AN209" s="33">
        <v>11.420439999999999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344</v>
      </c>
      <c r="AV209" s="33" t="s">
        <v>345</v>
      </c>
      <c r="AW209" s="33">
        <v>24.978280000000002</v>
      </c>
      <c r="AX209" s="33" t="s">
        <v>346</v>
      </c>
      <c r="AY209" s="33" t="s">
        <v>347</v>
      </c>
      <c r="AZ209" s="3">
        <v>373</v>
      </c>
      <c r="BA209" s="33" t="s">
        <v>60</v>
      </c>
      <c r="BB209" s="33">
        <v>373</v>
      </c>
      <c r="BC209" s="33" t="s">
        <v>60</v>
      </c>
      <c r="BD209" s="33" t="s">
        <v>60</v>
      </c>
      <c r="BE209" s="33" t="s">
        <v>60</v>
      </c>
      <c r="BF209" s="34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245</v>
      </c>
      <c r="B210" s="33" t="s">
        <v>2025</v>
      </c>
      <c r="C210" s="33" t="s">
        <v>2026</v>
      </c>
      <c r="D210" s="33" t="s">
        <v>57</v>
      </c>
      <c r="E210" s="33" t="s">
        <v>118</v>
      </c>
      <c r="F210" s="33" t="s">
        <v>59</v>
      </c>
      <c r="G210" s="33">
        <v>65</v>
      </c>
      <c r="H210" s="4">
        <v>45796</v>
      </c>
      <c r="I210" s="4" t="s">
        <v>60</v>
      </c>
      <c r="J210" s="4">
        <v>45794</v>
      </c>
      <c r="K210" s="4">
        <v>45797</v>
      </c>
      <c r="L210" s="4">
        <v>45796.88925925926</v>
      </c>
      <c r="M210" s="4">
        <v>45798</v>
      </c>
      <c r="N210" s="4">
        <v>45797.215821759259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45799.756180555552</v>
      </c>
      <c r="V210" s="4">
        <v>45801.360115740739</v>
      </c>
      <c r="W210" s="4">
        <v>45801</v>
      </c>
      <c r="X210" s="4">
        <v>45801.541620370372</v>
      </c>
      <c r="Y210" s="4" t="s">
        <v>84</v>
      </c>
      <c r="Z210" s="4">
        <v>45801</v>
      </c>
      <c r="AA210" s="4">
        <v>45801.541909722226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63</v>
      </c>
      <c r="AI210" s="33" t="s">
        <v>452</v>
      </c>
      <c r="AJ210" s="33" t="s">
        <v>64</v>
      </c>
      <c r="AK210" s="33" t="s">
        <v>65</v>
      </c>
      <c r="AL210" s="33" t="s">
        <v>66</v>
      </c>
      <c r="AM210" s="33" t="s">
        <v>67</v>
      </c>
      <c r="AN210" s="33">
        <v>1.94713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232</v>
      </c>
      <c r="AV210" s="33" t="s">
        <v>233</v>
      </c>
      <c r="AW210" s="33">
        <v>4.2587599999999997</v>
      </c>
      <c r="AX210" s="33" t="s">
        <v>130</v>
      </c>
      <c r="AY210" s="33" t="s">
        <v>131</v>
      </c>
      <c r="AZ210" s="3">
        <v>65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4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246</v>
      </c>
      <c r="B211" s="33" t="s">
        <v>2027</v>
      </c>
      <c r="C211" s="33" t="s">
        <v>2028</v>
      </c>
      <c r="D211" s="33" t="s">
        <v>57</v>
      </c>
      <c r="E211" s="33" t="s">
        <v>118</v>
      </c>
      <c r="F211" s="33" t="s">
        <v>59</v>
      </c>
      <c r="G211" s="33">
        <v>247</v>
      </c>
      <c r="H211" s="4">
        <v>45796</v>
      </c>
      <c r="I211" s="4" t="s">
        <v>60</v>
      </c>
      <c r="J211" s="4">
        <v>45794</v>
      </c>
      <c r="K211" s="4">
        <v>45797</v>
      </c>
      <c r="L211" s="4">
        <v>45796.889282407406</v>
      </c>
      <c r="M211" s="4">
        <v>45798</v>
      </c>
      <c r="N211" s="4">
        <v>45797.215925925928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45800</v>
      </c>
      <c r="U211" s="4">
        <v>45799.755381944444</v>
      </c>
      <c r="V211" s="4">
        <v>45801.360011574077</v>
      </c>
      <c r="W211" s="4">
        <v>45801</v>
      </c>
      <c r="X211" s="4">
        <v>45801.445902777778</v>
      </c>
      <c r="Y211" s="4" t="s">
        <v>84</v>
      </c>
      <c r="Z211" s="4">
        <v>45801</v>
      </c>
      <c r="AA211" s="4">
        <v>45801.446087962962</v>
      </c>
      <c r="AB211" s="4" t="s">
        <v>60</v>
      </c>
      <c r="AC211" s="4">
        <v>45803</v>
      </c>
      <c r="AD211" s="4">
        <v>45803</v>
      </c>
      <c r="AE211" s="4">
        <v>45802</v>
      </c>
      <c r="AF211" s="4">
        <v>45803</v>
      </c>
      <c r="AG211" s="33" t="s">
        <v>4843</v>
      </c>
      <c r="AH211" s="33" t="s">
        <v>63</v>
      </c>
      <c r="AI211" s="33" t="s">
        <v>452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7.2040600000000001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232</v>
      </c>
      <c r="AV211" s="33" t="s">
        <v>233</v>
      </c>
      <c r="AW211" s="33">
        <v>15.756030000000001</v>
      </c>
      <c r="AX211" s="33" t="s">
        <v>130</v>
      </c>
      <c r="AY211" s="33" t="s">
        <v>131</v>
      </c>
      <c r="AZ211" s="3">
        <v>247</v>
      </c>
      <c r="BA211" s="33" t="s">
        <v>60</v>
      </c>
      <c r="BB211" s="33">
        <v>0</v>
      </c>
      <c r="BC211" s="33" t="s">
        <v>60</v>
      </c>
      <c r="BD211" s="33" t="s">
        <v>60</v>
      </c>
      <c r="BE211" s="33" t="s">
        <v>60</v>
      </c>
      <c r="BF211" s="34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247</v>
      </c>
      <c r="B212" s="33" t="s">
        <v>1852</v>
      </c>
      <c r="C212" s="33" t="s">
        <v>1853</v>
      </c>
      <c r="D212" s="33" t="s">
        <v>57</v>
      </c>
      <c r="E212" s="33" t="s">
        <v>118</v>
      </c>
      <c r="F212" s="33" t="s">
        <v>59</v>
      </c>
      <c r="G212" s="33">
        <v>404</v>
      </c>
      <c r="H212" s="4">
        <v>45791</v>
      </c>
      <c r="I212" s="4">
        <v>45790</v>
      </c>
      <c r="J212" s="4" t="s">
        <v>60</v>
      </c>
      <c r="K212" s="4">
        <v>45792</v>
      </c>
      <c r="L212" s="4">
        <v>45790.236192129632</v>
      </c>
      <c r="M212" s="4">
        <v>45793</v>
      </c>
      <c r="N212" s="4">
        <v>45791.180023148147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45797</v>
      </c>
      <c r="U212" s="4">
        <v>45792.290069444447</v>
      </c>
      <c r="V212" s="4">
        <v>45794.818541666667</v>
      </c>
      <c r="W212" s="4">
        <v>45798</v>
      </c>
      <c r="X212" s="4">
        <v>45799.403078703705</v>
      </c>
      <c r="Y212" s="4" t="s">
        <v>84</v>
      </c>
      <c r="Z212" s="4">
        <v>45798</v>
      </c>
      <c r="AA212" s="4">
        <v>45799.988761574074</v>
      </c>
      <c r="AB212" s="4" t="s">
        <v>60</v>
      </c>
      <c r="AC212" s="4">
        <v>45799</v>
      </c>
      <c r="AD212" s="4">
        <v>45803</v>
      </c>
      <c r="AE212" s="4">
        <v>45802</v>
      </c>
      <c r="AF212" s="4"/>
      <c r="AG212" s="33" t="s">
        <v>62</v>
      </c>
      <c r="AH212" s="33" t="s">
        <v>63</v>
      </c>
      <c r="AI212" s="33" t="s">
        <v>1854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12.24878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124</v>
      </c>
      <c r="AV212" s="33" t="s">
        <v>125</v>
      </c>
      <c r="AW212" s="33">
        <v>26.789670000000001</v>
      </c>
      <c r="AX212" s="33" t="s">
        <v>1585</v>
      </c>
      <c r="AY212" s="33" t="s">
        <v>121</v>
      </c>
      <c r="AZ212" s="3">
        <v>404</v>
      </c>
      <c r="BA212" s="33" t="s">
        <v>60</v>
      </c>
      <c r="BB212" s="33">
        <v>404</v>
      </c>
      <c r="BC212" s="33" t="s">
        <v>60</v>
      </c>
      <c r="BD212" s="33" t="s">
        <v>60</v>
      </c>
      <c r="BE212" s="33" t="s">
        <v>60</v>
      </c>
      <c r="BF212" s="34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>ML-05</v>
      </c>
      <c r="BH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248</v>
      </c>
      <c r="B213" s="33" t="s">
        <v>1855</v>
      </c>
      <c r="C213" s="33" t="s">
        <v>1856</v>
      </c>
      <c r="D213" s="33" t="s">
        <v>57</v>
      </c>
      <c r="E213" s="33" t="s">
        <v>118</v>
      </c>
      <c r="F213" s="33" t="s">
        <v>59</v>
      </c>
      <c r="G213" s="33">
        <v>805</v>
      </c>
      <c r="H213" s="4">
        <v>45791</v>
      </c>
      <c r="I213" s="4">
        <v>45790</v>
      </c>
      <c r="J213" s="4" t="s">
        <v>60</v>
      </c>
      <c r="K213" s="4">
        <v>45792</v>
      </c>
      <c r="L213" s="4">
        <v>45790.236331018517</v>
      </c>
      <c r="M213" s="4">
        <v>45793</v>
      </c>
      <c r="N213" s="4">
        <v>45791.180069444446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45797</v>
      </c>
      <c r="U213" s="4">
        <v>45792.29010416667</v>
      </c>
      <c r="V213" s="4">
        <v>45794.81858796296</v>
      </c>
      <c r="W213" s="4">
        <v>45798</v>
      </c>
      <c r="X213" s="4">
        <v>45799.402673611112</v>
      </c>
      <c r="Y213" s="4" t="s">
        <v>84</v>
      </c>
      <c r="Z213" s="4">
        <v>45798</v>
      </c>
      <c r="AA213" s="4">
        <v>45799.707060185188</v>
      </c>
      <c r="AB213" s="4" t="s">
        <v>60</v>
      </c>
      <c r="AC213" s="4">
        <v>45799</v>
      </c>
      <c r="AD213" s="4">
        <v>45803</v>
      </c>
      <c r="AE213" s="4">
        <v>45802</v>
      </c>
      <c r="AF213" s="4"/>
      <c r="AG213" s="33" t="s">
        <v>62</v>
      </c>
      <c r="AH213" s="33" t="s">
        <v>63</v>
      </c>
      <c r="AI213" s="33" t="s">
        <v>1854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24.7347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124</v>
      </c>
      <c r="AV213" s="33" t="s">
        <v>125</v>
      </c>
      <c r="AW213" s="33">
        <v>54.098399999999998</v>
      </c>
      <c r="AX213" s="33" t="s">
        <v>1585</v>
      </c>
      <c r="AY213" s="33" t="s">
        <v>121</v>
      </c>
      <c r="AZ213" s="3">
        <v>805</v>
      </c>
      <c r="BA213" s="33" t="s">
        <v>60</v>
      </c>
      <c r="BB213" s="33">
        <v>805</v>
      </c>
      <c r="BC213" s="33" t="s">
        <v>60</v>
      </c>
      <c r="BD213" s="33" t="s">
        <v>60</v>
      </c>
      <c r="BE213" s="33" t="s">
        <v>60</v>
      </c>
      <c r="BF213" s="34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>ML-05</v>
      </c>
      <c r="BH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249</v>
      </c>
      <c r="B214" s="33" t="s">
        <v>1857</v>
      </c>
      <c r="C214" s="33" t="s">
        <v>1858</v>
      </c>
      <c r="D214" s="33" t="s">
        <v>57</v>
      </c>
      <c r="E214" s="33" t="s">
        <v>118</v>
      </c>
      <c r="F214" s="33" t="s">
        <v>59</v>
      </c>
      <c r="G214" s="33">
        <v>80</v>
      </c>
      <c r="H214" s="4">
        <v>45791</v>
      </c>
      <c r="I214" s="4">
        <v>45790</v>
      </c>
      <c r="J214" s="4" t="s">
        <v>60</v>
      </c>
      <c r="K214" s="4">
        <v>45792</v>
      </c>
      <c r="L214" s="4">
        <v>45790.236493055556</v>
      </c>
      <c r="M214" s="4">
        <v>45793</v>
      </c>
      <c r="N214" s="4">
        <v>45791.180092592593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45792.290127314816</v>
      </c>
      <c r="V214" s="4">
        <v>45794.818668981483</v>
      </c>
      <c r="W214" s="4">
        <v>45798</v>
      </c>
      <c r="X214" s="4">
        <v>45799.402766203704</v>
      </c>
      <c r="Y214" s="4" t="s">
        <v>84</v>
      </c>
      <c r="Z214" s="4">
        <v>45798</v>
      </c>
      <c r="AA214" s="4">
        <v>45799.988854166666</v>
      </c>
      <c r="AB214" s="4" t="s">
        <v>60</v>
      </c>
      <c r="AC214" s="4">
        <v>45799</v>
      </c>
      <c r="AD214" s="4">
        <v>45803</v>
      </c>
      <c r="AE214" s="4">
        <v>45802</v>
      </c>
      <c r="AF214" s="4"/>
      <c r="AG214" s="33" t="s">
        <v>62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2.3842500000000002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5.2148599999999998</v>
      </c>
      <c r="AX214" s="33" t="s">
        <v>1585</v>
      </c>
      <c r="AY214" s="33" t="s">
        <v>121</v>
      </c>
      <c r="AZ214" s="3">
        <v>80</v>
      </c>
      <c r="BA214" s="33" t="s">
        <v>60</v>
      </c>
      <c r="BB214" s="33">
        <v>80</v>
      </c>
      <c r="BC214" s="33" t="s">
        <v>60</v>
      </c>
      <c r="BD214" s="33" t="s">
        <v>60</v>
      </c>
      <c r="BE214" s="33" t="s">
        <v>60</v>
      </c>
      <c r="BF214" s="34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250</v>
      </c>
      <c r="B215" s="33" t="s">
        <v>1859</v>
      </c>
      <c r="C215" s="33" t="s">
        <v>1860</v>
      </c>
      <c r="D215" s="33" t="s">
        <v>57</v>
      </c>
      <c r="E215" s="33" t="s">
        <v>118</v>
      </c>
      <c r="F215" s="33" t="s">
        <v>59</v>
      </c>
      <c r="G215" s="33">
        <v>353</v>
      </c>
      <c r="H215" s="4">
        <v>45791</v>
      </c>
      <c r="I215" s="4">
        <v>45790</v>
      </c>
      <c r="J215" s="4" t="s">
        <v>60</v>
      </c>
      <c r="K215" s="4">
        <v>45792</v>
      </c>
      <c r="L215" s="4">
        <v>45790.236701388887</v>
      </c>
      <c r="M215" s="4">
        <v>45793</v>
      </c>
      <c r="N215" s="4">
        <v>45791.180115740739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45792.290162037039</v>
      </c>
      <c r="V215" s="4">
        <v>45794.818726851852</v>
      </c>
      <c r="W215" s="4">
        <v>45798</v>
      </c>
      <c r="X215" s="4">
        <v>45799.402870370373</v>
      </c>
      <c r="Y215" s="4" t="s">
        <v>84</v>
      </c>
      <c r="Z215" s="4">
        <v>45798</v>
      </c>
      <c r="AA215" s="4">
        <v>45799.988877314812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10.731109999999999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23.470420000000001</v>
      </c>
      <c r="AX215" s="33" t="s">
        <v>1585</v>
      </c>
      <c r="AY215" s="33" t="s">
        <v>121</v>
      </c>
      <c r="AZ215" s="3">
        <v>353</v>
      </c>
      <c r="BA215" s="33" t="s">
        <v>60</v>
      </c>
      <c r="BB215" s="33">
        <v>353</v>
      </c>
      <c r="BC215" s="33" t="s">
        <v>60</v>
      </c>
      <c r="BD215" s="33" t="s">
        <v>60</v>
      </c>
      <c r="BE215" s="33" t="s">
        <v>60</v>
      </c>
      <c r="BF215" s="34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251</v>
      </c>
      <c r="B216" s="33" t="s">
        <v>1861</v>
      </c>
      <c r="C216" s="33" t="s">
        <v>1862</v>
      </c>
      <c r="D216" s="33" t="s">
        <v>57</v>
      </c>
      <c r="E216" s="33" t="s">
        <v>118</v>
      </c>
      <c r="F216" s="33" t="s">
        <v>59</v>
      </c>
      <c r="G216" s="33">
        <v>10</v>
      </c>
      <c r="H216" s="4">
        <v>45791</v>
      </c>
      <c r="I216" s="4">
        <v>45790</v>
      </c>
      <c r="J216" s="4" t="s">
        <v>60</v>
      </c>
      <c r="K216" s="4">
        <v>45792</v>
      </c>
      <c r="L216" s="4">
        <v>45790.236875000002</v>
      </c>
      <c r="M216" s="4">
        <v>45793</v>
      </c>
      <c r="N216" s="4">
        <v>45792.363032407404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45792.80190972222</v>
      </c>
      <c r="V216" s="4">
        <v>45794.888368055559</v>
      </c>
      <c r="W216" s="4">
        <v>45798</v>
      </c>
      <c r="X216" s="4">
        <v>45801.926446759258</v>
      </c>
      <c r="Y216" s="4" t="s">
        <v>84</v>
      </c>
      <c r="Z216" s="4">
        <v>45798</v>
      </c>
      <c r="AA216" s="4">
        <v>45801.243206018517</v>
      </c>
      <c r="AB216" s="4" t="s">
        <v>60</v>
      </c>
      <c r="AC216" s="4">
        <v>45799</v>
      </c>
      <c r="AD216" s="4">
        <v>45803</v>
      </c>
      <c r="AE216" s="4">
        <v>45802</v>
      </c>
      <c r="AF216" s="4"/>
      <c r="AG216" s="33" t="s">
        <v>62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0.29142000000000001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0.63739999999999997</v>
      </c>
      <c r="AX216" s="33" t="s">
        <v>1585</v>
      </c>
      <c r="AY216" s="33" t="s">
        <v>121</v>
      </c>
      <c r="AZ216" s="3">
        <v>10</v>
      </c>
      <c r="BA216" s="33" t="s">
        <v>60</v>
      </c>
      <c r="BB216" s="33">
        <v>10</v>
      </c>
      <c r="BC216" s="33" t="s">
        <v>60</v>
      </c>
      <c r="BD216" s="33" t="s">
        <v>60</v>
      </c>
      <c r="BE216" s="33" t="s">
        <v>60</v>
      </c>
      <c r="BF216" s="34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252</v>
      </c>
      <c r="B217" s="33" t="s">
        <v>1863</v>
      </c>
      <c r="C217" s="33" t="s">
        <v>1864</v>
      </c>
      <c r="D217" s="33" t="s">
        <v>57</v>
      </c>
      <c r="E217" s="33" t="s">
        <v>118</v>
      </c>
      <c r="F217" s="33" t="s">
        <v>59</v>
      </c>
      <c r="G217" s="33">
        <v>2005</v>
      </c>
      <c r="H217" s="4">
        <v>45791</v>
      </c>
      <c r="I217" s="4">
        <v>45790</v>
      </c>
      <c r="J217" s="4" t="s">
        <v>60</v>
      </c>
      <c r="K217" s="4">
        <v>45792</v>
      </c>
      <c r="L217" s="4">
        <v>45790.23704861111</v>
      </c>
      <c r="M217" s="4">
        <v>45793</v>
      </c>
      <c r="N217" s="4">
        <v>45791.180138888885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45792.290185185186</v>
      </c>
      <c r="V217" s="4">
        <v>45794.818773148145</v>
      </c>
      <c r="W217" s="4">
        <v>45798</v>
      </c>
      <c r="X217" s="4">
        <v>45799.402986111112</v>
      </c>
      <c r="Y217" s="4" t="s">
        <v>84</v>
      </c>
      <c r="Z217" s="4">
        <v>45798</v>
      </c>
      <c r="AA217" s="4">
        <v>45799.70689814815</v>
      </c>
      <c r="AB217" s="4" t="s">
        <v>60</v>
      </c>
      <c r="AC217" s="4">
        <v>45799</v>
      </c>
      <c r="AD217" s="4">
        <v>45803</v>
      </c>
      <c r="AE217" s="4">
        <v>45802</v>
      </c>
      <c r="AF217" s="4"/>
      <c r="AG217" s="33" t="s">
        <v>62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61.664499999999997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134.86976000000001</v>
      </c>
      <c r="AX217" s="33" t="s">
        <v>1585</v>
      </c>
      <c r="AY217" s="33" t="s">
        <v>121</v>
      </c>
      <c r="AZ217" s="3">
        <v>2005</v>
      </c>
      <c r="BA217" s="33" t="s">
        <v>60</v>
      </c>
      <c r="BB217" s="33">
        <v>2005</v>
      </c>
      <c r="BC217" s="33" t="s">
        <v>60</v>
      </c>
      <c r="BD217" s="33" t="s">
        <v>60</v>
      </c>
      <c r="BE217" s="33" t="s">
        <v>60</v>
      </c>
      <c r="BF217" s="34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253</v>
      </c>
      <c r="B218" s="33" t="s">
        <v>1865</v>
      </c>
      <c r="C218" s="33" t="s">
        <v>1866</v>
      </c>
      <c r="D218" s="33" t="s">
        <v>57</v>
      </c>
      <c r="E218" s="33" t="s">
        <v>118</v>
      </c>
      <c r="F218" s="33" t="s">
        <v>59</v>
      </c>
      <c r="G218" s="33">
        <v>605</v>
      </c>
      <c r="H218" s="4">
        <v>45791</v>
      </c>
      <c r="I218" s="4">
        <v>45790</v>
      </c>
      <c r="J218" s="4" t="s">
        <v>60</v>
      </c>
      <c r="K218" s="4">
        <v>45792</v>
      </c>
      <c r="L218" s="4">
        <v>45790.237245370372</v>
      </c>
      <c r="M218" s="4">
        <v>45793</v>
      </c>
      <c r="N218" s="4">
        <v>45791.180162037039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45792.290219907409</v>
      </c>
      <c r="V218" s="4">
        <v>45794.818831018521</v>
      </c>
      <c r="W218" s="4">
        <v>45798</v>
      </c>
      <c r="X218" s="4">
        <v>45799.707372685189</v>
      </c>
      <c r="Y218" s="4" t="s">
        <v>84</v>
      </c>
      <c r="Z218" s="4">
        <v>45798</v>
      </c>
      <c r="AA218" s="4">
        <v>45799.707499999997</v>
      </c>
      <c r="AB218" s="4" t="s">
        <v>60</v>
      </c>
      <c r="AC218" s="4">
        <v>45799</v>
      </c>
      <c r="AD218" s="4">
        <v>45803</v>
      </c>
      <c r="AE218" s="4">
        <v>45802</v>
      </c>
      <c r="AF218" s="4"/>
      <c r="AG218" s="33" t="s">
        <v>62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18.246479999999998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39.907240000000002</v>
      </c>
      <c r="AX218" s="33" t="s">
        <v>1585</v>
      </c>
      <c r="AY218" s="33" t="s">
        <v>121</v>
      </c>
      <c r="AZ218" s="3">
        <v>605</v>
      </c>
      <c r="BA218" s="33" t="s">
        <v>60</v>
      </c>
      <c r="BB218" s="33">
        <v>605</v>
      </c>
      <c r="BC218" s="33" t="s">
        <v>60</v>
      </c>
      <c r="BD218" s="33" t="s">
        <v>60</v>
      </c>
      <c r="BE218" s="33" t="s">
        <v>60</v>
      </c>
      <c r="BF218" s="34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254</v>
      </c>
      <c r="B219" s="33" t="s">
        <v>1878</v>
      </c>
      <c r="C219" s="33" t="s">
        <v>1879</v>
      </c>
      <c r="D219" s="33" t="s">
        <v>57</v>
      </c>
      <c r="E219" s="33" t="s">
        <v>118</v>
      </c>
      <c r="F219" s="33" t="s">
        <v>59</v>
      </c>
      <c r="G219" s="33">
        <v>151</v>
      </c>
      <c r="H219" s="4">
        <v>45791</v>
      </c>
      <c r="I219" s="4">
        <v>45790</v>
      </c>
      <c r="J219" s="4" t="s">
        <v>60</v>
      </c>
      <c r="K219" s="4">
        <v>45792</v>
      </c>
      <c r="L219" s="4">
        <v>45791.282638888886</v>
      </c>
      <c r="M219" s="4">
        <v>45793</v>
      </c>
      <c r="N219" s="4">
        <v>45791.180555555555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45792.444618055553</v>
      </c>
      <c r="V219" s="4">
        <v>45795.137337962966</v>
      </c>
      <c r="W219" s="4">
        <v>45798</v>
      </c>
      <c r="X219" s="4">
        <v>45800.245810185188</v>
      </c>
      <c r="Y219" s="4" t="s">
        <v>84</v>
      </c>
      <c r="Z219" s="4">
        <v>45798</v>
      </c>
      <c r="AA219" s="4">
        <v>45800.245983796296</v>
      </c>
      <c r="AB219" s="4" t="s">
        <v>60</v>
      </c>
      <c r="AC219" s="4">
        <v>45799</v>
      </c>
      <c r="AD219" s="4">
        <v>45803</v>
      </c>
      <c r="AE219" s="4">
        <v>45802</v>
      </c>
      <c r="AF219" s="4"/>
      <c r="AG219" s="33" t="s">
        <v>62</v>
      </c>
      <c r="AH219" s="33" t="s">
        <v>122</v>
      </c>
      <c r="AI219" s="33" t="s">
        <v>1880</v>
      </c>
      <c r="AJ219" s="33" t="s">
        <v>64</v>
      </c>
      <c r="AK219" s="33" t="s">
        <v>107</v>
      </c>
      <c r="AL219" s="33" t="s">
        <v>66</v>
      </c>
      <c r="AM219" s="33" t="s">
        <v>67</v>
      </c>
      <c r="AN219" s="33">
        <v>5.5416100000000004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1881</v>
      </c>
      <c r="AV219" s="33" t="s">
        <v>1882</v>
      </c>
      <c r="AW219" s="33">
        <v>12.118930000000001</v>
      </c>
      <c r="AX219" s="33" t="s">
        <v>1877</v>
      </c>
      <c r="AY219" s="33" t="s">
        <v>123</v>
      </c>
      <c r="AZ219" s="3">
        <v>151</v>
      </c>
      <c r="BA219" s="33" t="s">
        <v>60</v>
      </c>
      <c r="BB219" s="33">
        <v>151</v>
      </c>
      <c r="BC219" s="33" t="s">
        <v>60</v>
      </c>
      <c r="BD219" s="33" t="s">
        <v>60</v>
      </c>
      <c r="BE219" s="33" t="s">
        <v>60</v>
      </c>
      <c r="BF219" s="34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255</v>
      </c>
      <c r="B220" s="33" t="s">
        <v>1883</v>
      </c>
      <c r="C220" s="33" t="s">
        <v>1884</v>
      </c>
      <c r="D220" s="33" t="s">
        <v>57</v>
      </c>
      <c r="E220" s="33" t="s">
        <v>118</v>
      </c>
      <c r="F220" s="33" t="s">
        <v>59</v>
      </c>
      <c r="G220" s="33">
        <v>60</v>
      </c>
      <c r="H220" s="4">
        <v>45793</v>
      </c>
      <c r="I220" s="4">
        <v>45790</v>
      </c>
      <c r="J220" s="4" t="s">
        <v>60</v>
      </c>
      <c r="K220" s="4">
        <v>45794</v>
      </c>
      <c r="L220" s="4">
        <v>45791.282673611109</v>
      </c>
      <c r="M220" s="4">
        <v>45796</v>
      </c>
      <c r="N220" s="4">
        <v>45791.180590277778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45792.444664351853</v>
      </c>
      <c r="V220" s="4">
        <v>45795.137384259258</v>
      </c>
      <c r="W220" s="4">
        <v>45798</v>
      </c>
      <c r="X220" s="4">
        <v>45800.245775462965</v>
      </c>
      <c r="Y220" s="4" t="s">
        <v>84</v>
      </c>
      <c r="Z220" s="4">
        <v>45798</v>
      </c>
      <c r="AA220" s="4">
        <v>45800.246041666665</v>
      </c>
      <c r="AB220" s="4" t="s">
        <v>60</v>
      </c>
      <c r="AC220" s="4">
        <v>45799</v>
      </c>
      <c r="AD220" s="4">
        <v>45803</v>
      </c>
      <c r="AE220" s="4">
        <v>45802</v>
      </c>
      <c r="AF220" s="4"/>
      <c r="AG220" s="33" t="s">
        <v>62</v>
      </c>
      <c r="AH220" s="33" t="s">
        <v>122</v>
      </c>
      <c r="AI220" s="33" t="s">
        <v>1880</v>
      </c>
      <c r="AJ220" s="33" t="s">
        <v>64</v>
      </c>
      <c r="AK220" s="33" t="s">
        <v>107</v>
      </c>
      <c r="AL220" s="33" t="s">
        <v>66</v>
      </c>
      <c r="AM220" s="33" t="s">
        <v>67</v>
      </c>
      <c r="AN220" s="33">
        <v>2.26715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1881</v>
      </c>
      <c r="AV220" s="33" t="s">
        <v>1882</v>
      </c>
      <c r="AW220" s="33">
        <v>4.9577</v>
      </c>
      <c r="AX220" s="33" t="s">
        <v>1877</v>
      </c>
      <c r="AY220" s="33" t="s">
        <v>123</v>
      </c>
      <c r="AZ220" s="3">
        <v>60</v>
      </c>
      <c r="BA220" s="33" t="s">
        <v>60</v>
      </c>
      <c r="BB220" s="33">
        <v>60</v>
      </c>
      <c r="BC220" s="33" t="s">
        <v>60</v>
      </c>
      <c r="BD220" s="33" t="s">
        <v>60</v>
      </c>
      <c r="BE220" s="33" t="s">
        <v>60</v>
      </c>
      <c r="BF220" s="34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256</v>
      </c>
      <c r="B221" s="33" t="s">
        <v>1885</v>
      </c>
      <c r="C221" s="33" t="s">
        <v>1886</v>
      </c>
      <c r="D221" s="33" t="s">
        <v>57</v>
      </c>
      <c r="E221" s="33" t="s">
        <v>118</v>
      </c>
      <c r="F221" s="33" t="s">
        <v>59</v>
      </c>
      <c r="G221" s="33">
        <v>25</v>
      </c>
      <c r="H221" s="4">
        <v>45793</v>
      </c>
      <c r="I221" s="4">
        <v>45790</v>
      </c>
      <c r="J221" s="4" t="s">
        <v>60</v>
      </c>
      <c r="K221" s="4">
        <v>45794</v>
      </c>
      <c r="L221" s="4">
        <v>45791.282708333332</v>
      </c>
      <c r="M221" s="4">
        <v>45796</v>
      </c>
      <c r="N221" s="4">
        <v>45791.180613425924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45792.444710648146</v>
      </c>
      <c r="V221" s="4">
        <v>45795.137615740743</v>
      </c>
      <c r="W221" s="4">
        <v>45798</v>
      </c>
      <c r="X221" s="4">
        <v>45800.245671296296</v>
      </c>
      <c r="Y221" s="4" t="s">
        <v>84</v>
      </c>
      <c r="Z221" s="4">
        <v>45798</v>
      </c>
      <c r="AA221" s="4">
        <v>45800.246087962965</v>
      </c>
      <c r="AB221" s="4" t="s">
        <v>60</v>
      </c>
      <c r="AC221" s="4">
        <v>45799</v>
      </c>
      <c r="AD221" s="4">
        <v>45803</v>
      </c>
      <c r="AE221" s="4">
        <v>45802</v>
      </c>
      <c r="AF221" s="4"/>
      <c r="AG221" s="33" t="s">
        <v>62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0.89790999999999999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1.9637</v>
      </c>
      <c r="AX221" s="33" t="s">
        <v>1877</v>
      </c>
      <c r="AY221" s="33" t="s">
        <v>123</v>
      </c>
      <c r="AZ221" s="3">
        <v>25</v>
      </c>
      <c r="BA221" s="33" t="s">
        <v>60</v>
      </c>
      <c r="BB221" s="33">
        <v>25</v>
      </c>
      <c r="BC221" s="33" t="s">
        <v>60</v>
      </c>
      <c r="BD221" s="33" t="s">
        <v>60</v>
      </c>
      <c r="BE221" s="33" t="s">
        <v>60</v>
      </c>
      <c r="BF221" s="34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257</v>
      </c>
      <c r="B222" s="33" t="s">
        <v>1887</v>
      </c>
      <c r="C222" s="33" t="s">
        <v>1888</v>
      </c>
      <c r="D222" s="33" t="s">
        <v>57</v>
      </c>
      <c r="E222" s="33" t="s">
        <v>118</v>
      </c>
      <c r="F222" s="33" t="s">
        <v>59</v>
      </c>
      <c r="G222" s="33">
        <v>70</v>
      </c>
      <c r="H222" s="4">
        <v>45793</v>
      </c>
      <c r="I222" s="4">
        <v>45790</v>
      </c>
      <c r="J222" s="4" t="s">
        <v>60</v>
      </c>
      <c r="K222" s="4">
        <v>45794</v>
      </c>
      <c r="L222" s="4">
        <v>45791.282743055555</v>
      </c>
      <c r="M222" s="4">
        <v>45796</v>
      </c>
      <c r="N222" s="4">
        <v>45791.180648148147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45792.444745370369</v>
      </c>
      <c r="V222" s="4">
        <v>45795.137638888889</v>
      </c>
      <c r="W222" s="4">
        <v>45798</v>
      </c>
      <c r="X222" s="4">
        <v>45800.245636574073</v>
      </c>
      <c r="Y222" s="4" t="s">
        <v>84</v>
      </c>
      <c r="Z222" s="4">
        <v>45798</v>
      </c>
      <c r="AA222" s="4">
        <v>45800.246122685188</v>
      </c>
      <c r="AB222" s="4" t="s">
        <v>60</v>
      </c>
      <c r="AC222" s="4">
        <v>45799</v>
      </c>
      <c r="AD222" s="4">
        <v>45803</v>
      </c>
      <c r="AE222" s="4">
        <v>45802</v>
      </c>
      <c r="AF222" s="4"/>
      <c r="AG222" s="33" t="s">
        <v>62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2.5358200000000002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5.5457400000000003</v>
      </c>
      <c r="AX222" s="33" t="s">
        <v>1877</v>
      </c>
      <c r="AY222" s="33" t="s">
        <v>123</v>
      </c>
      <c r="AZ222" s="3">
        <v>70</v>
      </c>
      <c r="BA222" s="33" t="s">
        <v>60</v>
      </c>
      <c r="BB222" s="33">
        <v>70</v>
      </c>
      <c r="BC222" s="33" t="s">
        <v>60</v>
      </c>
      <c r="BD222" s="33" t="s">
        <v>60</v>
      </c>
      <c r="BE222" s="33" t="s">
        <v>60</v>
      </c>
      <c r="BF222" s="34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258</v>
      </c>
      <c r="B223" s="33" t="s">
        <v>1889</v>
      </c>
      <c r="C223" s="33" t="s">
        <v>1890</v>
      </c>
      <c r="D223" s="33" t="s">
        <v>57</v>
      </c>
      <c r="E223" s="33" t="s">
        <v>118</v>
      </c>
      <c r="F223" s="33" t="s">
        <v>59</v>
      </c>
      <c r="G223" s="33">
        <v>45</v>
      </c>
      <c r="H223" s="4">
        <v>45793</v>
      </c>
      <c r="I223" s="4">
        <v>45790</v>
      </c>
      <c r="J223" s="4" t="s">
        <v>60</v>
      </c>
      <c r="K223" s="4">
        <v>45794</v>
      </c>
      <c r="L223" s="4">
        <v>45791.282789351855</v>
      </c>
      <c r="M223" s="4">
        <v>45796</v>
      </c>
      <c r="N223" s="4">
        <v>45791.180520833332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45792.444178240738</v>
      </c>
      <c r="V223" s="4">
        <v>45794.888495370367</v>
      </c>
      <c r="W223" s="4">
        <v>45798</v>
      </c>
      <c r="X223" s="4">
        <v>45801.926516203705</v>
      </c>
      <c r="Y223" s="4" t="s">
        <v>84</v>
      </c>
      <c r="Z223" s="4">
        <v>45798</v>
      </c>
      <c r="AA223" s="4">
        <v>45801.210810185185</v>
      </c>
      <c r="AB223" s="4" t="s">
        <v>60</v>
      </c>
      <c r="AC223" s="4">
        <v>45799</v>
      </c>
      <c r="AD223" s="4">
        <v>45803</v>
      </c>
      <c r="AE223" s="4">
        <v>45802</v>
      </c>
      <c r="AF223" s="4"/>
      <c r="AG223" s="33" t="s">
        <v>62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1.53484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3.3568199999999999</v>
      </c>
      <c r="AX223" s="33" t="s">
        <v>1877</v>
      </c>
      <c r="AY223" s="33" t="s">
        <v>123</v>
      </c>
      <c r="AZ223" s="3">
        <v>45</v>
      </c>
      <c r="BA223" s="33" t="s">
        <v>60</v>
      </c>
      <c r="BB223" s="33">
        <v>45</v>
      </c>
      <c r="BC223" s="33" t="s">
        <v>60</v>
      </c>
      <c r="BD223" s="33" t="s">
        <v>60</v>
      </c>
      <c r="BE223" s="33" t="s">
        <v>60</v>
      </c>
      <c r="BF223" s="34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259</v>
      </c>
      <c r="B224" s="33" t="s">
        <v>1891</v>
      </c>
      <c r="C224" s="33" t="s">
        <v>1892</v>
      </c>
      <c r="D224" s="33" t="s">
        <v>57</v>
      </c>
      <c r="E224" s="33" t="s">
        <v>118</v>
      </c>
      <c r="F224" s="33" t="s">
        <v>59</v>
      </c>
      <c r="G224" s="33">
        <v>735</v>
      </c>
      <c r="H224" s="4">
        <v>45793</v>
      </c>
      <c r="I224" s="4">
        <v>45790</v>
      </c>
      <c r="J224" s="4" t="s">
        <v>60</v>
      </c>
      <c r="K224" s="4">
        <v>45794</v>
      </c>
      <c r="L224" s="4">
        <v>45791.282812500001</v>
      </c>
      <c r="M224" s="4">
        <v>45796</v>
      </c>
      <c r="N224" s="4">
        <v>45791.180671296293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45792.444780092592</v>
      </c>
      <c r="V224" s="4">
        <v>45795.138032407405</v>
      </c>
      <c r="W224" s="4">
        <v>45798</v>
      </c>
      <c r="X224" s="4">
        <v>45800.24560185185</v>
      </c>
      <c r="Y224" s="4" t="s">
        <v>84</v>
      </c>
      <c r="Z224" s="4">
        <v>45798</v>
      </c>
      <c r="AA224" s="4">
        <v>45800.246168981481</v>
      </c>
      <c r="AB224" s="4" t="s">
        <v>60</v>
      </c>
      <c r="AC224" s="4">
        <v>45799</v>
      </c>
      <c r="AD224" s="4">
        <v>45803</v>
      </c>
      <c r="AE224" s="4">
        <v>45802</v>
      </c>
      <c r="AF224" s="4"/>
      <c r="AG224" s="33" t="s">
        <v>62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27.262709999999998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59.620100000000001</v>
      </c>
      <c r="AX224" s="33" t="s">
        <v>1877</v>
      </c>
      <c r="AY224" s="33" t="s">
        <v>123</v>
      </c>
      <c r="AZ224" s="3">
        <v>735</v>
      </c>
      <c r="BA224" s="33" t="s">
        <v>60</v>
      </c>
      <c r="BB224" s="33">
        <v>735</v>
      </c>
      <c r="BC224" s="33" t="s">
        <v>60</v>
      </c>
      <c r="BD224" s="33" t="s">
        <v>60</v>
      </c>
      <c r="BE224" s="33" t="s">
        <v>60</v>
      </c>
      <c r="BF224" s="34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260</v>
      </c>
      <c r="B225" s="33" t="s">
        <v>1893</v>
      </c>
      <c r="C225" s="33" t="s">
        <v>1894</v>
      </c>
      <c r="D225" s="33" t="s">
        <v>57</v>
      </c>
      <c r="E225" s="33" t="s">
        <v>118</v>
      </c>
      <c r="F225" s="33" t="s">
        <v>59</v>
      </c>
      <c r="G225" s="33">
        <v>363</v>
      </c>
      <c r="H225" s="4">
        <v>45793</v>
      </c>
      <c r="I225" s="4">
        <v>45790</v>
      </c>
      <c r="J225" s="4" t="s">
        <v>60</v>
      </c>
      <c r="K225" s="4">
        <v>45794</v>
      </c>
      <c r="L225" s="4">
        <v>45791.282858796294</v>
      </c>
      <c r="M225" s="4">
        <v>45796</v>
      </c>
      <c r="N225" s="4">
        <v>45791.180694444447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45792.444814814815</v>
      </c>
      <c r="V225" s="4">
        <v>45795.138194444444</v>
      </c>
      <c r="W225" s="4">
        <v>45798</v>
      </c>
      <c r="X225" s="4">
        <v>45800.24554398148</v>
      </c>
      <c r="Y225" s="4" t="s">
        <v>84</v>
      </c>
      <c r="Z225" s="4">
        <v>45798</v>
      </c>
      <c r="AA225" s="4">
        <v>45800.246215277781</v>
      </c>
      <c r="AB225" s="4" t="s">
        <v>60</v>
      </c>
      <c r="AC225" s="4">
        <v>45799</v>
      </c>
      <c r="AD225" s="4">
        <v>45803</v>
      </c>
      <c r="AE225" s="4">
        <v>45802</v>
      </c>
      <c r="AF225" s="4"/>
      <c r="AG225" s="33" t="s">
        <v>62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13.239990000000001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28.954730000000001</v>
      </c>
      <c r="AX225" s="33" t="s">
        <v>1877</v>
      </c>
      <c r="AY225" s="33" t="s">
        <v>123</v>
      </c>
      <c r="AZ225" s="3">
        <v>363</v>
      </c>
      <c r="BA225" s="33" t="s">
        <v>60</v>
      </c>
      <c r="BB225" s="33">
        <v>363</v>
      </c>
      <c r="BC225" s="33" t="s">
        <v>60</v>
      </c>
      <c r="BD225" s="33" t="s">
        <v>60</v>
      </c>
      <c r="BE225" s="33" t="s">
        <v>60</v>
      </c>
      <c r="BF225" s="34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261</v>
      </c>
      <c r="B226" s="33" t="s">
        <v>1895</v>
      </c>
      <c r="C226" s="33" t="s">
        <v>1896</v>
      </c>
      <c r="D226" s="33" t="s">
        <v>57</v>
      </c>
      <c r="E226" s="33" t="s">
        <v>118</v>
      </c>
      <c r="F226" s="33" t="s">
        <v>59</v>
      </c>
      <c r="G226" s="33">
        <v>434</v>
      </c>
      <c r="H226" s="4">
        <v>45793</v>
      </c>
      <c r="I226" s="4">
        <v>45790</v>
      </c>
      <c r="J226" s="4" t="s">
        <v>60</v>
      </c>
      <c r="K226" s="4">
        <v>45794</v>
      </c>
      <c r="L226" s="4">
        <v>45791.322048611109</v>
      </c>
      <c r="M226" s="4">
        <v>45796</v>
      </c>
      <c r="N226" s="4">
        <v>45791.052662037036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45792.152361111112</v>
      </c>
      <c r="V226" s="4">
        <v>45794.889108796298</v>
      </c>
      <c r="W226" s="4">
        <v>45798</v>
      </c>
      <c r="X226" s="4">
        <v>45800.449097222219</v>
      </c>
      <c r="Y226" s="4" t="s">
        <v>84</v>
      </c>
      <c r="Z226" s="4">
        <v>45798</v>
      </c>
      <c r="AA226" s="4">
        <v>45800.693310185183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1897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15.84653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119</v>
      </c>
      <c r="AV226" s="33" t="s">
        <v>120</v>
      </c>
      <c r="AW226" s="33">
        <v>34.655110000000001</v>
      </c>
      <c r="AX226" s="33" t="s">
        <v>1877</v>
      </c>
      <c r="AY226" s="33" t="s">
        <v>123</v>
      </c>
      <c r="AZ226" s="3">
        <v>434</v>
      </c>
      <c r="BA226" s="33" t="s">
        <v>60</v>
      </c>
      <c r="BB226" s="33">
        <v>434</v>
      </c>
      <c r="BC226" s="33" t="s">
        <v>60</v>
      </c>
      <c r="BD226" s="33" t="s">
        <v>60</v>
      </c>
      <c r="BE226" s="33" t="s">
        <v>60</v>
      </c>
      <c r="BF226" s="34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262</v>
      </c>
      <c r="B227" s="33" t="s">
        <v>1898</v>
      </c>
      <c r="C227" s="33" t="s">
        <v>1899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 t="s">
        <v>60</v>
      </c>
      <c r="K227" s="4">
        <v>45794</v>
      </c>
      <c r="L227" s="4">
        <v>45791.322106481479</v>
      </c>
      <c r="M227" s="4">
        <v>45796</v>
      </c>
      <c r="N227" s="4">
        <v>45791.05269675926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45792.152407407404</v>
      </c>
      <c r="V227" s="4">
        <v>45794.889166666668</v>
      </c>
      <c r="W227" s="4">
        <v>45798</v>
      </c>
      <c r="X227" s="4">
        <v>45800.693645833337</v>
      </c>
      <c r="Y227" s="4" t="s">
        <v>84</v>
      </c>
      <c r="Z227" s="4">
        <v>45798</v>
      </c>
      <c r="AA227" s="4">
        <v>45800.693807870368</v>
      </c>
      <c r="AB227" s="4" t="s">
        <v>60</v>
      </c>
      <c r="AC227" s="4">
        <v>45799</v>
      </c>
      <c r="AD227" s="4">
        <v>45803</v>
      </c>
      <c r="AE227" s="4">
        <v>45802</v>
      </c>
      <c r="AF227" s="4"/>
      <c r="AG227" s="33" t="s">
        <v>62</v>
      </c>
      <c r="AH227" s="33" t="s">
        <v>122</v>
      </c>
      <c r="AI227" s="33" t="s">
        <v>1897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13.426970000000001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119</v>
      </c>
      <c r="AV227" s="33" t="s">
        <v>120</v>
      </c>
      <c r="AW227" s="33">
        <v>29.363040000000002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4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263</v>
      </c>
      <c r="B228" s="33" t="s">
        <v>1900</v>
      </c>
      <c r="C228" s="33" t="s">
        <v>1901</v>
      </c>
      <c r="D228" s="33" t="s">
        <v>57</v>
      </c>
      <c r="E228" s="33" t="s">
        <v>118</v>
      </c>
      <c r="F228" s="33" t="s">
        <v>59</v>
      </c>
      <c r="G228" s="33">
        <v>121</v>
      </c>
      <c r="H228" s="4">
        <v>45793</v>
      </c>
      <c r="I228" s="4">
        <v>45790</v>
      </c>
      <c r="J228" s="4" t="s">
        <v>60</v>
      </c>
      <c r="K228" s="4">
        <v>45794</v>
      </c>
      <c r="L228" s="4">
        <v>45791.322141203702</v>
      </c>
      <c r="M228" s="4">
        <v>45796</v>
      </c>
      <c r="N228" s="4">
        <v>45791.052719907406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45792.152453703704</v>
      </c>
      <c r="V228" s="4">
        <v>45794.88921296296</v>
      </c>
      <c r="W228" s="4">
        <v>45798</v>
      </c>
      <c r="X228" s="4">
        <v>45800.449212962965</v>
      </c>
      <c r="Y228" s="4" t="s">
        <v>84</v>
      </c>
      <c r="Z228" s="4">
        <v>45798</v>
      </c>
      <c r="AA228" s="4">
        <v>45800.693877314814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4.3414700000000002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9.4946800000000007</v>
      </c>
      <c r="AX228" s="33" t="s">
        <v>1877</v>
      </c>
      <c r="AY228" s="33" t="s">
        <v>123</v>
      </c>
      <c r="AZ228" s="3">
        <v>121</v>
      </c>
      <c r="BA228" s="33" t="s">
        <v>60</v>
      </c>
      <c r="BB228" s="33">
        <v>121</v>
      </c>
      <c r="BC228" s="33" t="s">
        <v>60</v>
      </c>
      <c r="BD228" s="33" t="s">
        <v>60</v>
      </c>
      <c r="BE228" s="33" t="s">
        <v>60</v>
      </c>
      <c r="BF228" s="34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264</v>
      </c>
      <c r="B229" s="33" t="s">
        <v>1902</v>
      </c>
      <c r="C229" s="33" t="s">
        <v>1903</v>
      </c>
      <c r="D229" s="33" t="s">
        <v>57</v>
      </c>
      <c r="E229" s="33" t="s">
        <v>118</v>
      </c>
      <c r="F229" s="33" t="s">
        <v>59</v>
      </c>
      <c r="G229" s="33">
        <v>75</v>
      </c>
      <c r="H229" s="4">
        <v>45793</v>
      </c>
      <c r="I229" s="4">
        <v>45790</v>
      </c>
      <c r="J229" s="4" t="s">
        <v>60</v>
      </c>
      <c r="K229" s="4">
        <v>45794</v>
      </c>
      <c r="L229" s="4">
        <v>45791.322199074071</v>
      </c>
      <c r="M229" s="4">
        <v>45796</v>
      </c>
      <c r="N229" s="4">
        <v>45791.052766203706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45792.152499999997</v>
      </c>
      <c r="V229" s="4">
        <v>45794.889270833337</v>
      </c>
      <c r="W229" s="4">
        <v>45798</v>
      </c>
      <c r="X229" s="4">
        <v>45800.449247685188</v>
      </c>
      <c r="Y229" s="4" t="s">
        <v>84</v>
      </c>
      <c r="Z229" s="4">
        <v>45798</v>
      </c>
      <c r="AA229" s="4">
        <v>45800.693912037037</v>
      </c>
      <c r="AB229" s="4" t="s">
        <v>60</v>
      </c>
      <c r="AC229" s="4">
        <v>45799</v>
      </c>
      <c r="AD229" s="4">
        <v>45803</v>
      </c>
      <c r="AE229" s="4">
        <v>45802</v>
      </c>
      <c r="AF229" s="4"/>
      <c r="AG229" s="33" t="s">
        <v>62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2.7748499999999998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6.0682900000000002</v>
      </c>
      <c r="AX229" s="33" t="s">
        <v>1877</v>
      </c>
      <c r="AY229" s="33" t="s">
        <v>123</v>
      </c>
      <c r="AZ229" s="3">
        <v>75</v>
      </c>
      <c r="BA229" s="33" t="s">
        <v>60</v>
      </c>
      <c r="BB229" s="33">
        <v>75</v>
      </c>
      <c r="BC229" s="33" t="s">
        <v>60</v>
      </c>
      <c r="BD229" s="33" t="s">
        <v>60</v>
      </c>
      <c r="BE229" s="33" t="s">
        <v>60</v>
      </c>
      <c r="BF229" s="34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265</v>
      </c>
      <c r="B230" s="33" t="s">
        <v>1904</v>
      </c>
      <c r="C230" s="33" t="s">
        <v>1905</v>
      </c>
      <c r="D230" s="33" t="s">
        <v>57</v>
      </c>
      <c r="E230" s="33" t="s">
        <v>118</v>
      </c>
      <c r="F230" s="33" t="s">
        <v>59</v>
      </c>
      <c r="G230" s="33">
        <v>272</v>
      </c>
      <c r="H230" s="4">
        <v>45793</v>
      </c>
      <c r="I230" s="4">
        <v>45790</v>
      </c>
      <c r="J230" s="4" t="s">
        <v>60</v>
      </c>
      <c r="K230" s="4">
        <v>45794</v>
      </c>
      <c r="L230" s="4">
        <v>45791.320821759262</v>
      </c>
      <c r="M230" s="4">
        <v>45796</v>
      </c>
      <c r="N230" s="4">
        <v>45791.053113425929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45793.439525462964</v>
      </c>
      <c r="V230" s="4">
        <v>45800.445543981485</v>
      </c>
      <c r="W230" s="4">
        <v>45798</v>
      </c>
      <c r="X230" s="4">
        <v>45800.449386574073</v>
      </c>
      <c r="Y230" s="4" t="s">
        <v>84</v>
      </c>
      <c r="Z230" s="4">
        <v>45798</v>
      </c>
      <c r="AA230" s="4">
        <v>45800.69394675926</v>
      </c>
      <c r="AB230" s="4" t="s">
        <v>60</v>
      </c>
      <c r="AC230" s="4">
        <v>45798</v>
      </c>
      <c r="AD230" s="4">
        <v>45803</v>
      </c>
      <c r="AE230" s="4">
        <v>45802</v>
      </c>
      <c r="AF230" s="4"/>
      <c r="AG230" s="33" t="s">
        <v>62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9.9723000000000006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21.808299999999999</v>
      </c>
      <c r="AX230" s="33" t="s">
        <v>1877</v>
      </c>
      <c r="AY230" s="33" t="s">
        <v>123</v>
      </c>
      <c r="AZ230" s="3">
        <v>272</v>
      </c>
      <c r="BA230" s="33" t="s">
        <v>60</v>
      </c>
      <c r="BB230" s="33">
        <v>272</v>
      </c>
      <c r="BC230" s="33" t="s">
        <v>60</v>
      </c>
      <c r="BD230" s="33" t="s">
        <v>60</v>
      </c>
      <c r="BE230" s="33" t="s">
        <v>60</v>
      </c>
      <c r="BF230" s="34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266</v>
      </c>
      <c r="B231" s="33" t="s">
        <v>1906</v>
      </c>
      <c r="C231" s="33" t="s">
        <v>1907</v>
      </c>
      <c r="D231" s="33" t="s">
        <v>57</v>
      </c>
      <c r="E231" s="33" t="s">
        <v>118</v>
      </c>
      <c r="F231" s="33" t="s">
        <v>59</v>
      </c>
      <c r="G231" s="33">
        <v>282</v>
      </c>
      <c r="H231" s="4">
        <v>45793</v>
      </c>
      <c r="I231" s="4">
        <v>45790</v>
      </c>
      <c r="J231" s="4" t="s">
        <v>60</v>
      </c>
      <c r="K231" s="4">
        <v>45794</v>
      </c>
      <c r="L231" s="4">
        <v>45791.322256944448</v>
      </c>
      <c r="M231" s="4">
        <v>45796</v>
      </c>
      <c r="N231" s="4">
        <v>45791.052789351852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45792.15253472222</v>
      </c>
      <c r="V231" s="4">
        <v>45794.889317129629</v>
      </c>
      <c r="W231" s="4">
        <v>45798</v>
      </c>
      <c r="X231" s="4">
        <v>45800.449270833335</v>
      </c>
      <c r="Y231" s="4" t="s">
        <v>84</v>
      </c>
      <c r="Z231" s="4">
        <v>45798</v>
      </c>
      <c r="AA231" s="4">
        <v>45800.693981481483</v>
      </c>
      <c r="AB231" s="4" t="s">
        <v>60</v>
      </c>
      <c r="AC231" s="4">
        <v>45799</v>
      </c>
      <c r="AD231" s="4">
        <v>45803</v>
      </c>
      <c r="AE231" s="4">
        <v>45802</v>
      </c>
      <c r="AF231" s="4"/>
      <c r="AG231" s="33" t="s">
        <v>62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10.240959999999999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22.396350000000002</v>
      </c>
      <c r="AX231" s="33" t="s">
        <v>1877</v>
      </c>
      <c r="AY231" s="33" t="s">
        <v>123</v>
      </c>
      <c r="AZ231" s="3">
        <v>282</v>
      </c>
      <c r="BA231" s="33" t="s">
        <v>60</v>
      </c>
      <c r="BB231" s="33">
        <v>282</v>
      </c>
      <c r="BC231" s="33" t="s">
        <v>60</v>
      </c>
      <c r="BD231" s="33" t="s">
        <v>60</v>
      </c>
      <c r="BE231" s="33" t="s">
        <v>60</v>
      </c>
      <c r="BF231" s="34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267</v>
      </c>
      <c r="B232" s="33" t="s">
        <v>1908</v>
      </c>
      <c r="C232" s="33" t="s">
        <v>1909</v>
      </c>
      <c r="D232" s="33" t="s">
        <v>57</v>
      </c>
      <c r="E232" s="33" t="s">
        <v>118</v>
      </c>
      <c r="F232" s="33" t="s">
        <v>59</v>
      </c>
      <c r="G232" s="33">
        <v>20</v>
      </c>
      <c r="H232" s="4">
        <v>45793</v>
      </c>
      <c r="I232" s="4">
        <v>45790</v>
      </c>
      <c r="J232" s="4" t="s">
        <v>60</v>
      </c>
      <c r="K232" s="4">
        <v>45794</v>
      </c>
      <c r="L232" s="4">
        <v>45791.32230324074</v>
      </c>
      <c r="M232" s="4">
        <v>45796</v>
      </c>
      <c r="N232" s="4">
        <v>45791.052835648145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45792.152569444443</v>
      </c>
      <c r="V232" s="4">
        <v>45794.889374999999</v>
      </c>
      <c r="W232" s="4">
        <v>45798</v>
      </c>
      <c r="X232" s="4">
        <v>45800.449305555558</v>
      </c>
      <c r="Y232" s="4" t="s">
        <v>84</v>
      </c>
      <c r="Z232" s="4">
        <v>45798</v>
      </c>
      <c r="AA232" s="4">
        <v>45800.694027777776</v>
      </c>
      <c r="AB232" s="4" t="s">
        <v>60</v>
      </c>
      <c r="AC232" s="4">
        <v>45799</v>
      </c>
      <c r="AD232" s="4">
        <v>45803</v>
      </c>
      <c r="AE232" s="4">
        <v>45802</v>
      </c>
      <c r="AF232" s="4"/>
      <c r="AG232" s="33" t="s">
        <v>62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0.70686000000000004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1.5459099999999999</v>
      </c>
      <c r="AX232" s="33" t="s">
        <v>1877</v>
      </c>
      <c r="AY232" s="33" t="s">
        <v>123</v>
      </c>
      <c r="AZ232" s="3">
        <v>20</v>
      </c>
      <c r="BA232" s="33" t="s">
        <v>60</v>
      </c>
      <c r="BB232" s="33">
        <v>20</v>
      </c>
      <c r="BC232" s="33" t="s">
        <v>60</v>
      </c>
      <c r="BD232" s="33" t="s">
        <v>60</v>
      </c>
      <c r="BE232" s="33" t="s">
        <v>60</v>
      </c>
      <c r="BF232" s="34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268</v>
      </c>
      <c r="B233" s="33" t="s">
        <v>1910</v>
      </c>
      <c r="C233" s="33" t="s">
        <v>1911</v>
      </c>
      <c r="D233" s="33" t="s">
        <v>57</v>
      </c>
      <c r="E233" s="33" t="s">
        <v>118</v>
      </c>
      <c r="F233" s="33" t="s">
        <v>59</v>
      </c>
      <c r="G233" s="33">
        <v>75</v>
      </c>
      <c r="H233" s="4">
        <v>45793</v>
      </c>
      <c r="I233" s="4">
        <v>45790</v>
      </c>
      <c r="J233" s="4" t="s">
        <v>60</v>
      </c>
      <c r="K233" s="4">
        <v>45794</v>
      </c>
      <c r="L233" s="4">
        <v>45791.322372685187</v>
      </c>
      <c r="M233" s="4">
        <v>45796</v>
      </c>
      <c r="N233" s="4">
        <v>45791.052175925928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45792.152685185189</v>
      </c>
      <c r="V233" s="4">
        <v>45794.887812499997</v>
      </c>
      <c r="W233" s="4">
        <v>45798</v>
      </c>
      <c r="X233" s="4">
        <v>45800.449016203704</v>
      </c>
      <c r="Y233" s="4" t="s">
        <v>84</v>
      </c>
      <c r="Z233" s="4">
        <v>45798</v>
      </c>
      <c r="AA233" s="4">
        <v>45800.64130787037</v>
      </c>
      <c r="AB233" s="4" t="s">
        <v>60</v>
      </c>
      <c r="AC233" s="4">
        <v>45799</v>
      </c>
      <c r="AD233" s="4">
        <v>45803</v>
      </c>
      <c r="AE233" s="4">
        <v>45802</v>
      </c>
      <c r="AF233" s="4"/>
      <c r="AG233" s="33" t="s">
        <v>62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2.6027499999999999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5.6923300000000001</v>
      </c>
      <c r="AX233" s="33" t="s">
        <v>1877</v>
      </c>
      <c r="AY233" s="33" t="s">
        <v>123</v>
      </c>
      <c r="AZ233" s="3">
        <v>75</v>
      </c>
      <c r="BA233" s="33" t="s">
        <v>60</v>
      </c>
      <c r="BB233" s="33">
        <v>75</v>
      </c>
      <c r="BC233" s="33" t="s">
        <v>60</v>
      </c>
      <c r="BD233" s="33" t="s">
        <v>60</v>
      </c>
      <c r="BE233" s="33" t="s">
        <v>60</v>
      </c>
      <c r="BF233" s="34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269</v>
      </c>
      <c r="B234" s="33" t="s">
        <v>1912</v>
      </c>
      <c r="C234" s="33" t="s">
        <v>1913</v>
      </c>
      <c r="D234" s="33" t="s">
        <v>57</v>
      </c>
      <c r="E234" s="33" t="s">
        <v>118</v>
      </c>
      <c r="F234" s="33" t="s">
        <v>59</v>
      </c>
      <c r="G234" s="33">
        <v>40</v>
      </c>
      <c r="H234" s="4">
        <v>45793</v>
      </c>
      <c r="I234" s="4">
        <v>45790</v>
      </c>
      <c r="J234" s="4" t="s">
        <v>60</v>
      </c>
      <c r="K234" s="4">
        <v>45794</v>
      </c>
      <c r="L234" s="4">
        <v>45791.322418981479</v>
      </c>
      <c r="M234" s="4">
        <v>45796</v>
      </c>
      <c r="N234" s="4">
        <v>45791.052881944444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45792.152615740742</v>
      </c>
      <c r="V234" s="4">
        <v>45794.889432870368</v>
      </c>
      <c r="W234" s="4">
        <v>45798</v>
      </c>
      <c r="X234" s="4">
        <v>45800.449340277781</v>
      </c>
      <c r="Y234" s="4" t="s">
        <v>84</v>
      </c>
      <c r="Z234" s="4">
        <v>45798</v>
      </c>
      <c r="AA234" s="4">
        <v>45800.694155092591</v>
      </c>
      <c r="AB234" s="4" t="s">
        <v>60</v>
      </c>
      <c r="AC234" s="4">
        <v>45799</v>
      </c>
      <c r="AD234" s="4">
        <v>45803</v>
      </c>
      <c r="AE234" s="4">
        <v>45802</v>
      </c>
      <c r="AF234" s="4"/>
      <c r="AG234" s="33" t="s">
        <v>62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1.4800199999999999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3.2366600000000001</v>
      </c>
      <c r="AX234" s="33" t="s">
        <v>1877</v>
      </c>
      <c r="AY234" s="33" t="s">
        <v>123</v>
      </c>
      <c r="AZ234" s="3">
        <v>40</v>
      </c>
      <c r="BA234" s="33" t="s">
        <v>60</v>
      </c>
      <c r="BB234" s="33">
        <v>40</v>
      </c>
      <c r="BC234" s="33" t="s">
        <v>60</v>
      </c>
      <c r="BD234" s="33" t="s">
        <v>60</v>
      </c>
      <c r="BE234" s="33" t="s">
        <v>60</v>
      </c>
      <c r="BF234" s="34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270</v>
      </c>
      <c r="B235" s="33" t="s">
        <v>1914</v>
      </c>
      <c r="C235" s="33" t="s">
        <v>1915</v>
      </c>
      <c r="D235" s="33" t="s">
        <v>57</v>
      </c>
      <c r="E235" s="33" t="s">
        <v>118</v>
      </c>
      <c r="F235" s="33" t="s">
        <v>59</v>
      </c>
      <c r="G235" s="33">
        <v>705</v>
      </c>
      <c r="H235" s="4">
        <v>45791</v>
      </c>
      <c r="I235" s="4">
        <v>45790</v>
      </c>
      <c r="J235" s="4" t="s">
        <v>60</v>
      </c>
      <c r="K235" s="4">
        <v>45792</v>
      </c>
      <c r="L235" s="4">
        <v>45791.321608796294</v>
      </c>
      <c r="M235" s="4">
        <v>45793</v>
      </c>
      <c r="N235" s="4">
        <v>45791.051817129628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45792.152881944443</v>
      </c>
      <c r="V235" s="4">
        <v>45794.890416666669</v>
      </c>
      <c r="W235" s="4">
        <v>45798</v>
      </c>
      <c r="X235" s="4">
        <v>45799.236898148149</v>
      </c>
      <c r="Y235" s="4" t="s">
        <v>84</v>
      </c>
      <c r="Z235" s="4">
        <v>45798</v>
      </c>
      <c r="AA235" s="4">
        <v>45799.237615740742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63</v>
      </c>
      <c r="AI235" s="33" t="s">
        <v>1916</v>
      </c>
      <c r="AJ235" s="33" t="s">
        <v>64</v>
      </c>
      <c r="AK235" s="33" t="s">
        <v>65</v>
      </c>
      <c r="AL235" s="33" t="s">
        <v>66</v>
      </c>
      <c r="AM235" s="33" t="s">
        <v>67</v>
      </c>
      <c r="AN235" s="33">
        <v>22.009150000000002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48.137740000000001</v>
      </c>
      <c r="AX235" s="33" t="s">
        <v>1585</v>
      </c>
      <c r="AY235" s="33" t="s">
        <v>121</v>
      </c>
      <c r="AZ235" s="3">
        <v>705</v>
      </c>
      <c r="BA235" s="33" t="s">
        <v>60</v>
      </c>
      <c r="BB235" s="33">
        <v>705</v>
      </c>
      <c r="BC235" s="33" t="s">
        <v>60</v>
      </c>
      <c r="BD235" s="33" t="s">
        <v>60</v>
      </c>
      <c r="BE235" s="33" t="s">
        <v>60</v>
      </c>
      <c r="BF235" s="34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271</v>
      </c>
      <c r="B236" s="33" t="s">
        <v>1917</v>
      </c>
      <c r="C236" s="33" t="s">
        <v>1918</v>
      </c>
      <c r="D236" s="33" t="s">
        <v>57</v>
      </c>
      <c r="E236" s="33" t="s">
        <v>118</v>
      </c>
      <c r="F236" s="33" t="s">
        <v>59</v>
      </c>
      <c r="G236" s="33">
        <v>1295</v>
      </c>
      <c r="H236" s="4">
        <v>45791</v>
      </c>
      <c r="I236" s="4">
        <v>45790</v>
      </c>
      <c r="J236" s="4" t="s">
        <v>60</v>
      </c>
      <c r="K236" s="4">
        <v>45792</v>
      </c>
      <c r="L236" s="4">
        <v>45791.321643518517</v>
      </c>
      <c r="M236" s="4">
        <v>45793</v>
      </c>
      <c r="N236" s="4">
        <v>45791.051851851851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45792.152951388889</v>
      </c>
      <c r="V236" s="4">
        <v>45794.890648148146</v>
      </c>
      <c r="W236" s="4">
        <v>45798</v>
      </c>
      <c r="X236" s="4">
        <v>45799.23709490741</v>
      </c>
      <c r="Y236" s="4" t="s">
        <v>84</v>
      </c>
      <c r="Z236" s="4">
        <v>45798</v>
      </c>
      <c r="AA236" s="4">
        <v>45799.238055555557</v>
      </c>
      <c r="AB236" s="4" t="s">
        <v>60</v>
      </c>
      <c r="AC236" s="4">
        <v>45799</v>
      </c>
      <c r="AD236" s="4">
        <v>45803</v>
      </c>
      <c r="AE236" s="4">
        <v>45802</v>
      </c>
      <c r="AF236" s="4"/>
      <c r="AG236" s="33" t="s">
        <v>62</v>
      </c>
      <c r="AH236" s="33" t="s">
        <v>63</v>
      </c>
      <c r="AI236" s="33" t="s">
        <v>1916</v>
      </c>
      <c r="AJ236" s="33" t="s">
        <v>64</v>
      </c>
      <c r="AK236" s="33" t="s">
        <v>65</v>
      </c>
      <c r="AL236" s="33" t="s">
        <v>66</v>
      </c>
      <c r="AM236" s="33" t="s">
        <v>67</v>
      </c>
      <c r="AN236" s="33">
        <v>39.87771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87.218509999999995</v>
      </c>
      <c r="AX236" s="33" t="s">
        <v>1585</v>
      </c>
      <c r="AY236" s="33" t="s">
        <v>121</v>
      </c>
      <c r="AZ236" s="3">
        <v>1295</v>
      </c>
      <c r="BA236" s="33" t="s">
        <v>60</v>
      </c>
      <c r="BB236" s="33">
        <v>1295</v>
      </c>
      <c r="BC236" s="33" t="s">
        <v>60</v>
      </c>
      <c r="BD236" s="33" t="s">
        <v>60</v>
      </c>
      <c r="BE236" s="33" t="s">
        <v>60</v>
      </c>
      <c r="BF236" s="34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272</v>
      </c>
      <c r="B237" s="33" t="s">
        <v>1919</v>
      </c>
      <c r="C237" s="33" t="s">
        <v>1920</v>
      </c>
      <c r="D237" s="33" t="s">
        <v>57</v>
      </c>
      <c r="E237" s="33" t="s">
        <v>118</v>
      </c>
      <c r="F237" s="33" t="s">
        <v>59</v>
      </c>
      <c r="G237" s="33">
        <v>343</v>
      </c>
      <c r="H237" s="4">
        <v>45791</v>
      </c>
      <c r="I237" s="4">
        <v>45790</v>
      </c>
      <c r="J237" s="4" t="s">
        <v>60</v>
      </c>
      <c r="K237" s="4">
        <v>45792</v>
      </c>
      <c r="L237" s="4">
        <v>45791.321701388886</v>
      </c>
      <c r="M237" s="4">
        <v>45793</v>
      </c>
      <c r="N237" s="4">
        <v>45791.051874999997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45792.153032407405</v>
      </c>
      <c r="V237" s="4">
        <v>45794.891053240739</v>
      </c>
      <c r="W237" s="4">
        <v>45798</v>
      </c>
      <c r="X237" s="4">
        <v>45800.570960648147</v>
      </c>
      <c r="Y237" s="4" t="s">
        <v>84</v>
      </c>
      <c r="Z237" s="4">
        <v>45798</v>
      </c>
      <c r="AA237" s="4">
        <v>45800.571192129632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10.36876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22.677879999999998</v>
      </c>
      <c r="AX237" s="33" t="s">
        <v>1585</v>
      </c>
      <c r="AY237" s="33" t="s">
        <v>121</v>
      </c>
      <c r="AZ237" s="3">
        <v>343</v>
      </c>
      <c r="BA237" s="33" t="s">
        <v>60</v>
      </c>
      <c r="BB237" s="33">
        <v>343</v>
      </c>
      <c r="BC237" s="33" t="s">
        <v>60</v>
      </c>
      <c r="BD237" s="33" t="s">
        <v>60</v>
      </c>
      <c r="BE237" s="33" t="s">
        <v>60</v>
      </c>
      <c r="BF237" s="34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273</v>
      </c>
      <c r="B238" s="33" t="s">
        <v>1921</v>
      </c>
      <c r="C238" s="33" t="s">
        <v>1922</v>
      </c>
      <c r="D238" s="33" t="s">
        <v>57</v>
      </c>
      <c r="E238" s="33" t="s">
        <v>118</v>
      </c>
      <c r="F238" s="33" t="s">
        <v>59</v>
      </c>
      <c r="G238" s="33">
        <v>424</v>
      </c>
      <c r="H238" s="4">
        <v>45791</v>
      </c>
      <c r="I238" s="4">
        <v>45790</v>
      </c>
      <c r="J238" s="4" t="s">
        <v>60</v>
      </c>
      <c r="K238" s="4">
        <v>45792</v>
      </c>
      <c r="L238" s="4">
        <v>45791.321747685186</v>
      </c>
      <c r="M238" s="4">
        <v>45793</v>
      </c>
      <c r="N238" s="4">
        <v>45791.05190972222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45792.153101851851</v>
      </c>
      <c r="V238" s="4">
        <v>45794.89130787037</v>
      </c>
      <c r="W238" s="4">
        <v>45798</v>
      </c>
      <c r="X238" s="4">
        <v>45800.570509259262</v>
      </c>
      <c r="Y238" s="4" t="s">
        <v>84</v>
      </c>
      <c r="Z238" s="4">
        <v>45798</v>
      </c>
      <c r="AA238" s="4">
        <v>45800.570659722223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12.82658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28.053239999999999</v>
      </c>
      <c r="AX238" s="33" t="s">
        <v>1585</v>
      </c>
      <c r="AY238" s="33" t="s">
        <v>121</v>
      </c>
      <c r="AZ238" s="3">
        <v>424</v>
      </c>
      <c r="BA238" s="33" t="s">
        <v>60</v>
      </c>
      <c r="BB238" s="33">
        <v>424</v>
      </c>
      <c r="BC238" s="33" t="s">
        <v>60</v>
      </c>
      <c r="BD238" s="33" t="s">
        <v>60</v>
      </c>
      <c r="BE238" s="33" t="s">
        <v>60</v>
      </c>
      <c r="BF238" s="34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274</v>
      </c>
      <c r="B239" s="33" t="s">
        <v>1923</v>
      </c>
      <c r="C239" s="33" t="s">
        <v>1924</v>
      </c>
      <c r="D239" s="33" t="s">
        <v>57</v>
      </c>
      <c r="E239" s="33" t="s">
        <v>118</v>
      </c>
      <c r="F239" s="33" t="s">
        <v>59</v>
      </c>
      <c r="G239" s="33">
        <v>1145</v>
      </c>
      <c r="H239" s="4">
        <v>45791</v>
      </c>
      <c r="I239" s="4">
        <v>45790</v>
      </c>
      <c r="J239" s="4" t="s">
        <v>60</v>
      </c>
      <c r="K239" s="4">
        <v>45792</v>
      </c>
      <c r="L239" s="4">
        <v>45791.321793981479</v>
      </c>
      <c r="M239" s="4">
        <v>45793</v>
      </c>
      <c r="N239" s="4">
        <v>45791.051979166667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45792.44425925926</v>
      </c>
      <c r="V239" s="4">
        <v>45794.888761574075</v>
      </c>
      <c r="W239" s="4">
        <v>45798</v>
      </c>
      <c r="X239" s="4">
        <v>45799.133912037039</v>
      </c>
      <c r="Y239" s="4" t="s">
        <v>84</v>
      </c>
      <c r="Z239" s="4">
        <v>45798</v>
      </c>
      <c r="AA239" s="4">
        <v>45799.134618055556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34.988959999999999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76.526259999999994</v>
      </c>
      <c r="AX239" s="33" t="s">
        <v>1585</v>
      </c>
      <c r="AY239" s="33" t="s">
        <v>121</v>
      </c>
      <c r="AZ239" s="3">
        <v>1145</v>
      </c>
      <c r="BA239" s="33" t="s">
        <v>60</v>
      </c>
      <c r="BB239" s="33">
        <v>1145</v>
      </c>
      <c r="BC239" s="33" t="s">
        <v>60</v>
      </c>
      <c r="BD239" s="33" t="s">
        <v>60</v>
      </c>
      <c r="BE239" s="33" t="s">
        <v>60</v>
      </c>
      <c r="BF239" s="34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275</v>
      </c>
      <c r="B240" s="33" t="s">
        <v>1925</v>
      </c>
      <c r="C240" s="33" t="s">
        <v>1926</v>
      </c>
      <c r="D240" s="33" t="s">
        <v>57</v>
      </c>
      <c r="E240" s="33" t="s">
        <v>118</v>
      </c>
      <c r="F240" s="33" t="s">
        <v>59</v>
      </c>
      <c r="G240" s="33">
        <v>111</v>
      </c>
      <c r="H240" s="4">
        <v>45791</v>
      </c>
      <c r="I240" s="4">
        <v>45790</v>
      </c>
      <c r="J240" s="4" t="s">
        <v>60</v>
      </c>
      <c r="K240" s="4">
        <v>45792</v>
      </c>
      <c r="L240" s="4">
        <v>45791.321840277778</v>
      </c>
      <c r="M240" s="4">
        <v>45793</v>
      </c>
      <c r="N240" s="4">
        <v>45791.052002314813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45792.444340277776</v>
      </c>
      <c r="V240" s="4">
        <v>45794.888831018521</v>
      </c>
      <c r="W240" s="4">
        <v>45798</v>
      </c>
      <c r="X240" s="4">
        <v>45799.134004629632</v>
      </c>
      <c r="Y240" s="4" t="s">
        <v>84</v>
      </c>
      <c r="Z240" s="4">
        <v>45798</v>
      </c>
      <c r="AA240" s="4">
        <v>45799.135023148148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3.3502999999999998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7.3275600000000001</v>
      </c>
      <c r="AX240" s="33" t="s">
        <v>1585</v>
      </c>
      <c r="AY240" s="33" t="s">
        <v>121</v>
      </c>
      <c r="AZ240" s="3">
        <v>111</v>
      </c>
      <c r="BA240" s="33" t="s">
        <v>60</v>
      </c>
      <c r="BB240" s="33">
        <v>111</v>
      </c>
      <c r="BC240" s="33" t="s">
        <v>60</v>
      </c>
      <c r="BD240" s="33" t="s">
        <v>60</v>
      </c>
      <c r="BE240" s="33" t="s">
        <v>60</v>
      </c>
      <c r="BF240" s="34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276</v>
      </c>
      <c r="B241" s="33" t="s">
        <v>1927</v>
      </c>
      <c r="C241" s="33" t="s">
        <v>1928</v>
      </c>
      <c r="D241" s="33" t="s">
        <v>57</v>
      </c>
      <c r="E241" s="33" t="s">
        <v>118</v>
      </c>
      <c r="F241" s="33" t="s">
        <v>59</v>
      </c>
      <c r="G241" s="33">
        <v>35</v>
      </c>
      <c r="H241" s="4">
        <v>45791</v>
      </c>
      <c r="I241" s="4">
        <v>45790</v>
      </c>
      <c r="J241" s="4" t="s">
        <v>60</v>
      </c>
      <c r="K241" s="4">
        <v>45792</v>
      </c>
      <c r="L241" s="4">
        <v>45791.321875000001</v>
      </c>
      <c r="M241" s="4">
        <v>45793</v>
      </c>
      <c r="N241" s="4">
        <v>45791.052048611113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45792.444374999999</v>
      </c>
      <c r="V241" s="4">
        <v>45794.88890046296</v>
      </c>
      <c r="W241" s="4">
        <v>45798</v>
      </c>
      <c r="X241" s="4">
        <v>45799.134120370371</v>
      </c>
      <c r="Y241" s="4" t="s">
        <v>84</v>
      </c>
      <c r="Z241" s="4">
        <v>45798</v>
      </c>
      <c r="AA241" s="4">
        <v>45799.13517361111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1.0503899999999999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2.2973599999999998</v>
      </c>
      <c r="AX241" s="33" t="s">
        <v>1585</v>
      </c>
      <c r="AY241" s="33" t="s">
        <v>121</v>
      </c>
      <c r="AZ241" s="3">
        <v>35</v>
      </c>
      <c r="BA241" s="33" t="s">
        <v>60</v>
      </c>
      <c r="BB241" s="33">
        <v>35</v>
      </c>
      <c r="BC241" s="33" t="s">
        <v>60</v>
      </c>
      <c r="BD241" s="33" t="s">
        <v>60</v>
      </c>
      <c r="BE241" s="33" t="s">
        <v>60</v>
      </c>
      <c r="BF241" s="34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277</v>
      </c>
      <c r="B242" s="33" t="s">
        <v>1929</v>
      </c>
      <c r="C242" s="33" t="s">
        <v>1930</v>
      </c>
      <c r="D242" s="33" t="s">
        <v>57</v>
      </c>
      <c r="E242" s="33" t="s">
        <v>118</v>
      </c>
      <c r="F242" s="33" t="s">
        <v>59</v>
      </c>
      <c r="G242" s="33">
        <v>126</v>
      </c>
      <c r="H242" s="4">
        <v>45791</v>
      </c>
      <c r="I242" s="4">
        <v>45790</v>
      </c>
      <c r="J242" s="4" t="s">
        <v>60</v>
      </c>
      <c r="K242" s="4">
        <v>45792</v>
      </c>
      <c r="L242" s="4">
        <v>45791.321921296294</v>
      </c>
      <c r="M242" s="4">
        <v>45793</v>
      </c>
      <c r="N242" s="4">
        <v>45791.052210648151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45792.152650462966</v>
      </c>
      <c r="V242" s="4">
        <v>45794.888449074075</v>
      </c>
      <c r="W242" s="4">
        <v>45798</v>
      </c>
      <c r="X242" s="4">
        <v>45799.137025462966</v>
      </c>
      <c r="Y242" s="4" t="s">
        <v>84</v>
      </c>
      <c r="Z242" s="4">
        <v>45798</v>
      </c>
      <c r="AA242" s="4">
        <v>45799.137662037036</v>
      </c>
      <c r="AB242" s="4" t="s">
        <v>60</v>
      </c>
      <c r="AC242" s="4">
        <v>45799</v>
      </c>
      <c r="AD242" s="4">
        <v>45803</v>
      </c>
      <c r="AE242" s="4">
        <v>45802</v>
      </c>
      <c r="AF242" s="4"/>
      <c r="AG242" s="33" t="s">
        <v>62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3.7022400000000002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8.0971600000000006</v>
      </c>
      <c r="AX242" s="33" t="s">
        <v>1585</v>
      </c>
      <c r="AY242" s="33" t="s">
        <v>121</v>
      </c>
      <c r="AZ242" s="3">
        <v>126</v>
      </c>
      <c r="BA242" s="33" t="s">
        <v>60</v>
      </c>
      <c r="BB242" s="33">
        <v>126</v>
      </c>
      <c r="BC242" s="33" t="s">
        <v>60</v>
      </c>
      <c r="BD242" s="33" t="s">
        <v>60</v>
      </c>
      <c r="BE242" s="33" t="s">
        <v>60</v>
      </c>
      <c r="BF242" s="34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278</v>
      </c>
      <c r="B243" s="33" t="s">
        <v>1931</v>
      </c>
      <c r="C243" s="33" t="s">
        <v>1932</v>
      </c>
      <c r="D243" s="33" t="s">
        <v>57</v>
      </c>
      <c r="E243" s="33" t="s">
        <v>118</v>
      </c>
      <c r="F243" s="33" t="s">
        <v>59</v>
      </c>
      <c r="G243" s="33">
        <v>40</v>
      </c>
      <c r="H243" s="4">
        <v>45791</v>
      </c>
      <c r="I243" s="4">
        <v>45790</v>
      </c>
      <c r="J243" s="4" t="s">
        <v>60</v>
      </c>
      <c r="K243" s="4">
        <v>45792</v>
      </c>
      <c r="L243" s="4">
        <v>45791.321967592594</v>
      </c>
      <c r="M243" s="4">
        <v>45793</v>
      </c>
      <c r="N243" s="4">
        <v>45791.052071759259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45792.444421296299</v>
      </c>
      <c r="V243" s="4">
        <v>45794.88894675926</v>
      </c>
      <c r="W243" s="4">
        <v>45798</v>
      </c>
      <c r="X243" s="4">
        <v>45799.134236111109</v>
      </c>
      <c r="Y243" s="4" t="s">
        <v>84</v>
      </c>
      <c r="Z243" s="4">
        <v>45798</v>
      </c>
      <c r="AA243" s="4">
        <v>45799.13521990741</v>
      </c>
      <c r="AB243" s="4" t="s">
        <v>60</v>
      </c>
      <c r="AC243" s="4">
        <v>45799</v>
      </c>
      <c r="AD243" s="4">
        <v>45803</v>
      </c>
      <c r="AE243" s="4">
        <v>45802</v>
      </c>
      <c r="AF243" s="4"/>
      <c r="AG243" s="33" t="s">
        <v>62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1.2009399999999999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2.6267</v>
      </c>
      <c r="AX243" s="33" t="s">
        <v>1585</v>
      </c>
      <c r="AY243" s="33" t="s">
        <v>121</v>
      </c>
      <c r="AZ243" s="3">
        <v>40</v>
      </c>
      <c r="BA243" s="33" t="s">
        <v>60</v>
      </c>
      <c r="BB243" s="33">
        <v>40</v>
      </c>
      <c r="BC243" s="33" t="s">
        <v>60</v>
      </c>
      <c r="BD243" s="33" t="s">
        <v>60</v>
      </c>
      <c r="BE243" s="33" t="s">
        <v>60</v>
      </c>
      <c r="BF243" s="34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279</v>
      </c>
      <c r="B244" s="33" t="s">
        <v>1933</v>
      </c>
      <c r="C244" s="33" t="s">
        <v>1934</v>
      </c>
      <c r="D244" s="33" t="s">
        <v>57</v>
      </c>
      <c r="E244" s="33" t="s">
        <v>118</v>
      </c>
      <c r="F244" s="33" t="s">
        <v>59</v>
      </c>
      <c r="G244" s="33">
        <v>202</v>
      </c>
      <c r="H244" s="4">
        <v>45791</v>
      </c>
      <c r="I244" s="4">
        <v>45790</v>
      </c>
      <c r="J244" s="4" t="s">
        <v>60</v>
      </c>
      <c r="K244" s="4">
        <v>45792</v>
      </c>
      <c r="L244" s="4">
        <v>45791.322002314817</v>
      </c>
      <c r="M244" s="4">
        <v>45793</v>
      </c>
      <c r="N244" s="4">
        <v>45791.052118055559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45792.444456018522</v>
      </c>
      <c r="V244" s="4">
        <v>45794.889016203706</v>
      </c>
      <c r="W244" s="4">
        <v>45798</v>
      </c>
      <c r="X244" s="4">
        <v>45799.134293981479</v>
      </c>
      <c r="Y244" s="4" t="s">
        <v>84</v>
      </c>
      <c r="Z244" s="4">
        <v>45798</v>
      </c>
      <c r="AA244" s="4">
        <v>45799.135266203702</v>
      </c>
      <c r="AB244" s="4" t="s">
        <v>60</v>
      </c>
      <c r="AC244" s="4">
        <v>45799</v>
      </c>
      <c r="AD244" s="4">
        <v>45803</v>
      </c>
      <c r="AE244" s="4">
        <v>45802</v>
      </c>
      <c r="AF244" s="4"/>
      <c r="AG244" s="33" t="s">
        <v>62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6.0365599999999997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13.20242</v>
      </c>
      <c r="AX244" s="33" t="s">
        <v>1585</v>
      </c>
      <c r="AY244" s="33" t="s">
        <v>121</v>
      </c>
      <c r="AZ244" s="3">
        <v>202</v>
      </c>
      <c r="BA244" s="33" t="s">
        <v>60</v>
      </c>
      <c r="BB244" s="33">
        <v>202</v>
      </c>
      <c r="BC244" s="33" t="s">
        <v>60</v>
      </c>
      <c r="BD244" s="33" t="s">
        <v>60</v>
      </c>
      <c r="BE244" s="33" t="s">
        <v>60</v>
      </c>
      <c r="BF244" s="34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280</v>
      </c>
      <c r="B245" s="33" t="s">
        <v>4351</v>
      </c>
      <c r="C245" s="33" t="s">
        <v>4352</v>
      </c>
      <c r="D245" s="33" t="s">
        <v>82</v>
      </c>
      <c r="E245" s="33" t="s">
        <v>83</v>
      </c>
      <c r="F245" s="33" t="s">
        <v>59</v>
      </c>
      <c r="G245" s="33">
        <v>1020</v>
      </c>
      <c r="H245" s="4">
        <v>45796</v>
      </c>
      <c r="I245" s="4">
        <v>45793</v>
      </c>
      <c r="J245" s="4">
        <v>45793</v>
      </c>
      <c r="K245" s="4">
        <v>45797</v>
      </c>
      <c r="L245" s="4">
        <v>45796.120578703703</v>
      </c>
      <c r="M245" s="4">
        <v>45797</v>
      </c>
      <c r="N245" s="4">
        <v>45798.745659722219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45798</v>
      </c>
      <c r="U245" s="4">
        <v>45798.746053240742</v>
      </c>
      <c r="V245" s="4">
        <v>45799.11519675926</v>
      </c>
      <c r="W245" s="4">
        <v>45799</v>
      </c>
      <c r="X245" s="4">
        <v>45799.144305555557</v>
      </c>
      <c r="Y245" s="4" t="s">
        <v>84</v>
      </c>
      <c r="Z245" s="4">
        <v>45800</v>
      </c>
      <c r="AA245" s="4">
        <v>45800.640046296299</v>
      </c>
      <c r="AB245" s="4" t="s">
        <v>60</v>
      </c>
      <c r="AC245" s="4">
        <v>45801</v>
      </c>
      <c r="AD245" s="4">
        <v>45803</v>
      </c>
      <c r="AE245" s="4">
        <v>45802</v>
      </c>
      <c r="AF245" s="4"/>
      <c r="AG245" s="33" t="s">
        <v>62</v>
      </c>
      <c r="AH245" s="33" t="s">
        <v>85</v>
      </c>
      <c r="AI245" s="33" t="s">
        <v>4353</v>
      </c>
      <c r="AJ245" s="33" t="s">
        <v>86</v>
      </c>
      <c r="AK245" s="33" t="s">
        <v>107</v>
      </c>
      <c r="AL245" s="33" t="s">
        <v>212</v>
      </c>
      <c r="AM245" s="33" t="s">
        <v>213</v>
      </c>
      <c r="AN245" s="33">
        <v>36.848309999999998</v>
      </c>
      <c r="AO245" s="33" t="s">
        <v>89</v>
      </c>
      <c r="AP245" s="33" t="s">
        <v>90</v>
      </c>
      <c r="AQ245" s="33">
        <v>30.78809</v>
      </c>
      <c r="AR245" s="33" t="s">
        <v>68</v>
      </c>
      <c r="AS245" s="33"/>
      <c r="AT245" s="33"/>
      <c r="AU245" s="33" t="s">
        <v>4354</v>
      </c>
      <c r="AV245" s="33" t="s">
        <v>4355</v>
      </c>
      <c r="AW245" s="33">
        <v>68.505960000000002</v>
      </c>
      <c r="AX245" s="33" t="s">
        <v>322</v>
      </c>
      <c r="AY245" s="33" t="s">
        <v>323</v>
      </c>
      <c r="AZ245" s="3">
        <v>1020</v>
      </c>
      <c r="BA245" s="33" t="s">
        <v>60</v>
      </c>
      <c r="BB245" s="33">
        <v>1020</v>
      </c>
      <c r="BC245" s="33" t="s">
        <v>60</v>
      </c>
      <c r="BD245" s="33" t="s">
        <v>60</v>
      </c>
      <c r="BE245" s="33" t="s">
        <v>60</v>
      </c>
      <c r="BF245" s="34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/>
      </c>
      <c r="BH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281</v>
      </c>
      <c r="B246" s="33" t="s">
        <v>1935</v>
      </c>
      <c r="C246" s="33" t="s">
        <v>1936</v>
      </c>
      <c r="D246" s="33" t="s">
        <v>57</v>
      </c>
      <c r="E246" s="33" t="s">
        <v>126</v>
      </c>
      <c r="F246" s="33" t="s">
        <v>59</v>
      </c>
      <c r="G246" s="33">
        <v>136</v>
      </c>
      <c r="H246" s="4">
        <v>45794</v>
      </c>
      <c r="I246" s="4" t="s">
        <v>60</v>
      </c>
      <c r="J246" s="4">
        <v>45790</v>
      </c>
      <c r="K246" s="4">
        <v>45794</v>
      </c>
      <c r="L246" s="4">
        <v>45791.392754629633</v>
      </c>
      <c r="M246" s="4">
        <v>45796</v>
      </c>
      <c r="N246" s="4">
        <v>45794.126828703702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45799.681793981479</v>
      </c>
      <c r="V246" s="4">
        <v>45800.450428240743</v>
      </c>
      <c r="W246" s="4">
        <v>45798</v>
      </c>
      <c r="X246" s="4">
        <v>45800.057326388887</v>
      </c>
      <c r="Y246" s="4" t="s">
        <v>84</v>
      </c>
      <c r="Z246" s="4">
        <v>45798</v>
      </c>
      <c r="AA246" s="4">
        <v>45800.219131944446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45803</v>
      </c>
      <c r="AG246" s="33" t="s">
        <v>4843</v>
      </c>
      <c r="AH246" s="33" t="s">
        <v>122</v>
      </c>
      <c r="AI246" s="33" t="s">
        <v>1137</v>
      </c>
      <c r="AJ246" s="33" t="s">
        <v>64</v>
      </c>
      <c r="AK246" s="33" t="s">
        <v>107</v>
      </c>
      <c r="AL246" s="33" t="s">
        <v>66</v>
      </c>
      <c r="AM246" s="33" t="s">
        <v>67</v>
      </c>
      <c r="AN246" s="33">
        <v>4.6734200000000001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128</v>
      </c>
      <c r="AV246" s="33" t="s">
        <v>129</v>
      </c>
      <c r="AW246" s="33">
        <v>10.221310000000001</v>
      </c>
      <c r="AX246" s="33" t="s">
        <v>189</v>
      </c>
      <c r="AY246" s="33" t="s">
        <v>190</v>
      </c>
      <c r="AZ246" s="3">
        <v>136</v>
      </c>
      <c r="BA246" s="33" t="s">
        <v>60</v>
      </c>
      <c r="BB246" s="33">
        <v>0</v>
      </c>
      <c r="BC246" s="33" t="s">
        <v>60</v>
      </c>
      <c r="BD246" s="33" t="s">
        <v>60</v>
      </c>
      <c r="BE246" s="33" t="s">
        <v>60</v>
      </c>
      <c r="BF246" s="34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/>
      </c>
      <c r="BH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282</v>
      </c>
      <c r="B247" s="33" t="s">
        <v>1937</v>
      </c>
      <c r="C247" s="33" t="s">
        <v>1938</v>
      </c>
      <c r="D247" s="33" t="s">
        <v>57</v>
      </c>
      <c r="E247" s="33" t="s">
        <v>126</v>
      </c>
      <c r="F247" s="33" t="s">
        <v>59</v>
      </c>
      <c r="G247" s="33">
        <v>45</v>
      </c>
      <c r="H247" s="4">
        <v>45794</v>
      </c>
      <c r="I247" s="4" t="s">
        <v>60</v>
      </c>
      <c r="J247" s="4">
        <v>45790</v>
      </c>
      <c r="K247" s="4">
        <v>45794</v>
      </c>
      <c r="L247" s="4">
        <v>45791.392847222225</v>
      </c>
      <c r="M247" s="4">
        <v>45796</v>
      </c>
      <c r="N247" s="4">
        <v>45794.126770833333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45797</v>
      </c>
      <c r="U247" s="4">
        <v>45799.681689814817</v>
      </c>
      <c r="V247" s="4">
        <v>45800.450520833336</v>
      </c>
      <c r="W247" s="4">
        <v>45798</v>
      </c>
      <c r="X247" s="4">
        <v>45800.05709490741</v>
      </c>
      <c r="Y247" s="4" t="s">
        <v>84</v>
      </c>
      <c r="Z247" s="4">
        <v>45798</v>
      </c>
      <c r="AA247" s="4">
        <v>45800.190810185188</v>
      </c>
      <c r="AB247" s="4" t="s">
        <v>60</v>
      </c>
      <c r="AC247" s="4">
        <v>45799</v>
      </c>
      <c r="AD247" s="4">
        <v>45803</v>
      </c>
      <c r="AE247" s="4">
        <v>45802</v>
      </c>
      <c r="AF247" s="4">
        <v>45803</v>
      </c>
      <c r="AG247" s="33" t="s">
        <v>4843</v>
      </c>
      <c r="AH247" s="33" t="s">
        <v>63</v>
      </c>
      <c r="AI247" s="33" t="s">
        <v>127</v>
      </c>
      <c r="AJ247" s="33" t="s">
        <v>64</v>
      </c>
      <c r="AK247" s="33" t="s">
        <v>65</v>
      </c>
      <c r="AL247" s="33" t="s">
        <v>66</v>
      </c>
      <c r="AM247" s="33" t="s">
        <v>67</v>
      </c>
      <c r="AN247" s="33">
        <v>1.32901</v>
      </c>
      <c r="AO247" s="33" t="s">
        <v>68</v>
      </c>
      <c r="AP247" s="33"/>
      <c r="AQ247" s="33"/>
      <c r="AR247" s="33" t="s">
        <v>68</v>
      </c>
      <c r="AS247" s="33"/>
      <c r="AT247" s="33"/>
      <c r="AU247" s="33" t="s">
        <v>128</v>
      </c>
      <c r="AV247" s="33" t="s">
        <v>129</v>
      </c>
      <c r="AW247" s="33">
        <v>2.9068499999999999</v>
      </c>
      <c r="AX247" s="33" t="s">
        <v>130</v>
      </c>
      <c r="AY247" s="33" t="s">
        <v>131</v>
      </c>
      <c r="AZ247" s="3">
        <v>45</v>
      </c>
      <c r="BA247" s="33" t="s">
        <v>60</v>
      </c>
      <c r="BB247" s="33">
        <v>0</v>
      </c>
      <c r="BC247" s="33" t="s">
        <v>60</v>
      </c>
      <c r="BD247" s="33" t="s">
        <v>60</v>
      </c>
      <c r="BE247" s="33" t="s">
        <v>60</v>
      </c>
      <c r="BF247" s="34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283</v>
      </c>
      <c r="B248" s="33" t="s">
        <v>1950</v>
      </c>
      <c r="C248" s="33" t="s">
        <v>1951</v>
      </c>
      <c r="D248" s="33" t="s">
        <v>57</v>
      </c>
      <c r="E248" s="33" t="s">
        <v>126</v>
      </c>
      <c r="F248" s="33" t="s">
        <v>59</v>
      </c>
      <c r="G248" s="33">
        <v>15</v>
      </c>
      <c r="H248" s="4">
        <v>45794</v>
      </c>
      <c r="I248" s="4" t="s">
        <v>60</v>
      </c>
      <c r="J248" s="4">
        <v>45791</v>
      </c>
      <c r="K248" s="4">
        <v>45794</v>
      </c>
      <c r="L248" s="4">
        <v>45792.553067129629</v>
      </c>
      <c r="M248" s="4">
        <v>45796</v>
      </c>
      <c r="N248" s="4">
        <v>45794.149502314816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45798</v>
      </c>
      <c r="U248" s="4">
        <v>45795.316666666666</v>
      </c>
      <c r="V248" s="4">
        <v>45800.216608796298</v>
      </c>
      <c r="W248" s="4">
        <v>45799</v>
      </c>
      <c r="X248" s="4">
        <v>45801.548043981478</v>
      </c>
      <c r="Y248" s="4" t="s">
        <v>84</v>
      </c>
      <c r="Z248" s="4">
        <v>45799</v>
      </c>
      <c r="AA248" s="4">
        <v>45801.548217592594</v>
      </c>
      <c r="AB248" s="4" t="s">
        <v>60</v>
      </c>
      <c r="AC248" s="4">
        <v>45800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1095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0.52790000000000004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232</v>
      </c>
      <c r="AV248" s="33" t="s">
        <v>233</v>
      </c>
      <c r="AW248" s="33">
        <v>1.1545300000000001</v>
      </c>
      <c r="AX248" s="33" t="s">
        <v>189</v>
      </c>
      <c r="AY248" s="33" t="s">
        <v>190</v>
      </c>
      <c r="AZ248" s="3">
        <v>15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4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284</v>
      </c>
      <c r="B249" s="33" t="s">
        <v>1952</v>
      </c>
      <c r="C249" s="33" t="s">
        <v>1953</v>
      </c>
      <c r="D249" s="33" t="s">
        <v>82</v>
      </c>
      <c r="E249" s="33" t="s">
        <v>887</v>
      </c>
      <c r="F249" s="33" t="s">
        <v>72</v>
      </c>
      <c r="G249" s="33">
        <v>890</v>
      </c>
      <c r="H249" s="4">
        <v>45792</v>
      </c>
      <c r="I249" s="4">
        <v>45792</v>
      </c>
      <c r="J249" s="4" t="s">
        <v>68</v>
      </c>
      <c r="K249" s="4">
        <v>45792</v>
      </c>
      <c r="L249" s="4">
        <v>45794.299131944441</v>
      </c>
      <c r="M249" s="4" t="s">
        <v>60</v>
      </c>
      <c r="N249" s="4"/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 t="s">
        <v>60</v>
      </c>
      <c r="U249" s="4"/>
      <c r="V249" s="4"/>
      <c r="W249" s="4">
        <v>45798</v>
      </c>
      <c r="X249" s="4">
        <v>45801.13548611111</v>
      </c>
      <c r="Y249" s="4" t="s">
        <v>146</v>
      </c>
      <c r="Z249" s="4" t="s">
        <v>60</v>
      </c>
      <c r="AA249" s="4">
        <v>45803.646793981483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45804</v>
      </c>
      <c r="AG249" s="33" t="s">
        <v>4843</v>
      </c>
      <c r="AH249" s="33" t="s">
        <v>1592</v>
      </c>
      <c r="AI249" s="33" t="s">
        <v>1593</v>
      </c>
      <c r="AJ249" s="33" t="s">
        <v>75</v>
      </c>
      <c r="AK249" s="33" t="s">
        <v>211</v>
      </c>
      <c r="AL249" s="33" t="s">
        <v>570</v>
      </c>
      <c r="AM249" s="33" t="s">
        <v>571</v>
      </c>
      <c r="AN249" s="33">
        <v>36.163420000000002</v>
      </c>
      <c r="AO249" s="33" t="s">
        <v>572</v>
      </c>
      <c r="AP249" s="33" t="s">
        <v>573</v>
      </c>
      <c r="AQ249" s="33">
        <v>36.163420000000002</v>
      </c>
      <c r="AR249" s="33" t="s">
        <v>68</v>
      </c>
      <c r="AS249" s="33"/>
      <c r="AT249" s="33"/>
      <c r="AU249" s="33" t="s">
        <v>1594</v>
      </c>
      <c r="AV249" s="33" t="s">
        <v>1595</v>
      </c>
      <c r="AW249" s="33">
        <v>43.501829999999998</v>
      </c>
      <c r="AX249" s="33" t="s">
        <v>68</v>
      </c>
      <c r="AY249" s="33" t="s">
        <v>68</v>
      </c>
      <c r="AZ249" s="3" t="s">
        <v>68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4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285</v>
      </c>
      <c r="B250" s="33" t="s">
        <v>1954</v>
      </c>
      <c r="C250" s="33" t="s">
        <v>1955</v>
      </c>
      <c r="D250" s="33" t="s">
        <v>57</v>
      </c>
      <c r="E250" s="33" t="s">
        <v>126</v>
      </c>
      <c r="F250" s="33" t="s">
        <v>59</v>
      </c>
      <c r="G250" s="33">
        <v>50</v>
      </c>
      <c r="H250" s="4">
        <v>45796</v>
      </c>
      <c r="I250" s="4" t="s">
        <v>60</v>
      </c>
      <c r="J250" s="4">
        <v>45794</v>
      </c>
      <c r="K250" s="4">
        <v>45797</v>
      </c>
      <c r="L250" s="4">
        <v>45796.888796296298</v>
      </c>
      <c r="M250" s="4">
        <v>45798</v>
      </c>
      <c r="N250" s="4">
        <v>45797.215995370374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45800</v>
      </c>
      <c r="U250" s="4">
        <v>45799.755856481483</v>
      </c>
      <c r="V250" s="4">
        <v>45801.440393518518</v>
      </c>
      <c r="W250" s="4">
        <v>45801</v>
      </c>
      <c r="X250" s="4">
        <v>45801.53125</v>
      </c>
      <c r="Y250" s="4" t="s">
        <v>84</v>
      </c>
      <c r="Z250" s="4">
        <v>45801</v>
      </c>
      <c r="AA250" s="4">
        <v>45801.713576388887</v>
      </c>
      <c r="AB250" s="4" t="s">
        <v>60</v>
      </c>
      <c r="AC250" s="4">
        <v>45803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1.7348699999999999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3.7942</v>
      </c>
      <c r="AX250" s="33" t="s">
        <v>189</v>
      </c>
      <c r="AY250" s="33" t="s">
        <v>190</v>
      </c>
      <c r="AZ250" s="3">
        <v>50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4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286</v>
      </c>
      <c r="B251" s="33" t="s">
        <v>1958</v>
      </c>
      <c r="C251" s="33" t="s">
        <v>1959</v>
      </c>
      <c r="D251" s="33" t="s">
        <v>57</v>
      </c>
      <c r="E251" s="33" t="s">
        <v>126</v>
      </c>
      <c r="F251" s="33" t="s">
        <v>59</v>
      </c>
      <c r="G251" s="33">
        <v>10</v>
      </c>
      <c r="H251" s="4">
        <v>45796</v>
      </c>
      <c r="I251" s="4">
        <v>45794</v>
      </c>
      <c r="J251" s="4">
        <v>45794</v>
      </c>
      <c r="K251" s="4">
        <v>45797</v>
      </c>
      <c r="L251" s="4">
        <v>45796.888842592591</v>
      </c>
      <c r="M251" s="4">
        <v>45798</v>
      </c>
      <c r="N251" s="4">
        <v>45797.21607638889</v>
      </c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>
        <v>45800</v>
      </c>
      <c r="U251" s="4">
        <v>45799.755891203706</v>
      </c>
      <c r="V251" s="4">
        <v>45801.440625000003</v>
      </c>
      <c r="W251" s="4">
        <v>45801</v>
      </c>
      <c r="X251" s="4">
        <v>45801.531273148146</v>
      </c>
      <c r="Y251" s="4" t="s">
        <v>84</v>
      </c>
      <c r="Z251" s="4">
        <v>45801</v>
      </c>
      <c r="AA251" s="4">
        <v>45801.713425925926</v>
      </c>
      <c r="AB251" s="4" t="s">
        <v>60</v>
      </c>
      <c r="AC251" s="4">
        <v>45803</v>
      </c>
      <c r="AD251" s="4">
        <v>45803</v>
      </c>
      <c r="AE251" s="4">
        <v>45802</v>
      </c>
      <c r="AF251" s="4">
        <v>45805</v>
      </c>
      <c r="AG251" s="33" t="s">
        <v>4843</v>
      </c>
      <c r="AH251" s="33" t="s">
        <v>122</v>
      </c>
      <c r="AI251" s="33" t="s">
        <v>1095</v>
      </c>
      <c r="AJ251" s="33" t="s">
        <v>64</v>
      </c>
      <c r="AK251" s="33" t="s">
        <v>107</v>
      </c>
      <c r="AL251" s="33" t="s">
        <v>66</v>
      </c>
      <c r="AM251" s="33" t="s">
        <v>67</v>
      </c>
      <c r="AN251" s="33">
        <v>0.40004000000000001</v>
      </c>
      <c r="AO251" s="33" t="s">
        <v>68</v>
      </c>
      <c r="AP251" s="33"/>
      <c r="AQ251" s="33"/>
      <c r="AR251" s="33" t="s">
        <v>68</v>
      </c>
      <c r="AS251" s="33"/>
      <c r="AT251" s="33"/>
      <c r="AU251" s="33" t="s">
        <v>232</v>
      </c>
      <c r="AV251" s="33" t="s">
        <v>233</v>
      </c>
      <c r="AW251" s="33">
        <v>0.87475000000000003</v>
      </c>
      <c r="AX251" s="33" t="s">
        <v>189</v>
      </c>
      <c r="AY251" s="33" t="s">
        <v>190</v>
      </c>
      <c r="AZ251" s="3">
        <v>10</v>
      </c>
      <c r="BA251" s="33" t="s">
        <v>60</v>
      </c>
      <c r="BB251" s="33">
        <v>10</v>
      </c>
      <c r="BC251" s="33" t="s">
        <v>60</v>
      </c>
      <c r="BD251" s="33" t="s">
        <v>60</v>
      </c>
      <c r="BE251" s="33" t="s">
        <v>60</v>
      </c>
      <c r="BF251" s="34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287</v>
      </c>
      <c r="B252" s="33" t="s">
        <v>1960</v>
      </c>
      <c r="C252" s="33" t="s">
        <v>1961</v>
      </c>
      <c r="D252" s="33" t="s">
        <v>57</v>
      </c>
      <c r="E252" s="33" t="s">
        <v>126</v>
      </c>
      <c r="F252" s="33" t="s">
        <v>59</v>
      </c>
      <c r="G252" s="33">
        <v>136</v>
      </c>
      <c r="H252" s="4">
        <v>45796</v>
      </c>
      <c r="I252" s="4" t="s">
        <v>60</v>
      </c>
      <c r="J252" s="4">
        <v>45796</v>
      </c>
      <c r="K252" s="4">
        <v>45797</v>
      </c>
      <c r="L252" s="4">
        <v>45797.561574074076</v>
      </c>
      <c r="M252" s="4">
        <v>45798</v>
      </c>
      <c r="N252" s="4">
        <v>45798.623773148145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45799.636018518519</v>
      </c>
      <c r="V252" s="4">
        <v>45800.216828703706</v>
      </c>
      <c r="W252" s="4">
        <v>45801</v>
      </c>
      <c r="X252" s="4">
        <v>45800.224687499998</v>
      </c>
      <c r="Y252" s="4" t="s">
        <v>84</v>
      </c>
      <c r="Z252" s="4">
        <v>45801</v>
      </c>
      <c r="AA252" s="4">
        <v>45801.669236111113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1137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4.8994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128</v>
      </c>
      <c r="AV252" s="33" t="s">
        <v>129</v>
      </c>
      <c r="AW252" s="33">
        <v>10.714790000000001</v>
      </c>
      <c r="AX252" s="33" t="s">
        <v>189</v>
      </c>
      <c r="AY252" s="33" t="s">
        <v>190</v>
      </c>
      <c r="AZ252" s="3">
        <v>136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4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288</v>
      </c>
      <c r="B253" s="33" t="s">
        <v>1962</v>
      </c>
      <c r="C253" s="33" t="s">
        <v>1963</v>
      </c>
      <c r="D253" s="33" t="s">
        <v>57</v>
      </c>
      <c r="E253" s="33" t="s">
        <v>126</v>
      </c>
      <c r="F253" s="33" t="s">
        <v>59</v>
      </c>
      <c r="G253" s="33">
        <v>85</v>
      </c>
      <c r="H253" s="4">
        <v>45794</v>
      </c>
      <c r="I253" s="4" t="s">
        <v>60</v>
      </c>
      <c r="J253" s="4">
        <v>45791</v>
      </c>
      <c r="K253" s="4">
        <v>45794</v>
      </c>
      <c r="L253" s="4">
        <v>45792.330208333333</v>
      </c>
      <c r="M253" s="4">
        <v>45796</v>
      </c>
      <c r="N253" s="4">
        <v>45795.405266203707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45798</v>
      </c>
      <c r="U253" s="4">
        <v>45798.337766203702</v>
      </c>
      <c r="V253" s="4">
        <v>45800.216527777775</v>
      </c>
      <c r="W253" s="4">
        <v>45799</v>
      </c>
      <c r="X253" s="4">
        <v>45801.459016203706</v>
      </c>
      <c r="Y253" s="4" t="s">
        <v>84</v>
      </c>
      <c r="Z253" s="4">
        <v>45799</v>
      </c>
      <c r="AA253" s="4">
        <v>45801.459421296298</v>
      </c>
      <c r="AB253" s="4" t="s">
        <v>60</v>
      </c>
      <c r="AC253" s="4">
        <v>45800</v>
      </c>
      <c r="AD253" s="4">
        <v>45803</v>
      </c>
      <c r="AE253" s="4">
        <v>45802</v>
      </c>
      <c r="AF253" s="4">
        <v>45803</v>
      </c>
      <c r="AG253" s="33" t="s">
        <v>4843</v>
      </c>
      <c r="AH253" s="33" t="s">
        <v>122</v>
      </c>
      <c r="AI253" s="33" t="s">
        <v>170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3.0395400000000001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171</v>
      </c>
      <c r="AV253" s="33" t="s">
        <v>172</v>
      </c>
      <c r="AW253" s="33">
        <v>6.6474399999999996</v>
      </c>
      <c r="AX253" s="33" t="s">
        <v>173</v>
      </c>
      <c r="AY253" s="33" t="s">
        <v>174</v>
      </c>
      <c r="AZ253" s="3">
        <v>85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4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289</v>
      </c>
      <c r="B254" s="33" t="s">
        <v>1964</v>
      </c>
      <c r="C254" s="33" t="s">
        <v>1965</v>
      </c>
      <c r="D254" s="33" t="s">
        <v>57</v>
      </c>
      <c r="E254" s="33" t="s">
        <v>126</v>
      </c>
      <c r="F254" s="33" t="s">
        <v>59</v>
      </c>
      <c r="G254" s="33">
        <v>5</v>
      </c>
      <c r="H254" s="4">
        <v>45796</v>
      </c>
      <c r="I254" s="4" t="s">
        <v>60</v>
      </c>
      <c r="J254" s="4">
        <v>45794</v>
      </c>
      <c r="K254" s="4">
        <v>45797</v>
      </c>
      <c r="L254" s="4">
        <v>45796.888888888891</v>
      </c>
      <c r="M254" s="4">
        <v>45798</v>
      </c>
      <c r="N254" s="4">
        <v>45797.215729166666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45798.546481481484</v>
      </c>
      <c r="V254" s="4">
        <v>45800.217592592591</v>
      </c>
      <c r="W254" s="4">
        <v>45801</v>
      </c>
      <c r="X254" s="4">
        <v>45800.22483796296</v>
      </c>
      <c r="Y254" s="4" t="s">
        <v>84</v>
      </c>
      <c r="Z254" s="4">
        <v>45801</v>
      </c>
      <c r="AA254" s="4">
        <v>45801.547708333332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1095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0.17896000000000001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232</v>
      </c>
      <c r="AV254" s="33" t="s">
        <v>233</v>
      </c>
      <c r="AW254" s="33">
        <v>0.39137</v>
      </c>
      <c r="AX254" s="33" t="s">
        <v>189</v>
      </c>
      <c r="AY254" s="33" t="s">
        <v>190</v>
      </c>
      <c r="AZ254" s="3">
        <v>5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4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290</v>
      </c>
      <c r="B255" s="33" t="s">
        <v>1970</v>
      </c>
      <c r="C255" s="33" t="s">
        <v>1971</v>
      </c>
      <c r="D255" s="33" t="s">
        <v>57</v>
      </c>
      <c r="E255" s="33" t="s">
        <v>126</v>
      </c>
      <c r="F255" s="33" t="s">
        <v>59</v>
      </c>
      <c r="G255" s="33">
        <v>80</v>
      </c>
      <c r="H255" s="4">
        <v>45796</v>
      </c>
      <c r="I255" s="4" t="s">
        <v>60</v>
      </c>
      <c r="J255" s="4">
        <v>45794</v>
      </c>
      <c r="K255" s="4">
        <v>45797</v>
      </c>
      <c r="L255" s="4">
        <v>45796.888923611114</v>
      </c>
      <c r="M255" s="4">
        <v>45798</v>
      </c>
      <c r="N255" s="4">
        <v>45797.216168981482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45800</v>
      </c>
      <c r="U255" s="4">
        <v>45799.755949074075</v>
      </c>
      <c r="V255" s="4">
        <v>45801.440682870372</v>
      </c>
      <c r="W255" s="4">
        <v>45801</v>
      </c>
      <c r="X255" s="4">
        <v>45801.531284722223</v>
      </c>
      <c r="Y255" s="4" t="s">
        <v>84</v>
      </c>
      <c r="Z255" s="4">
        <v>45801</v>
      </c>
      <c r="AA255" s="4">
        <v>45801.713819444441</v>
      </c>
      <c r="AB255" s="4" t="s">
        <v>60</v>
      </c>
      <c r="AC255" s="4">
        <v>45803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1095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3.0739700000000001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232</v>
      </c>
      <c r="AV255" s="33" t="s">
        <v>233</v>
      </c>
      <c r="AW255" s="33">
        <v>6.72201</v>
      </c>
      <c r="AX255" s="33" t="s">
        <v>189</v>
      </c>
      <c r="AY255" s="33" t="s">
        <v>190</v>
      </c>
      <c r="AZ255" s="3">
        <v>80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4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291</v>
      </c>
      <c r="B256" s="33" t="s">
        <v>1978</v>
      </c>
      <c r="C256" s="33" t="s">
        <v>1979</v>
      </c>
      <c r="D256" s="33" t="s">
        <v>57</v>
      </c>
      <c r="E256" s="33" t="s">
        <v>126</v>
      </c>
      <c r="F256" s="33" t="s">
        <v>59</v>
      </c>
      <c r="G256" s="33">
        <v>20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45796.889131944445</v>
      </c>
      <c r="M256" s="4">
        <v>45798</v>
      </c>
      <c r="N256" s="4">
        <v>45797.216226851851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45799.756006944444</v>
      </c>
      <c r="V256" s="4">
        <v>45801.440787037034</v>
      </c>
      <c r="W256" s="4">
        <v>45801</v>
      </c>
      <c r="X256" s="4">
        <v>45801.531319444446</v>
      </c>
      <c r="Y256" s="4" t="s">
        <v>84</v>
      </c>
      <c r="Z256" s="4">
        <v>45801</v>
      </c>
      <c r="AA256" s="4">
        <v>45803.370046296295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0.71584000000000003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1.5654999999999999</v>
      </c>
      <c r="AX256" s="33" t="s">
        <v>189</v>
      </c>
      <c r="AY256" s="33" t="s">
        <v>190</v>
      </c>
      <c r="AZ256" s="3">
        <v>20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4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292</v>
      </c>
      <c r="B257" s="33" t="s">
        <v>1982</v>
      </c>
      <c r="C257" s="33" t="s">
        <v>1983</v>
      </c>
      <c r="D257" s="33" t="s">
        <v>57</v>
      </c>
      <c r="E257" s="33" t="s">
        <v>126</v>
      </c>
      <c r="F257" s="33" t="s">
        <v>59</v>
      </c>
      <c r="G257" s="33">
        <v>121</v>
      </c>
      <c r="H257" s="4">
        <v>45796</v>
      </c>
      <c r="I257" s="4">
        <v>45794</v>
      </c>
      <c r="J257" s="4">
        <v>45794</v>
      </c>
      <c r="K257" s="4">
        <v>45797</v>
      </c>
      <c r="L257" s="4">
        <v>45796.888981481483</v>
      </c>
      <c r="M257" s="4">
        <v>45798</v>
      </c>
      <c r="N257" s="4">
        <v>45797.216284722221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45799.756053240744</v>
      </c>
      <c r="V257" s="4">
        <v>45801.44090277778</v>
      </c>
      <c r="W257" s="4">
        <v>45801</v>
      </c>
      <c r="X257" s="4">
        <v>45801.531331018516</v>
      </c>
      <c r="Y257" s="4" t="s">
        <v>84</v>
      </c>
      <c r="Z257" s="4">
        <v>45801</v>
      </c>
      <c r="AA257" s="4">
        <v>45801.700057870374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45804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4.3414700000000002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9.4946800000000007</v>
      </c>
      <c r="AX257" s="33" t="s">
        <v>189</v>
      </c>
      <c r="AY257" s="33" t="s">
        <v>190</v>
      </c>
      <c r="AZ257" s="3">
        <v>121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4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293</v>
      </c>
      <c r="B258" s="33" t="s">
        <v>1986</v>
      </c>
      <c r="C258" s="33" t="s">
        <v>1987</v>
      </c>
      <c r="D258" s="33" t="s">
        <v>57</v>
      </c>
      <c r="E258" s="33" t="s">
        <v>126</v>
      </c>
      <c r="F258" s="33" t="s">
        <v>59</v>
      </c>
      <c r="G258" s="33">
        <v>80</v>
      </c>
      <c r="H258" s="4">
        <v>45794</v>
      </c>
      <c r="I258" s="4">
        <v>45791</v>
      </c>
      <c r="J258" s="4">
        <v>45791</v>
      </c>
      <c r="K258" s="4">
        <v>45794</v>
      </c>
      <c r="L258" s="4">
        <v>45792.330196759256</v>
      </c>
      <c r="M258" s="4">
        <v>45796</v>
      </c>
      <c r="N258" s="4">
        <v>45795.405231481483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45798</v>
      </c>
      <c r="U258" s="4">
        <v>45798.337812500002</v>
      </c>
      <c r="V258" s="4">
        <v>45799.885833333334</v>
      </c>
      <c r="W258" s="4">
        <v>45799</v>
      </c>
      <c r="X258" s="4">
        <v>45799.897511574076</v>
      </c>
      <c r="Y258" s="4" t="s">
        <v>84</v>
      </c>
      <c r="Z258" s="4">
        <v>45799</v>
      </c>
      <c r="AA258" s="4">
        <v>45800.228587962964</v>
      </c>
      <c r="AB258" s="4" t="s">
        <v>60</v>
      </c>
      <c r="AC258" s="4">
        <v>45800</v>
      </c>
      <c r="AD258" s="4">
        <v>45803</v>
      </c>
      <c r="AE258" s="4">
        <v>45802</v>
      </c>
      <c r="AF258" s="4"/>
      <c r="AG258" s="33" t="s">
        <v>62</v>
      </c>
      <c r="AH258" s="33" t="s">
        <v>122</v>
      </c>
      <c r="AI258" s="33" t="s">
        <v>170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2.95383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171</v>
      </c>
      <c r="AV258" s="33" t="s">
        <v>172</v>
      </c>
      <c r="AW258" s="33">
        <v>6.4596600000000004</v>
      </c>
      <c r="AX258" s="33" t="s">
        <v>173</v>
      </c>
      <c r="AY258" s="33" t="s">
        <v>174</v>
      </c>
      <c r="AZ258" s="3">
        <v>80</v>
      </c>
      <c r="BA258" s="33" t="s">
        <v>60</v>
      </c>
      <c r="BB258" s="33">
        <v>80</v>
      </c>
      <c r="BC258" s="33" t="s">
        <v>60</v>
      </c>
      <c r="BD258" s="33" t="s">
        <v>60</v>
      </c>
      <c r="BE258" s="33" t="s">
        <v>60</v>
      </c>
      <c r="BF258" s="34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294</v>
      </c>
      <c r="B259" s="33" t="s">
        <v>1990</v>
      </c>
      <c r="C259" s="33" t="s">
        <v>1991</v>
      </c>
      <c r="D259" s="33" t="s">
        <v>57</v>
      </c>
      <c r="E259" s="33" t="s">
        <v>126</v>
      </c>
      <c r="F259" s="33" t="s">
        <v>59</v>
      </c>
      <c r="G259" s="33">
        <v>15</v>
      </c>
      <c r="H259" s="4">
        <v>45796</v>
      </c>
      <c r="I259" s="4" t="s">
        <v>60</v>
      </c>
      <c r="J259" s="4">
        <v>45794</v>
      </c>
      <c r="K259" s="4">
        <v>45797</v>
      </c>
      <c r="L259" s="4">
        <v>45796.889027777775</v>
      </c>
      <c r="M259" s="4">
        <v>45798</v>
      </c>
      <c r="N259" s="4">
        <v>45797.21638888889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45799.756111111114</v>
      </c>
      <c r="V259" s="4">
        <v>45801.441458333335</v>
      </c>
      <c r="W259" s="4">
        <v>45801</v>
      </c>
      <c r="X259" s="4">
        <v>45803.370254629626</v>
      </c>
      <c r="Y259" s="4" t="s">
        <v>84</v>
      </c>
      <c r="Z259" s="4">
        <v>45801</v>
      </c>
      <c r="AA259" s="4">
        <v>45803.370532407411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45803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0.54896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1.2005399999999999</v>
      </c>
      <c r="AX259" s="33" t="s">
        <v>189</v>
      </c>
      <c r="AY259" s="33" t="s">
        <v>190</v>
      </c>
      <c r="AZ259" s="3">
        <v>15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4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295</v>
      </c>
      <c r="B260" s="33" t="s">
        <v>1994</v>
      </c>
      <c r="C260" s="33" t="s">
        <v>1995</v>
      </c>
      <c r="D260" s="33" t="s">
        <v>57</v>
      </c>
      <c r="E260" s="33" t="s">
        <v>126</v>
      </c>
      <c r="F260" s="33" t="s">
        <v>59</v>
      </c>
      <c r="G260" s="33">
        <v>60</v>
      </c>
      <c r="H260" s="4">
        <v>45796</v>
      </c>
      <c r="I260" s="4" t="s">
        <v>60</v>
      </c>
      <c r="J260" s="4">
        <v>45796</v>
      </c>
      <c r="K260" s="4">
        <v>45797</v>
      </c>
      <c r="L260" s="4">
        <v>45797.561562499999</v>
      </c>
      <c r="M260" s="4">
        <v>45798</v>
      </c>
      <c r="N260" s="4">
        <v>45798.623715277776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45800</v>
      </c>
      <c r="U260" s="4">
        <v>45799.63548611111</v>
      </c>
      <c r="V260" s="4">
        <v>45800.21670138889</v>
      </c>
      <c r="W260" s="4">
        <v>45801</v>
      </c>
      <c r="X260" s="4">
        <v>45800.224861111114</v>
      </c>
      <c r="Y260" s="4" t="s">
        <v>84</v>
      </c>
      <c r="Z260" s="4">
        <v>45801</v>
      </c>
      <c r="AA260" s="4">
        <v>45801.665625000001</v>
      </c>
      <c r="AB260" s="4" t="s">
        <v>60</v>
      </c>
      <c r="AC260" s="4">
        <v>45803</v>
      </c>
      <c r="AD260" s="4">
        <v>45803</v>
      </c>
      <c r="AE260" s="4">
        <v>45802</v>
      </c>
      <c r="AF260" s="4">
        <v>45803</v>
      </c>
      <c r="AG260" s="33" t="s">
        <v>4843</v>
      </c>
      <c r="AH260" s="33" t="s">
        <v>63</v>
      </c>
      <c r="AI260" s="33" t="s">
        <v>127</v>
      </c>
      <c r="AJ260" s="33" t="s">
        <v>64</v>
      </c>
      <c r="AK260" s="33" t="s">
        <v>65</v>
      </c>
      <c r="AL260" s="33" t="s">
        <v>66</v>
      </c>
      <c r="AM260" s="33" t="s">
        <v>67</v>
      </c>
      <c r="AN260" s="33">
        <v>1.82084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128</v>
      </c>
      <c r="AV260" s="33" t="s">
        <v>129</v>
      </c>
      <c r="AW260" s="33">
        <v>3.9824999999999999</v>
      </c>
      <c r="AX260" s="33" t="s">
        <v>130</v>
      </c>
      <c r="AY260" s="33" t="s">
        <v>131</v>
      </c>
      <c r="AZ260" s="3">
        <v>60</v>
      </c>
      <c r="BA260" s="33" t="s">
        <v>60</v>
      </c>
      <c r="BB260" s="33">
        <v>0</v>
      </c>
      <c r="BC260" s="33" t="s">
        <v>60</v>
      </c>
      <c r="BD260" s="33" t="s">
        <v>60</v>
      </c>
      <c r="BE260" s="33" t="s">
        <v>60</v>
      </c>
      <c r="BF260" s="34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296</v>
      </c>
      <c r="B261" s="33" t="s">
        <v>579</v>
      </c>
      <c r="C261" s="33" t="s">
        <v>580</v>
      </c>
      <c r="D261" s="33" t="s">
        <v>144</v>
      </c>
      <c r="E261" s="33" t="s">
        <v>581</v>
      </c>
      <c r="F261" s="33" t="s">
        <v>59</v>
      </c>
      <c r="G261" s="33">
        <v>1222</v>
      </c>
      <c r="H261" s="4">
        <v>45796</v>
      </c>
      <c r="I261" s="4">
        <v>45796</v>
      </c>
      <c r="J261" s="4">
        <v>45797</v>
      </c>
      <c r="K261" s="4">
        <v>45797</v>
      </c>
      <c r="L261" s="4">
        <v>45797.113796296297</v>
      </c>
      <c r="M261" s="4">
        <v>45797</v>
      </c>
      <c r="N261" s="4">
        <v>45798.527291666665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45798</v>
      </c>
      <c r="U261" s="4">
        <v>45798.656875000001</v>
      </c>
      <c r="V261" s="4">
        <v>45800.678252314814</v>
      </c>
      <c r="W261" s="4">
        <v>45799</v>
      </c>
      <c r="X261" s="4">
        <v>45801.441111111111</v>
      </c>
      <c r="Y261" s="4" t="s">
        <v>84</v>
      </c>
      <c r="Z261" s="4">
        <v>45800</v>
      </c>
      <c r="AA261" s="4">
        <v>45801.441284722219</v>
      </c>
      <c r="AB261" s="4" t="s">
        <v>60</v>
      </c>
      <c r="AC261" s="4">
        <v>45801</v>
      </c>
      <c r="AD261" s="4">
        <v>45803</v>
      </c>
      <c r="AE261" s="4">
        <v>45802</v>
      </c>
      <c r="AF261" s="4">
        <v>45805</v>
      </c>
      <c r="AG261" s="33" t="s">
        <v>4843</v>
      </c>
      <c r="AH261" s="33" t="s">
        <v>582</v>
      </c>
      <c r="AI261" s="33" t="s">
        <v>583</v>
      </c>
      <c r="AJ261" s="33" t="s">
        <v>584</v>
      </c>
      <c r="AK261" s="33" t="s">
        <v>65</v>
      </c>
      <c r="AL261" s="33" t="s">
        <v>585</v>
      </c>
      <c r="AM261" s="33" t="s">
        <v>586</v>
      </c>
      <c r="AN261" s="33">
        <v>38.028559999999999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587</v>
      </c>
      <c r="AV261" s="33" t="s">
        <v>588</v>
      </c>
      <c r="AW261" s="33">
        <v>83.986729999999994</v>
      </c>
      <c r="AX261" s="33" t="s">
        <v>729</v>
      </c>
      <c r="AY261" s="33" t="s">
        <v>730</v>
      </c>
      <c r="AZ261" s="3">
        <v>28</v>
      </c>
      <c r="BA261" s="33" t="s">
        <v>60</v>
      </c>
      <c r="BB261" s="33">
        <v>1222</v>
      </c>
      <c r="BC261" s="33" t="s">
        <v>60</v>
      </c>
      <c r="BD261" s="33" t="s">
        <v>60</v>
      </c>
      <c r="BE261" s="33" t="s">
        <v>60</v>
      </c>
      <c r="BF261" s="34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297</v>
      </c>
      <c r="B262" s="33" t="s">
        <v>2029</v>
      </c>
      <c r="C262" s="33" t="s">
        <v>2030</v>
      </c>
      <c r="D262" s="33" t="s">
        <v>132</v>
      </c>
      <c r="E262" s="33" t="s">
        <v>133</v>
      </c>
      <c r="F262" s="33" t="s">
        <v>72</v>
      </c>
      <c r="G262" s="33">
        <v>360</v>
      </c>
      <c r="H262" s="4">
        <v>45796</v>
      </c>
      <c r="I262" s="4" t="s">
        <v>60</v>
      </c>
      <c r="J262" s="4">
        <v>45796</v>
      </c>
      <c r="K262" s="4">
        <v>45796</v>
      </c>
      <c r="L262" s="4">
        <v>45798.477766203701</v>
      </c>
      <c r="M262" s="4" t="s">
        <v>60</v>
      </c>
      <c r="N262" s="4"/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 t="s">
        <v>60</v>
      </c>
      <c r="U262" s="4"/>
      <c r="V262" s="4"/>
      <c r="W262" s="4"/>
      <c r="X262" s="4">
        <v>45800.198877314811</v>
      </c>
      <c r="Y262" s="4" t="s">
        <v>271</v>
      </c>
      <c r="Z262" s="4" t="s">
        <v>60</v>
      </c>
      <c r="AA262" s="4">
        <v>45800.202986111108</v>
      </c>
      <c r="AB262" s="4" t="s">
        <v>60</v>
      </c>
      <c r="AC262" s="4" t="s">
        <v>60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1553</v>
      </c>
      <c r="AI262" s="33" t="s">
        <v>1554</v>
      </c>
      <c r="AJ262" s="33" t="s">
        <v>75</v>
      </c>
      <c r="AK262" s="33" t="s">
        <v>107</v>
      </c>
      <c r="AL262" s="33" t="s">
        <v>1059</v>
      </c>
      <c r="AM262" s="33" t="s">
        <v>1060</v>
      </c>
      <c r="AN262" s="33">
        <v>8.5273699999999995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1555</v>
      </c>
      <c r="AV262" s="33" t="s">
        <v>1556</v>
      </c>
      <c r="AW262" s="33">
        <v>18.649239999999999</v>
      </c>
      <c r="AX262" s="33" t="s">
        <v>138</v>
      </c>
      <c r="AY262" s="33" t="s">
        <v>139</v>
      </c>
      <c r="AZ262" s="3">
        <v>360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4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298</v>
      </c>
      <c r="B263" s="33" t="s">
        <v>2065</v>
      </c>
      <c r="C263" s="33" t="s">
        <v>2066</v>
      </c>
      <c r="D263" s="33" t="s">
        <v>132</v>
      </c>
      <c r="E263" s="33" t="s">
        <v>133</v>
      </c>
      <c r="F263" s="33" t="s">
        <v>72</v>
      </c>
      <c r="G263" s="33">
        <v>240</v>
      </c>
      <c r="H263" s="4">
        <v>45796</v>
      </c>
      <c r="I263" s="4" t="s">
        <v>60</v>
      </c>
      <c r="J263" s="4">
        <v>45796</v>
      </c>
      <c r="K263" s="4">
        <v>45796</v>
      </c>
      <c r="L263" s="4">
        <v>45797.533055555556</v>
      </c>
      <c r="M263" s="4" t="s">
        <v>60</v>
      </c>
      <c r="N263" s="4"/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 t="s">
        <v>60</v>
      </c>
      <c r="U263" s="4"/>
      <c r="V263" s="4"/>
      <c r="W263" s="4"/>
      <c r="X263" s="4">
        <v>45801.682384259257</v>
      </c>
      <c r="Y263" s="4" t="s">
        <v>146</v>
      </c>
      <c r="Z263" s="4" t="s">
        <v>60</v>
      </c>
      <c r="AA263" s="4">
        <v>45801.685578703706</v>
      </c>
      <c r="AB263" s="4" t="s">
        <v>60</v>
      </c>
      <c r="AC263" s="4" t="s">
        <v>60</v>
      </c>
      <c r="AD263" s="4">
        <v>45803</v>
      </c>
      <c r="AE263" s="4">
        <v>45802</v>
      </c>
      <c r="AF263" s="4">
        <v>45803</v>
      </c>
      <c r="AG263" s="33" t="s">
        <v>4843</v>
      </c>
      <c r="AH263" s="33" t="s">
        <v>1545</v>
      </c>
      <c r="AI263" s="33" t="s">
        <v>1546</v>
      </c>
      <c r="AJ263" s="33" t="s">
        <v>75</v>
      </c>
      <c r="AK263" s="33" t="s">
        <v>107</v>
      </c>
      <c r="AL263" s="33" t="s">
        <v>1547</v>
      </c>
      <c r="AM263" s="33" t="s">
        <v>1548</v>
      </c>
      <c r="AN263" s="33">
        <v>6.5826700000000002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1549</v>
      </c>
      <c r="AV263" s="33" t="s">
        <v>1550</v>
      </c>
      <c r="AW263" s="33">
        <v>14.395820000000001</v>
      </c>
      <c r="AX263" s="33" t="s">
        <v>1551</v>
      </c>
      <c r="AY263" s="33" t="s">
        <v>1552</v>
      </c>
      <c r="AZ263" s="3">
        <v>240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4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299</v>
      </c>
      <c r="B264" s="33" t="s">
        <v>2069</v>
      </c>
      <c r="C264" s="33" t="s">
        <v>2070</v>
      </c>
      <c r="D264" s="33" t="s">
        <v>132</v>
      </c>
      <c r="E264" s="33" t="s">
        <v>133</v>
      </c>
      <c r="F264" s="33" t="s">
        <v>72</v>
      </c>
      <c r="G264" s="33">
        <v>228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45797.533101851855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45801.65011574074</v>
      </c>
      <c r="Y264" s="4" t="s">
        <v>73</v>
      </c>
      <c r="Z264" s="4" t="s">
        <v>60</v>
      </c>
      <c r="AA264" s="4">
        <v>45801.652222222219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1545</v>
      </c>
      <c r="AI264" s="33" t="s">
        <v>1546</v>
      </c>
      <c r="AJ264" s="33" t="s">
        <v>75</v>
      </c>
      <c r="AK264" s="33" t="s">
        <v>107</v>
      </c>
      <c r="AL264" s="33" t="s">
        <v>1547</v>
      </c>
      <c r="AM264" s="33" t="s">
        <v>1548</v>
      </c>
      <c r="AN264" s="33">
        <v>6.1606300000000003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1549</v>
      </c>
      <c r="AV264" s="33" t="s">
        <v>1550</v>
      </c>
      <c r="AW264" s="33">
        <v>13.472799999999999</v>
      </c>
      <c r="AX264" s="33" t="s">
        <v>1551</v>
      </c>
      <c r="AY264" s="33" t="s">
        <v>1552</v>
      </c>
      <c r="AZ264" s="3">
        <v>228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4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300</v>
      </c>
      <c r="B265" s="33" t="s">
        <v>2080</v>
      </c>
      <c r="C265" s="33" t="s">
        <v>2081</v>
      </c>
      <c r="D265" s="33" t="s">
        <v>132</v>
      </c>
      <c r="E265" s="33" t="s">
        <v>133</v>
      </c>
      <c r="F265" s="33" t="s">
        <v>72</v>
      </c>
      <c r="G265" s="33">
        <v>1860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45797.532962962963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45801.201331018521</v>
      </c>
      <c r="Y265" s="4" t="s">
        <v>73</v>
      </c>
      <c r="Z265" s="4" t="s">
        <v>60</v>
      </c>
      <c r="AA265" s="4">
        <v>45801.204062500001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51.35474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112.31155</v>
      </c>
      <c r="AX265" s="33" t="s">
        <v>1551</v>
      </c>
      <c r="AY265" s="33" t="s">
        <v>1552</v>
      </c>
      <c r="AZ265" s="3">
        <v>1860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4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301</v>
      </c>
      <c r="B266" s="33" t="s">
        <v>2095</v>
      </c>
      <c r="C266" s="33" t="s">
        <v>2096</v>
      </c>
      <c r="D266" s="33" t="s">
        <v>132</v>
      </c>
      <c r="E266" s="33" t="s">
        <v>133</v>
      </c>
      <c r="F266" s="33" t="s">
        <v>72</v>
      </c>
      <c r="G266" s="33">
        <v>336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45797.680358796293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45801.692939814813</v>
      </c>
      <c r="Y266" s="4" t="s">
        <v>73</v>
      </c>
      <c r="Z266" s="4" t="s">
        <v>60</v>
      </c>
      <c r="AA266" s="4">
        <v>45801.696712962963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8.3012599999999992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18.153870000000001</v>
      </c>
      <c r="AX266" s="33" t="s">
        <v>1551</v>
      </c>
      <c r="AY266" s="33" t="s">
        <v>1552</v>
      </c>
      <c r="AZ266" s="3">
        <v>336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4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302</v>
      </c>
      <c r="B267" s="33" t="s">
        <v>2104</v>
      </c>
      <c r="C267" s="33" t="s">
        <v>2105</v>
      </c>
      <c r="D267" s="33" t="s">
        <v>132</v>
      </c>
      <c r="E267" s="33" t="s">
        <v>133</v>
      </c>
      <c r="F267" s="33" t="s">
        <v>72</v>
      </c>
      <c r="G267" s="33">
        <v>120</v>
      </c>
      <c r="H267" s="4">
        <v>45796</v>
      </c>
      <c r="I267" s="4" t="s">
        <v>60</v>
      </c>
      <c r="J267" s="4">
        <v>45796</v>
      </c>
      <c r="K267" s="4">
        <v>45797</v>
      </c>
      <c r="L267" s="4">
        <v>45797.53324074074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/>
      <c r="Y267" s="4" t="s">
        <v>60</v>
      </c>
      <c r="Z267" s="4" t="s">
        <v>60</v>
      </c>
      <c r="AA267" s="4"/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3.0196000000000001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6.6032400000000004</v>
      </c>
      <c r="AX267" s="33" t="s">
        <v>1551</v>
      </c>
      <c r="AY267" s="33" t="s">
        <v>1552</v>
      </c>
      <c r="AZ267" s="3">
        <v>120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4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303</v>
      </c>
      <c r="B268" s="33" t="s">
        <v>2116</v>
      </c>
      <c r="C268" s="33" t="s">
        <v>2117</v>
      </c>
      <c r="D268" s="33" t="s">
        <v>132</v>
      </c>
      <c r="E268" s="33" t="s">
        <v>133</v>
      </c>
      <c r="F268" s="33" t="s">
        <v>72</v>
      </c>
      <c r="G268" s="33">
        <v>276</v>
      </c>
      <c r="H268" s="4">
        <v>45796</v>
      </c>
      <c r="I268" s="4" t="s">
        <v>60</v>
      </c>
      <c r="J268" s="4">
        <v>45796</v>
      </c>
      <c r="K268" s="4">
        <v>45797</v>
      </c>
      <c r="L268" s="4">
        <v>45797.77239583333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45801.682708333334</v>
      </c>
      <c r="Y268" s="4" t="s">
        <v>146</v>
      </c>
      <c r="Z268" s="4" t="s">
        <v>60</v>
      </c>
      <c r="AA268" s="4">
        <v>45801.685787037037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6.7757199999999997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14.817349999999999</v>
      </c>
      <c r="AX268" s="33" t="s">
        <v>1551</v>
      </c>
      <c r="AY268" s="33" t="s">
        <v>1552</v>
      </c>
      <c r="AZ268" s="3">
        <v>276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4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304</v>
      </c>
      <c r="B269" s="33" t="s">
        <v>2118</v>
      </c>
      <c r="C269" s="33" t="s">
        <v>2119</v>
      </c>
      <c r="D269" s="33" t="s">
        <v>132</v>
      </c>
      <c r="E269" s="33" t="s">
        <v>133</v>
      </c>
      <c r="F269" s="33" t="s">
        <v>72</v>
      </c>
      <c r="G269" s="33">
        <v>168</v>
      </c>
      <c r="H269" s="4">
        <v>45796</v>
      </c>
      <c r="I269" s="4" t="s">
        <v>60</v>
      </c>
      <c r="J269" s="4">
        <v>45796</v>
      </c>
      <c r="K269" s="4">
        <v>45796</v>
      </c>
      <c r="L269" s="4">
        <v>45797.35837962963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>
        <v>45799.133657407408</v>
      </c>
      <c r="Y269" s="4" t="s">
        <v>313</v>
      </c>
      <c r="Z269" s="4" t="s">
        <v>60</v>
      </c>
      <c r="AA269" s="4">
        <v>45800.251562500001</v>
      </c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135</v>
      </c>
      <c r="AI269" s="33" t="s">
        <v>1524</v>
      </c>
      <c r="AJ269" s="33" t="s">
        <v>75</v>
      </c>
      <c r="AK269" s="33" t="s">
        <v>107</v>
      </c>
      <c r="AL269" s="33" t="s">
        <v>1059</v>
      </c>
      <c r="AM269" s="33" t="s">
        <v>1060</v>
      </c>
      <c r="AN269" s="33">
        <v>3.80322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1525</v>
      </c>
      <c r="AV269" s="33" t="s">
        <v>1526</v>
      </c>
      <c r="AW269" s="33">
        <v>8.3174399999999995</v>
      </c>
      <c r="AX269" s="33" t="s">
        <v>1527</v>
      </c>
      <c r="AY269" s="33" t="s">
        <v>1528</v>
      </c>
      <c r="AZ269" s="3">
        <v>168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4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305</v>
      </c>
      <c r="B270" s="33" t="s">
        <v>2120</v>
      </c>
      <c r="C270" s="33" t="s">
        <v>2121</v>
      </c>
      <c r="D270" s="33" t="s">
        <v>132</v>
      </c>
      <c r="E270" s="33" t="s">
        <v>133</v>
      </c>
      <c r="F270" s="33" t="s">
        <v>72</v>
      </c>
      <c r="G270" s="33">
        <v>192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45797.772766203707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45801.625300925924</v>
      </c>
      <c r="Y270" s="4" t="s">
        <v>146</v>
      </c>
      <c r="Z270" s="4" t="s">
        <v>60</v>
      </c>
      <c r="AA270" s="4">
        <v>45801.633379629631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5.5700099999999999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12.18141</v>
      </c>
      <c r="AX270" s="33" t="s">
        <v>1551</v>
      </c>
      <c r="AY270" s="33" t="s">
        <v>1552</v>
      </c>
      <c r="AZ270" s="3">
        <v>192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4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306</v>
      </c>
      <c r="B271" s="33" t="s">
        <v>2124</v>
      </c>
      <c r="C271" s="33" t="s">
        <v>2125</v>
      </c>
      <c r="D271" s="33" t="s">
        <v>132</v>
      </c>
      <c r="E271" s="33" t="s">
        <v>133</v>
      </c>
      <c r="F271" s="33" t="s">
        <v>72</v>
      </c>
      <c r="G271" s="33">
        <v>120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45797.357233796298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45799.133703703701</v>
      </c>
      <c r="Y271" s="4" t="s">
        <v>313</v>
      </c>
      <c r="Z271" s="4" t="s">
        <v>60</v>
      </c>
      <c r="AA271" s="4">
        <v>45801.676134259258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2.2804099999999998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4.9862599999999997</v>
      </c>
      <c r="AX271" s="33" t="s">
        <v>1527</v>
      </c>
      <c r="AY271" s="33" t="s">
        <v>1528</v>
      </c>
      <c r="AZ271" s="3">
        <v>120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4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307</v>
      </c>
      <c r="B272" s="33" t="s">
        <v>2128</v>
      </c>
      <c r="C272" s="33" t="s">
        <v>2129</v>
      </c>
      <c r="D272" s="33" t="s">
        <v>132</v>
      </c>
      <c r="E272" s="33" t="s">
        <v>133</v>
      </c>
      <c r="F272" s="33" t="s">
        <v>72</v>
      </c>
      <c r="G272" s="33">
        <v>1752</v>
      </c>
      <c r="H272" s="4">
        <v>45796</v>
      </c>
      <c r="I272" s="4" t="s">
        <v>60</v>
      </c>
      <c r="J272" s="4">
        <v>45796</v>
      </c>
      <c r="K272" s="4">
        <v>45796</v>
      </c>
      <c r="L272" s="4">
        <v>45797.358437499999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45799.133750000001</v>
      </c>
      <c r="Y272" s="4" t="s">
        <v>313</v>
      </c>
      <c r="Z272" s="4" t="s">
        <v>60</v>
      </c>
      <c r="AA272" s="4">
        <v>45800.25172453704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135</v>
      </c>
      <c r="AI272" s="33" t="s">
        <v>1524</v>
      </c>
      <c r="AJ272" s="33" t="s">
        <v>75</v>
      </c>
      <c r="AK272" s="33" t="s">
        <v>107</v>
      </c>
      <c r="AL272" s="33" t="s">
        <v>1059</v>
      </c>
      <c r="AM272" s="33" t="s">
        <v>1060</v>
      </c>
      <c r="AN272" s="33">
        <v>39.438139999999997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1525</v>
      </c>
      <c r="AV272" s="33" t="s">
        <v>1526</v>
      </c>
      <c r="AW272" s="33">
        <v>86.249529999999993</v>
      </c>
      <c r="AX272" s="33" t="s">
        <v>1527</v>
      </c>
      <c r="AY272" s="33" t="s">
        <v>1528</v>
      </c>
      <c r="AZ272" s="3">
        <v>1752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4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308</v>
      </c>
      <c r="B273" s="33" t="s">
        <v>2130</v>
      </c>
      <c r="C273" s="33" t="s">
        <v>2131</v>
      </c>
      <c r="D273" s="33" t="s">
        <v>132</v>
      </c>
      <c r="E273" s="33" t="s">
        <v>133</v>
      </c>
      <c r="F273" s="33" t="s">
        <v>72</v>
      </c>
      <c r="G273" s="33">
        <v>864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45797.358530092592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45799.13380787037</v>
      </c>
      <c r="Y273" s="4" t="s">
        <v>313</v>
      </c>
      <c r="Z273" s="4" t="s">
        <v>60</v>
      </c>
      <c r="AA273" s="4">
        <v>45801.676215277781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19.434419999999999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42.503390000000003</v>
      </c>
      <c r="AX273" s="33" t="s">
        <v>1527</v>
      </c>
      <c r="AY273" s="33" t="s">
        <v>1528</v>
      </c>
      <c r="AZ273" s="3">
        <v>864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4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309</v>
      </c>
      <c r="B274" s="33" t="s">
        <v>2132</v>
      </c>
      <c r="C274" s="33" t="s">
        <v>2133</v>
      </c>
      <c r="D274" s="33" t="s">
        <v>132</v>
      </c>
      <c r="E274" s="33" t="s">
        <v>133</v>
      </c>
      <c r="F274" s="33" t="s">
        <v>72</v>
      </c>
      <c r="G274" s="33">
        <v>144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45797.357303240744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45799.133935185186</v>
      </c>
      <c r="Y274" s="4" t="s">
        <v>313</v>
      </c>
      <c r="Z274" s="4" t="s">
        <v>60</v>
      </c>
      <c r="AA274" s="4">
        <v>45801.676307870373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3.3677100000000002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7.3648100000000003</v>
      </c>
      <c r="AX274" s="33" t="s">
        <v>1527</v>
      </c>
      <c r="AY274" s="33" t="s">
        <v>1528</v>
      </c>
      <c r="AZ274" s="3">
        <v>144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4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310</v>
      </c>
      <c r="B275" s="33" t="s">
        <v>2150</v>
      </c>
      <c r="C275" s="33" t="s">
        <v>2151</v>
      </c>
      <c r="D275" s="33" t="s">
        <v>132</v>
      </c>
      <c r="E275" s="33" t="s">
        <v>133</v>
      </c>
      <c r="F275" s="33" t="s">
        <v>72</v>
      </c>
      <c r="G275" s="33">
        <v>204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45797.357372685183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45799.134039351855</v>
      </c>
      <c r="Y275" s="4" t="s">
        <v>313</v>
      </c>
      <c r="Z275" s="4" t="s">
        <v>60</v>
      </c>
      <c r="AA275" s="4">
        <v>45800.251851851855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4.4862099999999998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9.8109800000000007</v>
      </c>
      <c r="AX275" s="33" t="s">
        <v>1527</v>
      </c>
      <c r="AY275" s="33" t="s">
        <v>1528</v>
      </c>
      <c r="AZ275" s="3">
        <v>204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4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311</v>
      </c>
      <c r="B276" s="33" t="s">
        <v>2178</v>
      </c>
      <c r="C276" s="33" t="s">
        <v>2179</v>
      </c>
      <c r="D276" s="33" t="s">
        <v>132</v>
      </c>
      <c r="E276" s="33" t="s">
        <v>133</v>
      </c>
      <c r="F276" s="33" t="s">
        <v>72</v>
      </c>
      <c r="G276" s="33">
        <v>5100</v>
      </c>
      <c r="H276" s="4">
        <v>45798</v>
      </c>
      <c r="I276" s="4">
        <v>45797</v>
      </c>
      <c r="J276" s="4">
        <v>45797</v>
      </c>
      <c r="K276" s="4">
        <v>45799</v>
      </c>
      <c r="L276" s="4">
        <v>45800.417627314811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45803.721747685187</v>
      </c>
      <c r="Y276" s="4" t="s">
        <v>327</v>
      </c>
      <c r="Z276" s="4" t="s">
        <v>60</v>
      </c>
      <c r="AA276" s="4">
        <v>45803.933576388888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45804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100.82183999999999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220.46395000000001</v>
      </c>
      <c r="AX276" s="33" t="s">
        <v>1527</v>
      </c>
      <c r="AY276" s="33" t="s">
        <v>1528</v>
      </c>
      <c r="AZ276" s="3">
        <v>5100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4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312</v>
      </c>
      <c r="B277" s="33" t="s">
        <v>2190</v>
      </c>
      <c r="C277" s="33" t="s">
        <v>2191</v>
      </c>
      <c r="D277" s="33" t="s">
        <v>132</v>
      </c>
      <c r="E277" s="33" t="s">
        <v>133</v>
      </c>
      <c r="F277" s="33" t="s">
        <v>72</v>
      </c>
      <c r="G277" s="33">
        <v>1368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45797.355034722219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45799.134317129632</v>
      </c>
      <c r="Y277" s="4" t="s">
        <v>313</v>
      </c>
      <c r="Z277" s="4" t="s">
        <v>60</v>
      </c>
      <c r="AA277" s="4">
        <v>45801.676574074074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30.043569999999999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65.701149999999998</v>
      </c>
      <c r="AX277" s="33" t="s">
        <v>1527</v>
      </c>
      <c r="AY277" s="33" t="s">
        <v>1528</v>
      </c>
      <c r="AZ277" s="3">
        <v>1368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4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313</v>
      </c>
      <c r="B278" s="33" t="s">
        <v>2196</v>
      </c>
      <c r="C278" s="33" t="s">
        <v>2197</v>
      </c>
      <c r="D278" s="33" t="s">
        <v>132</v>
      </c>
      <c r="E278" s="33" t="s">
        <v>133</v>
      </c>
      <c r="F278" s="33" t="s">
        <v>72</v>
      </c>
      <c r="G278" s="33">
        <v>44</v>
      </c>
      <c r="H278" s="4">
        <v>45796</v>
      </c>
      <c r="I278" s="4" t="s">
        <v>60</v>
      </c>
      <c r="J278" s="4">
        <v>45796</v>
      </c>
      <c r="K278" s="4">
        <v>45796</v>
      </c>
      <c r="L278" s="4">
        <v>45797.797731481478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45801.940891203703</v>
      </c>
      <c r="Y278" s="4" t="s">
        <v>327</v>
      </c>
      <c r="Z278" s="4" t="s">
        <v>60</v>
      </c>
      <c r="AA278" s="4">
        <v>45801.070428240739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45803</v>
      </c>
      <c r="AG278" s="33" t="s">
        <v>4843</v>
      </c>
      <c r="AH278" s="33" t="s">
        <v>135</v>
      </c>
      <c r="AI278" s="33" t="s">
        <v>2158</v>
      </c>
      <c r="AJ278" s="33" t="s">
        <v>75</v>
      </c>
      <c r="AK278" s="33" t="s">
        <v>107</v>
      </c>
      <c r="AL278" s="33" t="s">
        <v>136</v>
      </c>
      <c r="AM278" s="33" t="s">
        <v>137</v>
      </c>
      <c r="AN278" s="33">
        <v>1.0091300000000001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1065</v>
      </c>
      <c r="AV278" s="33" t="s">
        <v>1066</v>
      </c>
      <c r="AW278" s="33">
        <v>2.2069700000000001</v>
      </c>
      <c r="AX278" s="33" t="s">
        <v>182</v>
      </c>
      <c r="AY278" s="33" t="s">
        <v>183</v>
      </c>
      <c r="AZ278" s="3">
        <v>44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4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314</v>
      </c>
      <c r="B279" s="33" t="s">
        <v>2198</v>
      </c>
      <c r="C279" s="33" t="s">
        <v>2199</v>
      </c>
      <c r="D279" s="33" t="s">
        <v>132</v>
      </c>
      <c r="E279" s="33" t="s">
        <v>133</v>
      </c>
      <c r="F279" s="33" t="s">
        <v>72</v>
      </c>
      <c r="G279" s="33">
        <v>44</v>
      </c>
      <c r="H279" s="4">
        <v>45798</v>
      </c>
      <c r="I279" s="4">
        <v>45796</v>
      </c>
      <c r="J279" s="4">
        <v>45796</v>
      </c>
      <c r="K279" s="4">
        <v>45799</v>
      </c>
      <c r="L279" s="4">
        <v>45799.7812037037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45803.694594907407</v>
      </c>
      <c r="Y279" s="4" t="s">
        <v>313</v>
      </c>
      <c r="Z279" s="4" t="s">
        <v>60</v>
      </c>
      <c r="AA279" s="4">
        <v>45803.908958333333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45804</v>
      </c>
      <c r="AG279" s="33" t="s">
        <v>4843</v>
      </c>
      <c r="AH279" s="33" t="s">
        <v>135</v>
      </c>
      <c r="AI279" s="33" t="s">
        <v>2161</v>
      </c>
      <c r="AJ279" s="33" t="s">
        <v>75</v>
      </c>
      <c r="AK279" s="33" t="s">
        <v>107</v>
      </c>
      <c r="AL279" s="33" t="s">
        <v>136</v>
      </c>
      <c r="AM279" s="33" t="s">
        <v>137</v>
      </c>
      <c r="AN279" s="33">
        <v>0.98646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999</v>
      </c>
      <c r="AV279" s="33" t="s">
        <v>1000</v>
      </c>
      <c r="AW279" s="33">
        <v>2.1573799999999999</v>
      </c>
      <c r="AX279" s="33" t="s">
        <v>2162</v>
      </c>
      <c r="AY279" s="33" t="s">
        <v>2163</v>
      </c>
      <c r="AZ279" s="3">
        <v>44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4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315</v>
      </c>
      <c r="B280" s="33" t="s">
        <v>2200</v>
      </c>
      <c r="C280" s="33" t="s">
        <v>2201</v>
      </c>
      <c r="D280" s="33" t="s">
        <v>132</v>
      </c>
      <c r="E280" s="33" t="s">
        <v>133</v>
      </c>
      <c r="F280" s="33" t="s">
        <v>72</v>
      </c>
      <c r="G280" s="33">
        <v>10</v>
      </c>
      <c r="H280" s="4">
        <v>45796</v>
      </c>
      <c r="I280" s="4">
        <v>45796</v>
      </c>
      <c r="J280" s="4">
        <v>45796</v>
      </c>
      <c r="K280" s="4">
        <v>45796</v>
      </c>
      <c r="L280" s="4">
        <v>45797.75277777778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45799.218680555554</v>
      </c>
      <c r="Y280" s="4" t="s">
        <v>271</v>
      </c>
      <c r="Z280" s="4" t="s">
        <v>60</v>
      </c>
      <c r="AA280" s="4">
        <v>45799.22111111111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45804</v>
      </c>
      <c r="AG280" s="33" t="s">
        <v>4843</v>
      </c>
      <c r="AH280" s="33" t="s">
        <v>135</v>
      </c>
      <c r="AI280" s="33" t="s">
        <v>2082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0.23868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0.52198999999999995</v>
      </c>
      <c r="AX280" s="33" t="s">
        <v>902</v>
      </c>
      <c r="AY280" s="33" t="s">
        <v>903</v>
      </c>
      <c r="AZ280" s="3">
        <v>10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4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316</v>
      </c>
      <c r="B281" s="33" t="s">
        <v>2202</v>
      </c>
      <c r="C281" s="33" t="s">
        <v>2203</v>
      </c>
      <c r="D281" s="33" t="s">
        <v>132</v>
      </c>
      <c r="E281" s="33" t="s">
        <v>133</v>
      </c>
      <c r="F281" s="33" t="s">
        <v>72</v>
      </c>
      <c r="G281" s="33">
        <v>122</v>
      </c>
      <c r="H281" s="4">
        <v>45798</v>
      </c>
      <c r="I281" s="4">
        <v>45797</v>
      </c>
      <c r="J281" s="4">
        <v>45797</v>
      </c>
      <c r="K281" s="4">
        <v>45799</v>
      </c>
      <c r="L281" s="4">
        <v>45800.442476851851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45803.589421296296</v>
      </c>
      <c r="Y281" s="4" t="s">
        <v>313</v>
      </c>
      <c r="Z281" s="4" t="s">
        <v>60</v>
      </c>
      <c r="AA281" s="4">
        <v>45803.691516203704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1058</v>
      </c>
      <c r="AI281" s="33" t="s">
        <v>2052</v>
      </c>
      <c r="AJ281" s="33" t="s">
        <v>75</v>
      </c>
      <c r="AK281" s="33" t="s">
        <v>107</v>
      </c>
      <c r="AL281" s="33" t="s">
        <v>1059</v>
      </c>
      <c r="AM281" s="33" t="s">
        <v>1060</v>
      </c>
      <c r="AN281" s="33">
        <v>2.8490600000000001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2053</v>
      </c>
      <c r="AV281" s="33" t="s">
        <v>2054</v>
      </c>
      <c r="AW281" s="33">
        <v>6.2307199999999998</v>
      </c>
      <c r="AX281" s="33" t="s">
        <v>902</v>
      </c>
      <c r="AY281" s="33" t="s">
        <v>903</v>
      </c>
      <c r="AZ281" s="3">
        <v>122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4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317</v>
      </c>
      <c r="B282" s="33" t="s">
        <v>2204</v>
      </c>
      <c r="C282" s="33" t="s">
        <v>2205</v>
      </c>
      <c r="D282" s="33" t="s">
        <v>132</v>
      </c>
      <c r="E282" s="33" t="s">
        <v>133</v>
      </c>
      <c r="F282" s="33" t="s">
        <v>72</v>
      </c>
      <c r="G282" s="33">
        <v>22</v>
      </c>
      <c r="H282" s="4">
        <v>45798</v>
      </c>
      <c r="I282" s="4">
        <v>45797</v>
      </c>
      <c r="J282" s="4">
        <v>45797</v>
      </c>
      <c r="K282" s="4">
        <v>45799</v>
      </c>
      <c r="L282" s="4">
        <v>45800.442280092589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45803.589525462965</v>
      </c>
      <c r="Y282" s="4" t="s">
        <v>313</v>
      </c>
      <c r="Z282" s="4" t="s">
        <v>60</v>
      </c>
      <c r="AA282" s="4">
        <v>45803.691655092596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1058</v>
      </c>
      <c r="AI282" s="33" t="s">
        <v>2052</v>
      </c>
      <c r="AJ282" s="33" t="s">
        <v>75</v>
      </c>
      <c r="AK282" s="33" t="s">
        <v>107</v>
      </c>
      <c r="AL282" s="33" t="s">
        <v>1059</v>
      </c>
      <c r="AM282" s="33" t="s">
        <v>1060</v>
      </c>
      <c r="AN282" s="33">
        <v>0.51376999999999995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2053</v>
      </c>
      <c r="AV282" s="33" t="s">
        <v>2054</v>
      </c>
      <c r="AW282" s="33">
        <v>1.12358</v>
      </c>
      <c r="AX282" s="33" t="s">
        <v>902</v>
      </c>
      <c r="AY282" s="33" t="s">
        <v>903</v>
      </c>
      <c r="AZ282" s="3">
        <v>22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4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318</v>
      </c>
      <c r="B283" s="33" t="s">
        <v>2206</v>
      </c>
      <c r="C283" s="33" t="s">
        <v>2207</v>
      </c>
      <c r="D283" s="33" t="s">
        <v>132</v>
      </c>
      <c r="E283" s="33" t="s">
        <v>133</v>
      </c>
      <c r="F283" s="33" t="s">
        <v>72</v>
      </c>
      <c r="G283" s="33">
        <v>32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45799.235439814816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45803.890092592592</v>
      </c>
      <c r="Y283" s="4" t="s">
        <v>73</v>
      </c>
      <c r="Z283" s="4" t="s">
        <v>60</v>
      </c>
      <c r="AA283" s="4">
        <v>45803.895243055558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135</v>
      </c>
      <c r="AI283" s="33" t="s">
        <v>2079</v>
      </c>
      <c r="AJ283" s="33" t="s">
        <v>75</v>
      </c>
      <c r="AK283" s="33" t="s">
        <v>107</v>
      </c>
      <c r="AL283" s="33" t="s">
        <v>136</v>
      </c>
      <c r="AM283" s="33" t="s">
        <v>137</v>
      </c>
      <c r="AN283" s="33">
        <v>0.74729000000000001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1.63428</v>
      </c>
      <c r="AX283" s="33" t="s">
        <v>902</v>
      </c>
      <c r="AY283" s="33" t="s">
        <v>903</v>
      </c>
      <c r="AZ283" s="3">
        <v>32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4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319</v>
      </c>
      <c r="B284" s="33" t="s">
        <v>2210</v>
      </c>
      <c r="C284" s="33" t="s">
        <v>2211</v>
      </c>
      <c r="D284" s="33" t="s">
        <v>132</v>
      </c>
      <c r="E284" s="33" t="s">
        <v>133</v>
      </c>
      <c r="F284" s="33" t="s">
        <v>72</v>
      </c>
      <c r="G284" s="33">
        <v>1</v>
      </c>
      <c r="H284" s="4">
        <v>45798</v>
      </c>
      <c r="I284" s="4">
        <v>45797</v>
      </c>
      <c r="J284" s="4">
        <v>45798</v>
      </c>
      <c r="K284" s="4">
        <v>45799</v>
      </c>
      <c r="L284" s="4">
        <v>45800.418819444443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45803.889976851853</v>
      </c>
      <c r="Y284" s="4" t="s">
        <v>73</v>
      </c>
      <c r="Z284" s="4" t="s">
        <v>60</v>
      </c>
      <c r="AA284" s="4">
        <v>45803.895381944443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135</v>
      </c>
      <c r="AI284" s="33" t="s">
        <v>1531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2.2419999999999999E-2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1525</v>
      </c>
      <c r="AV284" s="33" t="s">
        <v>1526</v>
      </c>
      <c r="AW284" s="33">
        <v>4.9029999999999997E-2</v>
      </c>
      <c r="AX284" s="33" t="s">
        <v>1532</v>
      </c>
      <c r="AY284" s="33" t="s">
        <v>1533</v>
      </c>
      <c r="AZ284" s="3">
        <v>1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4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320</v>
      </c>
      <c r="B285" s="33" t="s">
        <v>2212</v>
      </c>
      <c r="C285" s="33" t="s">
        <v>2213</v>
      </c>
      <c r="D285" s="33" t="s">
        <v>132</v>
      </c>
      <c r="E285" s="33" t="s">
        <v>133</v>
      </c>
      <c r="F285" s="33" t="s">
        <v>72</v>
      </c>
      <c r="G285" s="33">
        <v>26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45800.4215625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45803.890208333331</v>
      </c>
      <c r="Y285" s="4" t="s">
        <v>73</v>
      </c>
      <c r="Z285" s="4" t="s">
        <v>60</v>
      </c>
      <c r="AA285" s="4">
        <v>45803.895196759258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1524</v>
      </c>
      <c r="AJ285" s="33" t="s">
        <v>75</v>
      </c>
      <c r="AK285" s="33" t="s">
        <v>107</v>
      </c>
      <c r="AL285" s="33" t="s">
        <v>1059</v>
      </c>
      <c r="AM285" s="33" t="s">
        <v>1060</v>
      </c>
      <c r="AN285" s="33">
        <v>0.60716999999999999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1525</v>
      </c>
      <c r="AV285" s="33" t="s">
        <v>1526</v>
      </c>
      <c r="AW285" s="33">
        <v>1.32786</v>
      </c>
      <c r="AX285" s="33" t="s">
        <v>1527</v>
      </c>
      <c r="AY285" s="33" t="s">
        <v>1528</v>
      </c>
      <c r="AZ285" s="3">
        <v>26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4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321</v>
      </c>
      <c r="B286" s="33" t="s">
        <v>2214</v>
      </c>
      <c r="C286" s="33" t="s">
        <v>2215</v>
      </c>
      <c r="D286" s="33" t="s">
        <v>132</v>
      </c>
      <c r="E286" s="33" t="s">
        <v>133</v>
      </c>
      <c r="F286" s="33" t="s">
        <v>72</v>
      </c>
      <c r="G286" s="33">
        <v>18</v>
      </c>
      <c r="H286" s="4">
        <v>45798</v>
      </c>
      <c r="I286" s="4">
        <v>45797</v>
      </c>
      <c r="J286" s="4">
        <v>45797</v>
      </c>
      <c r="K286" s="4">
        <v>45799</v>
      </c>
      <c r="L286" s="4">
        <v>45799.235451388886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45803.069305555553</v>
      </c>
      <c r="Y286" s="4" t="s">
        <v>73</v>
      </c>
      <c r="Z286" s="4" t="s">
        <v>60</v>
      </c>
      <c r="AA286" s="4">
        <v>45803.071469907409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2078</v>
      </c>
      <c r="AJ286" s="33" t="s">
        <v>75</v>
      </c>
      <c r="AK286" s="33" t="s">
        <v>107</v>
      </c>
      <c r="AL286" s="33" t="s">
        <v>136</v>
      </c>
      <c r="AM286" s="33" t="s">
        <v>137</v>
      </c>
      <c r="AN286" s="33">
        <v>0.42036000000000001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2053</v>
      </c>
      <c r="AV286" s="33" t="s">
        <v>2054</v>
      </c>
      <c r="AW286" s="33">
        <v>0.91927999999999999</v>
      </c>
      <c r="AX286" s="33" t="s">
        <v>182</v>
      </c>
      <c r="AY286" s="33" t="s">
        <v>183</v>
      </c>
      <c r="AZ286" s="3">
        <v>18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4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322</v>
      </c>
      <c r="B287" s="33" t="s">
        <v>2216</v>
      </c>
      <c r="C287" s="33" t="s">
        <v>2217</v>
      </c>
      <c r="D287" s="33" t="s">
        <v>132</v>
      </c>
      <c r="E287" s="33" t="s">
        <v>133</v>
      </c>
      <c r="F287" s="33" t="s">
        <v>72</v>
      </c>
      <c r="G287" s="33">
        <v>2</v>
      </c>
      <c r="H287" s="4">
        <v>45798</v>
      </c>
      <c r="I287" s="4">
        <v>45797</v>
      </c>
      <c r="J287" s="4">
        <v>45798</v>
      </c>
      <c r="K287" s="4">
        <v>45799</v>
      </c>
      <c r="L287" s="4">
        <v>45800.419479166667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45803.889675925922</v>
      </c>
      <c r="Y287" s="4" t="s">
        <v>73</v>
      </c>
      <c r="Z287" s="4" t="s">
        <v>60</v>
      </c>
      <c r="AA287" s="4">
        <v>45803.895682870374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1531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4.6710000000000002E-2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0.10213999999999999</v>
      </c>
      <c r="AX287" s="33" t="s">
        <v>1532</v>
      </c>
      <c r="AY287" s="33" t="s">
        <v>1533</v>
      </c>
      <c r="AZ287" s="3">
        <v>2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4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323</v>
      </c>
      <c r="B288" s="33" t="s">
        <v>2218</v>
      </c>
      <c r="C288" s="33" t="s">
        <v>2219</v>
      </c>
      <c r="D288" s="33" t="s">
        <v>132</v>
      </c>
      <c r="E288" s="33" t="s">
        <v>133</v>
      </c>
      <c r="F288" s="33" t="s">
        <v>72</v>
      </c>
      <c r="G288" s="33">
        <v>4</v>
      </c>
      <c r="H288" s="4">
        <v>45798</v>
      </c>
      <c r="I288" s="4">
        <v>45797</v>
      </c>
      <c r="J288" s="4">
        <v>45798</v>
      </c>
      <c r="K288" s="4">
        <v>45799</v>
      </c>
      <c r="L288" s="4">
        <v>45800.419409722221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45803.889537037037</v>
      </c>
      <c r="Y288" s="4" t="s">
        <v>73</v>
      </c>
      <c r="Z288" s="4" t="s">
        <v>60</v>
      </c>
      <c r="AA288" s="4">
        <v>45803.895879629628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1531</v>
      </c>
      <c r="AJ288" s="33" t="s">
        <v>75</v>
      </c>
      <c r="AK288" s="33" t="s">
        <v>107</v>
      </c>
      <c r="AL288" s="33" t="s">
        <v>1059</v>
      </c>
      <c r="AM288" s="33" t="s">
        <v>1060</v>
      </c>
      <c r="AN288" s="33">
        <v>9.3410000000000007E-2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1525</v>
      </c>
      <c r="AV288" s="33" t="s">
        <v>1526</v>
      </c>
      <c r="AW288" s="33">
        <v>0.20427999999999999</v>
      </c>
      <c r="AX288" s="33" t="s">
        <v>1532</v>
      </c>
      <c r="AY288" s="33" t="s">
        <v>1533</v>
      </c>
      <c r="AZ288" s="3">
        <v>4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4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324</v>
      </c>
      <c r="B289" s="33" t="s">
        <v>2220</v>
      </c>
      <c r="C289" s="33" t="s">
        <v>2221</v>
      </c>
      <c r="D289" s="33" t="s">
        <v>132</v>
      </c>
      <c r="E289" s="33" t="s">
        <v>133</v>
      </c>
      <c r="F289" s="33" t="s">
        <v>72</v>
      </c>
      <c r="G289" s="33">
        <v>3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45800.419270833336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45803.88958333333</v>
      </c>
      <c r="Y289" s="4" t="s">
        <v>73</v>
      </c>
      <c r="Z289" s="4" t="s">
        <v>60</v>
      </c>
      <c r="AA289" s="4">
        <v>45803.895798611113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7.0989999999999998E-2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0.15525</v>
      </c>
      <c r="AX289" s="33" t="s">
        <v>1532</v>
      </c>
      <c r="AY289" s="33" t="s">
        <v>1533</v>
      </c>
      <c r="AZ289" s="3">
        <v>3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4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325</v>
      </c>
      <c r="B290" s="33" t="s">
        <v>2222</v>
      </c>
      <c r="C290" s="33" t="s">
        <v>2223</v>
      </c>
      <c r="D290" s="33" t="s">
        <v>132</v>
      </c>
      <c r="E290" s="33" t="s">
        <v>133</v>
      </c>
      <c r="F290" s="33" t="s">
        <v>72</v>
      </c>
      <c r="G290" s="33">
        <v>2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45800.419224537036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45803.889641203707</v>
      </c>
      <c r="Y290" s="4" t="s">
        <v>73</v>
      </c>
      <c r="Z290" s="4" t="s">
        <v>60</v>
      </c>
      <c r="AA290" s="4">
        <v>45803.895729166667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4.6710000000000002E-2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0.10213999999999999</v>
      </c>
      <c r="AX290" s="33" t="s">
        <v>1532</v>
      </c>
      <c r="AY290" s="33" t="s">
        <v>1533</v>
      </c>
      <c r="AZ290" s="3">
        <v>2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4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326</v>
      </c>
      <c r="B291" s="33" t="s">
        <v>2224</v>
      </c>
      <c r="C291" s="33" t="s">
        <v>2225</v>
      </c>
      <c r="D291" s="33" t="s">
        <v>132</v>
      </c>
      <c r="E291" s="33" t="s">
        <v>133</v>
      </c>
      <c r="F291" s="33" t="s">
        <v>72</v>
      </c>
      <c r="G291" s="33">
        <v>2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45800.419039351851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45803.889930555553</v>
      </c>
      <c r="Y291" s="4" t="s">
        <v>73</v>
      </c>
      <c r="Z291" s="4" t="s">
        <v>60</v>
      </c>
      <c r="AA291" s="4">
        <v>45803.895462962966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4.6710000000000002E-2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0.10213999999999999</v>
      </c>
      <c r="AX291" s="33" t="s">
        <v>1532</v>
      </c>
      <c r="AY291" s="33" t="s">
        <v>1533</v>
      </c>
      <c r="AZ291" s="3">
        <v>2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4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327</v>
      </c>
      <c r="B292" s="33" t="s">
        <v>2226</v>
      </c>
      <c r="C292" s="33" t="s">
        <v>2227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45800.419039351851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45803.892418981479</v>
      </c>
      <c r="Y292" s="4" t="s">
        <v>73</v>
      </c>
      <c r="Z292" s="4" t="s">
        <v>60</v>
      </c>
      <c r="AA292" s="4">
        <v>45803.894618055558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4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328</v>
      </c>
      <c r="B293" s="33" t="s">
        <v>2228</v>
      </c>
      <c r="C293" s="33" t="s">
        <v>2229</v>
      </c>
      <c r="D293" s="33" t="s">
        <v>132</v>
      </c>
      <c r="E293" s="33" t="s">
        <v>133</v>
      </c>
      <c r="F293" s="33" t="s">
        <v>72</v>
      </c>
      <c r="G293" s="33">
        <v>38</v>
      </c>
      <c r="H293" s="4">
        <v>45796</v>
      </c>
      <c r="I293" s="4" t="s">
        <v>60</v>
      </c>
      <c r="J293" s="4">
        <v>45796</v>
      </c>
      <c r="K293" s="4">
        <v>45797</v>
      </c>
      <c r="L293" s="4">
        <v>45797.532916666663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45801.131631944445</v>
      </c>
      <c r="Y293" s="4" t="s">
        <v>73</v>
      </c>
      <c r="Z293" s="4" t="s">
        <v>60</v>
      </c>
      <c r="AA293" s="4">
        <v>45801.13386574074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45803</v>
      </c>
      <c r="AG293" s="33" t="s">
        <v>4843</v>
      </c>
      <c r="AH293" s="33" t="s">
        <v>1545</v>
      </c>
      <c r="AI293" s="33" t="s">
        <v>1546</v>
      </c>
      <c r="AJ293" s="33" t="s">
        <v>75</v>
      </c>
      <c r="AK293" s="33" t="s">
        <v>107</v>
      </c>
      <c r="AL293" s="33" t="s">
        <v>1547</v>
      </c>
      <c r="AM293" s="33" t="s">
        <v>1548</v>
      </c>
      <c r="AN293" s="33">
        <v>1.0767599999999999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1549</v>
      </c>
      <c r="AV293" s="33" t="s">
        <v>1550</v>
      </c>
      <c r="AW293" s="33">
        <v>2.3546800000000001</v>
      </c>
      <c r="AX293" s="33" t="s">
        <v>1551</v>
      </c>
      <c r="AY293" s="33" t="s">
        <v>1552</v>
      </c>
      <c r="AZ293" s="3">
        <v>38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4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329</v>
      </c>
      <c r="B294" s="33" t="s">
        <v>2230</v>
      </c>
      <c r="C294" s="33" t="s">
        <v>2231</v>
      </c>
      <c r="D294" s="33" t="s">
        <v>132</v>
      </c>
      <c r="E294" s="33" t="s">
        <v>133</v>
      </c>
      <c r="F294" s="33" t="s">
        <v>72</v>
      </c>
      <c r="G294" s="33">
        <v>12</v>
      </c>
      <c r="H294" s="4">
        <v>45797</v>
      </c>
      <c r="I294" s="4">
        <v>45797</v>
      </c>
      <c r="J294" s="4">
        <v>45797</v>
      </c>
      <c r="K294" s="4">
        <v>45798</v>
      </c>
      <c r="L294" s="4">
        <v>45798.089039351849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45804.697511574072</v>
      </c>
      <c r="Y294" s="4" t="s">
        <v>73</v>
      </c>
      <c r="Z294" s="4" t="s">
        <v>60</v>
      </c>
      <c r="AA294" s="4">
        <v>45804.701643518521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1553</v>
      </c>
      <c r="AI294" s="33" t="s">
        <v>2036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0.26904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2037</v>
      </c>
      <c r="AV294" s="33" t="s">
        <v>2038</v>
      </c>
      <c r="AW294" s="33">
        <v>0.58838000000000001</v>
      </c>
      <c r="AX294" s="33" t="s">
        <v>2039</v>
      </c>
      <c r="AY294" s="33" t="s">
        <v>2040</v>
      </c>
      <c r="AZ294" s="3">
        <v>12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4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330</v>
      </c>
      <c r="B295" s="33" t="s">
        <v>2232</v>
      </c>
      <c r="C295" s="33" t="s">
        <v>2233</v>
      </c>
      <c r="D295" s="33" t="s">
        <v>132</v>
      </c>
      <c r="E295" s="33" t="s">
        <v>133</v>
      </c>
      <c r="F295" s="33" t="s">
        <v>72</v>
      </c>
      <c r="G295" s="33">
        <v>12</v>
      </c>
      <c r="H295" s="4">
        <v>45798</v>
      </c>
      <c r="I295" s="4" t="s">
        <v>60</v>
      </c>
      <c r="J295" s="4">
        <v>45797</v>
      </c>
      <c r="K295" s="4">
        <v>45799</v>
      </c>
      <c r="L295" s="4">
        <v>45801.54478009259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45802.255636574075</v>
      </c>
      <c r="Y295" s="4" t="s">
        <v>146</v>
      </c>
      <c r="Z295" s="4" t="s">
        <v>60</v>
      </c>
      <c r="AA295" s="4">
        <v>45802.257627314815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1058</v>
      </c>
      <c r="AI295" s="33" t="s">
        <v>2073</v>
      </c>
      <c r="AJ295" s="33" t="s">
        <v>75</v>
      </c>
      <c r="AK295" s="33" t="s">
        <v>107</v>
      </c>
      <c r="AL295" s="33" t="s">
        <v>1059</v>
      </c>
      <c r="AM295" s="33" t="s">
        <v>1060</v>
      </c>
      <c r="AN295" s="33">
        <v>0.28023999999999999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2074</v>
      </c>
      <c r="AV295" s="33" t="s">
        <v>2075</v>
      </c>
      <c r="AW295" s="33">
        <v>0.61285999999999996</v>
      </c>
      <c r="AX295" s="33" t="s">
        <v>2076</v>
      </c>
      <c r="AY295" s="33" t="s">
        <v>2077</v>
      </c>
      <c r="AZ295" s="3">
        <v>12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4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331</v>
      </c>
      <c r="B296" s="33" t="s">
        <v>2234</v>
      </c>
      <c r="C296" s="33" t="s">
        <v>2235</v>
      </c>
      <c r="D296" s="33" t="s">
        <v>132</v>
      </c>
      <c r="E296" s="33" t="s">
        <v>133</v>
      </c>
      <c r="F296" s="33" t="s">
        <v>72</v>
      </c>
      <c r="G296" s="33">
        <v>14</v>
      </c>
      <c r="H296" s="4">
        <v>45798</v>
      </c>
      <c r="I296" s="4" t="s">
        <v>60</v>
      </c>
      <c r="J296" s="4">
        <v>45796</v>
      </c>
      <c r="K296" s="4">
        <v>45799</v>
      </c>
      <c r="L296" s="4">
        <v>45799.846342592595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45801.171493055554</v>
      </c>
      <c r="Y296" s="4" t="s">
        <v>271</v>
      </c>
      <c r="Z296" s="4" t="s">
        <v>60</v>
      </c>
      <c r="AA296" s="4">
        <v>45801.175011574072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45803</v>
      </c>
      <c r="AG296" s="33" t="s">
        <v>4843</v>
      </c>
      <c r="AH296" s="33" t="s">
        <v>135</v>
      </c>
      <c r="AI296" s="33" t="s">
        <v>2047</v>
      </c>
      <c r="AJ296" s="33" t="s">
        <v>75</v>
      </c>
      <c r="AK296" s="33" t="s">
        <v>107</v>
      </c>
      <c r="AL296" s="33" t="s">
        <v>136</v>
      </c>
      <c r="AM296" s="33" t="s">
        <v>137</v>
      </c>
      <c r="AN296" s="33">
        <v>0.32694000000000001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2048</v>
      </c>
      <c r="AV296" s="33" t="s">
        <v>2049</v>
      </c>
      <c r="AW296" s="33">
        <v>0.71499999999999997</v>
      </c>
      <c r="AX296" s="33" t="s">
        <v>1565</v>
      </c>
      <c r="AY296" s="33" t="s">
        <v>1566</v>
      </c>
      <c r="AZ296" s="3">
        <v>14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4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332</v>
      </c>
      <c r="B297" s="33" t="s">
        <v>2236</v>
      </c>
      <c r="C297" s="33" t="s">
        <v>2237</v>
      </c>
      <c r="D297" s="33" t="s">
        <v>132</v>
      </c>
      <c r="E297" s="33" t="s">
        <v>133</v>
      </c>
      <c r="F297" s="33" t="s">
        <v>72</v>
      </c>
      <c r="G297" s="33">
        <v>3</v>
      </c>
      <c r="H297" s="4">
        <v>45798</v>
      </c>
      <c r="I297" s="4">
        <v>45797</v>
      </c>
      <c r="J297" s="4">
        <v>45798</v>
      </c>
      <c r="K297" s="4">
        <v>45799</v>
      </c>
      <c r="L297" s="4">
        <v>45800.418888888889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45803.889814814815</v>
      </c>
      <c r="Y297" s="4" t="s">
        <v>73</v>
      </c>
      <c r="Z297" s="4" t="s">
        <v>60</v>
      </c>
      <c r="AA297" s="4">
        <v>45803.895532407405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45804</v>
      </c>
      <c r="AG297" s="33" t="s">
        <v>4843</v>
      </c>
      <c r="AH297" s="33" t="s">
        <v>135</v>
      </c>
      <c r="AI297" s="33" t="s">
        <v>1531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7.0989999999999998E-2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1525</v>
      </c>
      <c r="AV297" s="33" t="s">
        <v>1526</v>
      </c>
      <c r="AW297" s="33">
        <v>0.15525</v>
      </c>
      <c r="AX297" s="33" t="s">
        <v>1532</v>
      </c>
      <c r="AY297" s="33" t="s">
        <v>1533</v>
      </c>
      <c r="AZ297" s="3">
        <v>3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4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333</v>
      </c>
      <c r="B298" s="33" t="s">
        <v>2238</v>
      </c>
      <c r="C298" s="33" t="s">
        <v>2239</v>
      </c>
      <c r="D298" s="33" t="s">
        <v>132</v>
      </c>
      <c r="E298" s="33" t="s">
        <v>133</v>
      </c>
      <c r="F298" s="33" t="s">
        <v>72</v>
      </c>
      <c r="G298" s="33">
        <v>2</v>
      </c>
      <c r="H298" s="4">
        <v>45798</v>
      </c>
      <c r="I298" s="4">
        <v>45797</v>
      </c>
      <c r="J298" s="4">
        <v>45798</v>
      </c>
      <c r="K298" s="4">
        <v>45799</v>
      </c>
      <c r="L298" s="4">
        <v>45800.418877314813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45803.889768518522</v>
      </c>
      <c r="Y298" s="4" t="s">
        <v>73</v>
      </c>
      <c r="Z298" s="4" t="s">
        <v>60</v>
      </c>
      <c r="AA298" s="4">
        <v>45803.895578703705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45804</v>
      </c>
      <c r="AG298" s="33" t="s">
        <v>4843</v>
      </c>
      <c r="AH298" s="33" t="s">
        <v>135</v>
      </c>
      <c r="AI298" s="33" t="s">
        <v>1531</v>
      </c>
      <c r="AJ298" s="33" t="s">
        <v>75</v>
      </c>
      <c r="AK298" s="33" t="s">
        <v>107</v>
      </c>
      <c r="AL298" s="33" t="s">
        <v>1059</v>
      </c>
      <c r="AM298" s="33" t="s">
        <v>1060</v>
      </c>
      <c r="AN298" s="33">
        <v>4.6710000000000002E-2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1525</v>
      </c>
      <c r="AV298" s="33" t="s">
        <v>1526</v>
      </c>
      <c r="AW298" s="33">
        <v>0.10213999999999999</v>
      </c>
      <c r="AX298" s="33" t="s">
        <v>1532</v>
      </c>
      <c r="AY298" s="33" t="s">
        <v>1533</v>
      </c>
      <c r="AZ298" s="3">
        <v>2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4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334</v>
      </c>
      <c r="B299" s="33" t="s">
        <v>2240</v>
      </c>
      <c r="C299" s="33" t="s">
        <v>2241</v>
      </c>
      <c r="D299" s="33" t="s">
        <v>132</v>
      </c>
      <c r="E299" s="33" t="s">
        <v>133</v>
      </c>
      <c r="F299" s="33" t="s">
        <v>72</v>
      </c>
      <c r="G299" s="33">
        <v>6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45800.41883101852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45803.889722222222</v>
      </c>
      <c r="Y299" s="4" t="s">
        <v>73</v>
      </c>
      <c r="Z299" s="4" t="s">
        <v>60</v>
      </c>
      <c r="AA299" s="4">
        <v>45803.895613425928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0.14011999999999999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0.30642000000000003</v>
      </c>
      <c r="AX299" s="33" t="s">
        <v>1532</v>
      </c>
      <c r="AY299" s="33" t="s">
        <v>1533</v>
      </c>
      <c r="AZ299" s="3">
        <v>6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4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335</v>
      </c>
      <c r="B300" s="33" t="s">
        <v>2242</v>
      </c>
      <c r="C300" s="33" t="s">
        <v>2243</v>
      </c>
      <c r="D300" s="33" t="s">
        <v>132</v>
      </c>
      <c r="E300" s="33" t="s">
        <v>133</v>
      </c>
      <c r="F300" s="33" t="s">
        <v>72</v>
      </c>
      <c r="G300" s="33">
        <v>60</v>
      </c>
      <c r="H300" s="4">
        <v>45798</v>
      </c>
      <c r="I300" s="4">
        <v>45797</v>
      </c>
      <c r="J300" s="4">
        <v>45797</v>
      </c>
      <c r="K300" s="4">
        <v>45799</v>
      </c>
      <c r="L300" s="4">
        <v>45799.124236111114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45803.606273148151</v>
      </c>
      <c r="Y300" s="4" t="s">
        <v>271</v>
      </c>
      <c r="Z300" s="4" t="s">
        <v>60</v>
      </c>
      <c r="AA300" s="4">
        <v>45803.61042824074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1064</v>
      </c>
      <c r="AJ300" s="33" t="s">
        <v>75</v>
      </c>
      <c r="AK300" s="33" t="s">
        <v>107</v>
      </c>
      <c r="AL300" s="33" t="s">
        <v>136</v>
      </c>
      <c r="AM300" s="33" t="s">
        <v>137</v>
      </c>
      <c r="AN300" s="33">
        <v>1.4011800000000001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1065</v>
      </c>
      <c r="AV300" s="33" t="s">
        <v>1066</v>
      </c>
      <c r="AW300" s="33">
        <v>3.0642800000000001</v>
      </c>
      <c r="AX300" s="33" t="s">
        <v>1067</v>
      </c>
      <c r="AY300" s="33" t="s">
        <v>1068</v>
      </c>
      <c r="AZ300" s="3">
        <v>60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4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336</v>
      </c>
      <c r="B301" s="33" t="s">
        <v>2376</v>
      </c>
      <c r="C301" s="33" t="s">
        <v>2377</v>
      </c>
      <c r="D301" s="33" t="s">
        <v>132</v>
      </c>
      <c r="E301" s="33" t="s">
        <v>133</v>
      </c>
      <c r="F301" s="33" t="s">
        <v>72</v>
      </c>
      <c r="G301" s="33">
        <v>9</v>
      </c>
      <c r="H301" s="4">
        <v>45798</v>
      </c>
      <c r="I301" s="4">
        <v>45796</v>
      </c>
      <c r="J301" s="4">
        <v>45796</v>
      </c>
      <c r="K301" s="4">
        <v>45799</v>
      </c>
      <c r="L301" s="4">
        <v>45799.845891203702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45801.692407407405</v>
      </c>
      <c r="Y301" s="4" t="s">
        <v>61</v>
      </c>
      <c r="Z301" s="4" t="s">
        <v>60</v>
      </c>
      <c r="AA301" s="4">
        <v>45801.702175925922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2252</v>
      </c>
      <c r="AJ301" s="33" t="s">
        <v>75</v>
      </c>
      <c r="AK301" s="33" t="s">
        <v>107</v>
      </c>
      <c r="AL301" s="33" t="s">
        <v>136</v>
      </c>
      <c r="AM301" s="33" t="s">
        <v>137</v>
      </c>
      <c r="AN301" s="33">
        <v>0.19797999999999999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2253</v>
      </c>
      <c r="AV301" s="33" t="s">
        <v>2254</v>
      </c>
      <c r="AW301" s="33">
        <v>0.433</v>
      </c>
      <c r="AX301" s="33" t="s">
        <v>1001</v>
      </c>
      <c r="AY301" s="33" t="s">
        <v>1002</v>
      </c>
      <c r="AZ301" s="3">
        <v>9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4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337</v>
      </c>
      <c r="B302" s="33" t="s">
        <v>2378</v>
      </c>
      <c r="C302" s="33" t="s">
        <v>2379</v>
      </c>
      <c r="D302" s="33" t="s">
        <v>132</v>
      </c>
      <c r="E302" s="33" t="s">
        <v>133</v>
      </c>
      <c r="F302" s="33" t="s">
        <v>72</v>
      </c>
      <c r="G302" s="33">
        <v>12</v>
      </c>
      <c r="H302" s="4">
        <v>45798</v>
      </c>
      <c r="I302" s="4">
        <v>45796</v>
      </c>
      <c r="J302" s="4">
        <v>45796</v>
      </c>
      <c r="K302" s="4">
        <v>45799</v>
      </c>
      <c r="L302" s="4">
        <v>45799.780763888892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45803.162245370368</v>
      </c>
      <c r="Y302" s="4" t="s">
        <v>73</v>
      </c>
      <c r="Z302" s="4" t="s">
        <v>60</v>
      </c>
      <c r="AA302" s="4">
        <v>45803.163611111115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2271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0.28023999999999999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999</v>
      </c>
      <c r="AV302" s="33" t="s">
        <v>1000</v>
      </c>
      <c r="AW302" s="33">
        <v>0.61285999999999996</v>
      </c>
      <c r="AX302" s="33" t="s">
        <v>2261</v>
      </c>
      <c r="AY302" s="33" t="s">
        <v>2262</v>
      </c>
      <c r="AZ302" s="3">
        <v>12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4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338</v>
      </c>
      <c r="B303" s="33" t="s">
        <v>2380</v>
      </c>
      <c r="C303" s="33" t="s">
        <v>2381</v>
      </c>
      <c r="D303" s="33" t="s">
        <v>132</v>
      </c>
      <c r="E303" s="33" t="s">
        <v>133</v>
      </c>
      <c r="F303" s="33" t="s">
        <v>72</v>
      </c>
      <c r="G303" s="33">
        <v>10</v>
      </c>
      <c r="H303" s="4">
        <v>45799</v>
      </c>
      <c r="I303" s="4">
        <v>45797</v>
      </c>
      <c r="J303" s="4">
        <v>45798</v>
      </c>
      <c r="K303" s="4">
        <v>45800</v>
      </c>
      <c r="L303" s="4">
        <v>45798.201516203706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45801.625497685185</v>
      </c>
      <c r="Y303" s="4" t="s">
        <v>146</v>
      </c>
      <c r="Z303" s="4" t="s">
        <v>60</v>
      </c>
      <c r="AA303" s="4">
        <v>45801.63349537037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1562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0.23352999999999999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1563</v>
      </c>
      <c r="AV303" s="33" t="s">
        <v>1564</v>
      </c>
      <c r="AW303" s="33">
        <v>0.51071999999999995</v>
      </c>
      <c r="AX303" s="33" t="s">
        <v>1565</v>
      </c>
      <c r="AY303" s="33" t="s">
        <v>1566</v>
      </c>
      <c r="AZ303" s="3">
        <v>10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4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339</v>
      </c>
      <c r="B304" s="33" t="s">
        <v>2382</v>
      </c>
      <c r="C304" s="33" t="s">
        <v>2383</v>
      </c>
      <c r="D304" s="33" t="s">
        <v>132</v>
      </c>
      <c r="E304" s="33" t="s">
        <v>133</v>
      </c>
      <c r="F304" s="33" t="s">
        <v>72</v>
      </c>
      <c r="G304" s="33">
        <v>14</v>
      </c>
      <c r="H304" s="4">
        <v>45798</v>
      </c>
      <c r="I304" s="4">
        <v>45797</v>
      </c>
      <c r="J304" s="4">
        <v>45797</v>
      </c>
      <c r="K304" s="4">
        <v>45799</v>
      </c>
      <c r="L304" s="4">
        <v>45801.12809027778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45803.726909722223</v>
      </c>
      <c r="Y304" s="4" t="s">
        <v>73</v>
      </c>
      <c r="Z304" s="4" t="s">
        <v>60</v>
      </c>
      <c r="AA304" s="4">
        <v>45803.727256944447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1553</v>
      </c>
      <c r="AI304" s="33" t="s">
        <v>2247</v>
      </c>
      <c r="AJ304" s="33" t="s">
        <v>75</v>
      </c>
      <c r="AK304" s="33" t="s">
        <v>107</v>
      </c>
      <c r="AL304" s="33" t="s">
        <v>1059</v>
      </c>
      <c r="AM304" s="33" t="s">
        <v>1060</v>
      </c>
      <c r="AN304" s="33">
        <v>0.31387999999999999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2248</v>
      </c>
      <c r="AV304" s="33" t="s">
        <v>2249</v>
      </c>
      <c r="AW304" s="33">
        <v>0.68644000000000005</v>
      </c>
      <c r="AX304" s="33" t="s">
        <v>2250</v>
      </c>
      <c r="AY304" s="33" t="s">
        <v>2251</v>
      </c>
      <c r="AZ304" s="3">
        <v>14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4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340</v>
      </c>
      <c r="B305" s="33" t="s">
        <v>2388</v>
      </c>
      <c r="C305" s="33" t="s">
        <v>2389</v>
      </c>
      <c r="D305" s="33" t="s">
        <v>132</v>
      </c>
      <c r="E305" s="33" t="s">
        <v>133</v>
      </c>
      <c r="F305" s="33" t="s">
        <v>72</v>
      </c>
      <c r="G305" s="33">
        <v>4</v>
      </c>
      <c r="H305" s="4">
        <v>45797</v>
      </c>
      <c r="I305" s="4">
        <v>45797</v>
      </c>
      <c r="J305" s="4">
        <v>45797</v>
      </c>
      <c r="K305" s="4">
        <v>45798</v>
      </c>
      <c r="L305" s="4">
        <v>45798.992685185185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45801.695370370369</v>
      </c>
      <c r="Y305" s="4" t="s">
        <v>61</v>
      </c>
      <c r="Z305" s="4" t="s">
        <v>60</v>
      </c>
      <c r="AA305" s="4">
        <v>45801.701655092591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1553</v>
      </c>
      <c r="AI305" s="33" t="s">
        <v>2266</v>
      </c>
      <c r="AJ305" s="33" t="s">
        <v>75</v>
      </c>
      <c r="AK305" s="33" t="s">
        <v>107</v>
      </c>
      <c r="AL305" s="33" t="s">
        <v>1059</v>
      </c>
      <c r="AM305" s="33" t="s">
        <v>1060</v>
      </c>
      <c r="AN305" s="33">
        <v>8.9679999999999996E-2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1555</v>
      </c>
      <c r="AV305" s="33" t="s">
        <v>1556</v>
      </c>
      <c r="AW305" s="33">
        <v>0.19611999999999999</v>
      </c>
      <c r="AX305" s="33" t="s">
        <v>2267</v>
      </c>
      <c r="AY305" s="33" t="s">
        <v>2268</v>
      </c>
      <c r="AZ305" s="3">
        <v>4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4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341</v>
      </c>
      <c r="B306" s="33" t="s">
        <v>2390</v>
      </c>
      <c r="C306" s="33" t="s">
        <v>2391</v>
      </c>
      <c r="D306" s="33" t="s">
        <v>132</v>
      </c>
      <c r="E306" s="33" t="s">
        <v>133</v>
      </c>
      <c r="F306" s="33" t="s">
        <v>72</v>
      </c>
      <c r="G306" s="33">
        <v>18</v>
      </c>
      <c r="H306" s="4">
        <v>45798</v>
      </c>
      <c r="I306" s="4" t="s">
        <v>60</v>
      </c>
      <c r="J306" s="4">
        <v>45797</v>
      </c>
      <c r="K306" s="4">
        <v>45799</v>
      </c>
      <c r="L306" s="4">
        <v>45799.452800925923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45801.170856481483</v>
      </c>
      <c r="Y306" s="4" t="s">
        <v>271</v>
      </c>
      <c r="Z306" s="4" t="s">
        <v>60</v>
      </c>
      <c r="AA306" s="4">
        <v>45801.174537037034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45803</v>
      </c>
      <c r="AG306" s="33" t="s">
        <v>4843</v>
      </c>
      <c r="AH306" s="33" t="s">
        <v>1553</v>
      </c>
      <c r="AI306" s="33" t="s">
        <v>2276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0.40355999999999997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2277</v>
      </c>
      <c r="AV306" s="33" t="s">
        <v>2278</v>
      </c>
      <c r="AW306" s="33">
        <v>0.88256000000000001</v>
      </c>
      <c r="AX306" s="33" t="s">
        <v>2279</v>
      </c>
      <c r="AY306" s="33" t="s">
        <v>2280</v>
      </c>
      <c r="AZ306" s="3">
        <v>18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4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342</v>
      </c>
      <c r="B307" s="33" t="s">
        <v>2392</v>
      </c>
      <c r="C307" s="33" t="s">
        <v>2393</v>
      </c>
      <c r="D307" s="33" t="s">
        <v>132</v>
      </c>
      <c r="E307" s="33" t="s">
        <v>133</v>
      </c>
      <c r="F307" s="33" t="s">
        <v>72</v>
      </c>
      <c r="G307" s="33">
        <v>15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45798.971215277779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45804.698576388888</v>
      </c>
      <c r="Y307" s="4" t="s">
        <v>73</v>
      </c>
      <c r="Z307" s="4" t="s">
        <v>60</v>
      </c>
      <c r="AA307" s="4">
        <v>45804.701736111114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2283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0.33629999999999999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2284</v>
      </c>
      <c r="AV307" s="33" t="s">
        <v>2285</v>
      </c>
      <c r="AW307" s="33">
        <v>0.73546999999999996</v>
      </c>
      <c r="AX307" s="33" t="s">
        <v>2279</v>
      </c>
      <c r="AY307" s="33" t="s">
        <v>2280</v>
      </c>
      <c r="AZ307" s="3">
        <v>15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4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343</v>
      </c>
      <c r="B308" s="33" t="s">
        <v>2406</v>
      </c>
      <c r="C308" s="33" t="s">
        <v>2407</v>
      </c>
      <c r="D308" s="33" t="s">
        <v>132</v>
      </c>
      <c r="E308" s="33" t="s">
        <v>133</v>
      </c>
      <c r="F308" s="33" t="s">
        <v>72</v>
      </c>
      <c r="G308" s="33">
        <v>6</v>
      </c>
      <c r="H308" s="4">
        <v>45797</v>
      </c>
      <c r="I308" s="4" t="s">
        <v>60</v>
      </c>
      <c r="J308" s="4">
        <v>45797</v>
      </c>
      <c r="K308" s="4">
        <v>45798</v>
      </c>
      <c r="L308" s="4">
        <v>45798.993784722225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45801.691724537035</v>
      </c>
      <c r="Y308" s="4" t="s">
        <v>61</v>
      </c>
      <c r="Z308" s="4" t="s">
        <v>60</v>
      </c>
      <c r="AA308" s="4">
        <v>45801.701782407406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2266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0.13452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1555</v>
      </c>
      <c r="AV308" s="33" t="s">
        <v>1556</v>
      </c>
      <c r="AW308" s="33">
        <v>0.29418</v>
      </c>
      <c r="AX308" s="33" t="s">
        <v>2267</v>
      </c>
      <c r="AY308" s="33" t="s">
        <v>2268</v>
      </c>
      <c r="AZ308" s="3">
        <v>6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4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344</v>
      </c>
      <c r="B309" s="33" t="s">
        <v>3126</v>
      </c>
      <c r="C309" s="33" t="s">
        <v>3127</v>
      </c>
      <c r="D309" s="33" t="s">
        <v>417</v>
      </c>
      <c r="E309" s="33" t="s">
        <v>418</v>
      </c>
      <c r="F309" s="33" t="s">
        <v>72</v>
      </c>
      <c r="G309" s="33">
        <v>847</v>
      </c>
      <c r="H309" s="4">
        <v>45803</v>
      </c>
      <c r="I309" s="4">
        <v>45796</v>
      </c>
      <c r="J309" s="4">
        <v>45797</v>
      </c>
      <c r="K309" s="4">
        <v>45803</v>
      </c>
      <c r="L309" s="4">
        <v>45803.517534722225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45803.684907407405</v>
      </c>
      <c r="Y309" s="4" t="s">
        <v>146</v>
      </c>
      <c r="Z309" s="4" t="s">
        <v>60</v>
      </c>
      <c r="AA309" s="4">
        <v>45803.786921296298</v>
      </c>
      <c r="AB309" s="4" t="s">
        <v>60</v>
      </c>
      <c r="AC309" s="4" t="s">
        <v>60</v>
      </c>
      <c r="AD309" s="4">
        <v>45804</v>
      </c>
      <c r="AE309" s="4">
        <v>45802</v>
      </c>
      <c r="AF309" s="4">
        <v>45804</v>
      </c>
      <c r="AG309" s="33" t="s">
        <v>4843</v>
      </c>
      <c r="AH309" s="33" t="s">
        <v>3109</v>
      </c>
      <c r="AI309" s="33" t="s">
        <v>3123</v>
      </c>
      <c r="AJ309" s="33" t="s">
        <v>75</v>
      </c>
      <c r="AK309" s="33" t="s">
        <v>219</v>
      </c>
      <c r="AL309" s="33" t="s">
        <v>3111</v>
      </c>
      <c r="AM309" s="33" t="s">
        <v>141</v>
      </c>
      <c r="AN309" s="33">
        <v>17.322780000000002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3124</v>
      </c>
      <c r="AV309" s="33" t="s">
        <v>3125</v>
      </c>
      <c r="AW309" s="33">
        <v>21.451840000000001</v>
      </c>
      <c r="AX309" s="33" t="s">
        <v>3114</v>
      </c>
      <c r="AY309" s="33" t="s">
        <v>3115</v>
      </c>
      <c r="AZ309" s="3">
        <v>847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4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345</v>
      </c>
      <c r="B310" s="33" t="s">
        <v>1790</v>
      </c>
      <c r="C310" s="33" t="s">
        <v>1791</v>
      </c>
      <c r="D310" s="33" t="s">
        <v>57</v>
      </c>
      <c r="E310" s="33" t="s">
        <v>58</v>
      </c>
      <c r="F310" s="33" t="s">
        <v>59</v>
      </c>
      <c r="G310" s="33">
        <v>585</v>
      </c>
      <c r="H310" s="4">
        <v>45796</v>
      </c>
      <c r="I310" s="4">
        <v>45793</v>
      </c>
      <c r="J310" s="4">
        <v>45794</v>
      </c>
      <c r="K310" s="4">
        <v>45797</v>
      </c>
      <c r="L310" s="4">
        <v>45794.489849537036</v>
      </c>
      <c r="M310" s="4">
        <v>45798</v>
      </c>
      <c r="N310" s="4">
        <v>45795.410567129627</v>
      </c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>
        <v>45803</v>
      </c>
      <c r="U310" s="4">
        <v>45799.638136574074</v>
      </c>
      <c r="V310" s="4">
        <v>45803.859629629631</v>
      </c>
      <c r="W310" s="4">
        <v>45804</v>
      </c>
      <c r="X310" s="4">
        <v>45803.968564814815</v>
      </c>
      <c r="Y310" s="4" t="s">
        <v>61</v>
      </c>
      <c r="Z310" s="4">
        <v>45804</v>
      </c>
      <c r="AA310" s="4">
        <v>45803.228738425925</v>
      </c>
      <c r="AB310" s="4" t="s">
        <v>60</v>
      </c>
      <c r="AC310" s="4">
        <v>45804</v>
      </c>
      <c r="AD310" s="4">
        <v>45804</v>
      </c>
      <c r="AE310" s="4">
        <v>45802</v>
      </c>
      <c r="AF310" s="4">
        <v>45805</v>
      </c>
      <c r="AG310" s="33" t="s">
        <v>4843</v>
      </c>
      <c r="AH310" s="33" t="s">
        <v>122</v>
      </c>
      <c r="AI310" s="33" t="s">
        <v>944</v>
      </c>
      <c r="AJ310" s="33" t="s">
        <v>64</v>
      </c>
      <c r="AK310" s="33" t="s">
        <v>107</v>
      </c>
      <c r="AL310" s="33" t="s">
        <v>66</v>
      </c>
      <c r="AM310" s="33" t="s">
        <v>67</v>
      </c>
      <c r="AN310" s="33">
        <v>21.630479999999999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945</v>
      </c>
      <c r="AV310" s="33" t="s">
        <v>946</v>
      </c>
      <c r="AW310" s="33">
        <v>47.303620000000002</v>
      </c>
      <c r="AX310" s="33" t="s">
        <v>69</v>
      </c>
      <c r="AY310" s="33" t="s">
        <v>70</v>
      </c>
      <c r="AZ310" s="3">
        <v>585</v>
      </c>
      <c r="BA310" s="33" t="s">
        <v>60</v>
      </c>
      <c r="BB310" s="33">
        <v>585</v>
      </c>
      <c r="BC310" s="33" t="s">
        <v>60</v>
      </c>
      <c r="BD310" s="33" t="s">
        <v>60</v>
      </c>
      <c r="BE310" s="33" t="s">
        <v>60</v>
      </c>
      <c r="BF310" s="34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346</v>
      </c>
      <c r="B311" s="33" t="s">
        <v>1803</v>
      </c>
      <c r="C311" s="33" t="s">
        <v>1804</v>
      </c>
      <c r="D311" s="33" t="s">
        <v>57</v>
      </c>
      <c r="E311" s="33" t="s">
        <v>118</v>
      </c>
      <c r="F311" s="33" t="s">
        <v>59</v>
      </c>
      <c r="G311" s="33">
        <v>181</v>
      </c>
      <c r="H311" s="4">
        <v>45799</v>
      </c>
      <c r="I311" s="4">
        <v>45798</v>
      </c>
      <c r="J311" s="4">
        <v>45798</v>
      </c>
      <c r="K311" s="4">
        <v>45799</v>
      </c>
      <c r="L311" s="4">
        <v>45799.120578703703</v>
      </c>
      <c r="M311" s="4">
        <v>45800</v>
      </c>
      <c r="N311" s="4">
        <v>45800.516550925924</v>
      </c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>
        <v>45803</v>
      </c>
      <c r="U311" s="4">
        <v>45801.951585648145</v>
      </c>
      <c r="V311" s="4">
        <v>45803.138773148145</v>
      </c>
      <c r="W311" s="4">
        <v>45804</v>
      </c>
      <c r="X311" s="4">
        <v>45804.347303240742</v>
      </c>
      <c r="Y311" s="4" t="s">
        <v>84</v>
      </c>
      <c r="Z311" s="4">
        <v>45804</v>
      </c>
      <c r="AA311" s="4">
        <v>45804.721585648149</v>
      </c>
      <c r="AB311" s="4" t="s">
        <v>60</v>
      </c>
      <c r="AC311" s="4">
        <v>45804</v>
      </c>
      <c r="AD311" s="4">
        <v>45804</v>
      </c>
      <c r="AE311" s="4">
        <v>45802</v>
      </c>
      <c r="AF311" s="4"/>
      <c r="AG311" s="33" t="s">
        <v>62</v>
      </c>
      <c r="AH311" s="33" t="s">
        <v>122</v>
      </c>
      <c r="AI311" s="33" t="s">
        <v>1805</v>
      </c>
      <c r="AJ311" s="33" t="s">
        <v>64</v>
      </c>
      <c r="AK311" s="33" t="s">
        <v>107</v>
      </c>
      <c r="AL311" s="33" t="s">
        <v>66</v>
      </c>
      <c r="AM311" s="33" t="s">
        <v>67</v>
      </c>
      <c r="AN311" s="33">
        <v>6.7425300000000004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978</v>
      </c>
      <c r="AV311" s="33" t="s">
        <v>979</v>
      </c>
      <c r="AW311" s="33">
        <v>14.74511</v>
      </c>
      <c r="AX311" s="33" t="s">
        <v>69</v>
      </c>
      <c r="AY311" s="33" t="s">
        <v>70</v>
      </c>
      <c r="AZ311" s="3">
        <v>181</v>
      </c>
      <c r="BA311" s="33" t="s">
        <v>60</v>
      </c>
      <c r="BB311" s="33">
        <v>181</v>
      </c>
      <c r="BC311" s="33" t="s">
        <v>60</v>
      </c>
      <c r="BD311" s="33" t="s">
        <v>60</v>
      </c>
      <c r="BE311" s="33" t="s">
        <v>60</v>
      </c>
      <c r="BF311" s="34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347</v>
      </c>
      <c r="B312" s="33" t="s">
        <v>1806</v>
      </c>
      <c r="C312" s="33" t="s">
        <v>1807</v>
      </c>
      <c r="D312" s="33" t="s">
        <v>57</v>
      </c>
      <c r="E312" s="33" t="s">
        <v>118</v>
      </c>
      <c r="F312" s="33" t="s">
        <v>59</v>
      </c>
      <c r="G312" s="33">
        <v>217</v>
      </c>
      <c r="H312" s="4">
        <v>45799</v>
      </c>
      <c r="I312" s="4">
        <v>45798</v>
      </c>
      <c r="J312" s="4">
        <v>45798</v>
      </c>
      <c r="K312" s="4">
        <v>45799</v>
      </c>
      <c r="L312" s="4">
        <v>45799.120706018519</v>
      </c>
      <c r="M312" s="4">
        <v>45800</v>
      </c>
      <c r="N312" s="4">
        <v>45800.516631944447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45803.293865740743</v>
      </c>
      <c r="V312" s="4">
        <v>45803.859675925924</v>
      </c>
      <c r="W312" s="4">
        <v>45804</v>
      </c>
      <c r="X312" s="4">
        <v>45803.228391203702</v>
      </c>
      <c r="Y312" s="4" t="s">
        <v>61</v>
      </c>
      <c r="Z312" s="4">
        <v>45804</v>
      </c>
      <c r="AA312" s="4">
        <v>45803.22855324074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1805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7.5345800000000001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978</v>
      </c>
      <c r="AV312" s="33" t="s">
        <v>979</v>
      </c>
      <c r="AW312" s="33">
        <v>16.478760000000001</v>
      </c>
      <c r="AX312" s="33" t="s">
        <v>69</v>
      </c>
      <c r="AY312" s="33" t="s">
        <v>70</v>
      </c>
      <c r="AZ312" s="3">
        <v>217</v>
      </c>
      <c r="BA312" s="33" t="s">
        <v>60</v>
      </c>
      <c r="BB312" s="33">
        <v>217</v>
      </c>
      <c r="BC312" s="33" t="s">
        <v>60</v>
      </c>
      <c r="BD312" s="33" t="s">
        <v>60</v>
      </c>
      <c r="BE312" s="33" t="s">
        <v>60</v>
      </c>
      <c r="BF312" s="34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348</v>
      </c>
      <c r="B313" s="33" t="s">
        <v>1810</v>
      </c>
      <c r="C313" s="33" t="s">
        <v>1811</v>
      </c>
      <c r="D313" s="33" t="s">
        <v>57</v>
      </c>
      <c r="E313" s="33" t="s">
        <v>118</v>
      </c>
      <c r="F313" s="33" t="s">
        <v>59</v>
      </c>
      <c r="G313" s="33">
        <v>484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45799.120833333334</v>
      </c>
      <c r="M313" s="4">
        <v>45800</v>
      </c>
      <c r="N313" s="4">
        <v>45800.516504629632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45801.951550925929</v>
      </c>
      <c r="V313" s="4">
        <v>45803.138692129629</v>
      </c>
      <c r="W313" s="4">
        <v>45804</v>
      </c>
      <c r="X313" s="4">
        <v>45804.347268518519</v>
      </c>
      <c r="Y313" s="4" t="s">
        <v>84</v>
      </c>
      <c r="Z313" s="4">
        <v>45804</v>
      </c>
      <c r="AA313" s="4">
        <v>45804.721631944441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45805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18.149190000000001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39.689630000000001</v>
      </c>
      <c r="AX313" s="33" t="s">
        <v>69</v>
      </c>
      <c r="AY313" s="33" t="s">
        <v>70</v>
      </c>
      <c r="AZ313" s="3">
        <v>484</v>
      </c>
      <c r="BA313" s="33" t="s">
        <v>60</v>
      </c>
      <c r="BB313" s="33">
        <v>484</v>
      </c>
      <c r="BC313" s="33" t="s">
        <v>60</v>
      </c>
      <c r="BD313" s="33" t="s">
        <v>60</v>
      </c>
      <c r="BE313" s="33" t="s">
        <v>60</v>
      </c>
      <c r="BF313" s="34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349</v>
      </c>
      <c r="B314" s="33" t="s">
        <v>1812</v>
      </c>
      <c r="C314" s="33" t="s">
        <v>1813</v>
      </c>
      <c r="D314" s="33" t="s">
        <v>57</v>
      </c>
      <c r="E314" s="33" t="s">
        <v>118</v>
      </c>
      <c r="F314" s="33" t="s">
        <v>59</v>
      </c>
      <c r="G314" s="33">
        <v>30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45799.120949074073</v>
      </c>
      <c r="M314" s="4">
        <v>45800</v>
      </c>
      <c r="N314" s="4">
        <v>45800.516400462962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45801.95144675926</v>
      </c>
      <c r="V314" s="4">
        <v>45803.138553240744</v>
      </c>
      <c r="W314" s="4">
        <v>45804</v>
      </c>
      <c r="X314" s="4">
        <v>45804.347071759257</v>
      </c>
      <c r="Y314" s="4" t="s">
        <v>84</v>
      </c>
      <c r="Z314" s="4">
        <v>45804</v>
      </c>
      <c r="AA314" s="4">
        <v>45804.721678240741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1.0979300000000001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2.4010799999999999</v>
      </c>
      <c r="AX314" s="33" t="s">
        <v>69</v>
      </c>
      <c r="AY314" s="33" t="s">
        <v>70</v>
      </c>
      <c r="AZ314" s="3">
        <v>30</v>
      </c>
      <c r="BA314" s="33" t="s">
        <v>60</v>
      </c>
      <c r="BB314" s="33">
        <v>30</v>
      </c>
      <c r="BC314" s="33" t="s">
        <v>60</v>
      </c>
      <c r="BD314" s="33" t="s">
        <v>60</v>
      </c>
      <c r="BE314" s="33" t="s">
        <v>60</v>
      </c>
      <c r="BF314" s="34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350</v>
      </c>
      <c r="B315" s="33" t="s">
        <v>1814</v>
      </c>
      <c r="C315" s="33" t="s">
        <v>1815</v>
      </c>
      <c r="D315" s="33" t="s">
        <v>57</v>
      </c>
      <c r="E315" s="33" t="s">
        <v>118</v>
      </c>
      <c r="F315" s="33" t="s">
        <v>59</v>
      </c>
      <c r="G315" s="33">
        <v>50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45799.121064814812</v>
      </c>
      <c r="M315" s="4">
        <v>45800</v>
      </c>
      <c r="N315" s="4">
        <v>45800.516458333332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45801.951504629629</v>
      </c>
      <c r="V315" s="4">
        <v>45803.13863425926</v>
      </c>
      <c r="W315" s="4">
        <v>45804</v>
      </c>
      <c r="X315" s="4">
        <v>45804.34715277778</v>
      </c>
      <c r="Y315" s="4" t="s">
        <v>84</v>
      </c>
      <c r="Z315" s="4">
        <v>45804</v>
      </c>
      <c r="AA315" s="4">
        <v>45804.721782407411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1.8137700000000001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3.96658</v>
      </c>
      <c r="AX315" s="33" t="s">
        <v>69</v>
      </c>
      <c r="AY315" s="33" t="s">
        <v>70</v>
      </c>
      <c r="AZ315" s="3">
        <v>50</v>
      </c>
      <c r="BA315" s="33" t="s">
        <v>60</v>
      </c>
      <c r="BB315" s="33">
        <v>50</v>
      </c>
      <c r="BC315" s="33" t="s">
        <v>60</v>
      </c>
      <c r="BD315" s="33" t="s">
        <v>60</v>
      </c>
      <c r="BE315" s="33" t="s">
        <v>60</v>
      </c>
      <c r="BF315" s="34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351</v>
      </c>
      <c r="B316" s="33" t="s">
        <v>1816</v>
      </c>
      <c r="C316" s="33" t="s">
        <v>1817</v>
      </c>
      <c r="D316" s="33" t="s">
        <v>57</v>
      </c>
      <c r="E316" s="33" t="s">
        <v>118</v>
      </c>
      <c r="F316" s="33" t="s">
        <v>59</v>
      </c>
      <c r="G316" s="33">
        <v>313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45799.121145833335</v>
      </c>
      <c r="M316" s="4">
        <v>45800</v>
      </c>
      <c r="N316" s="4">
        <v>45800.516724537039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45801.951238425929</v>
      </c>
      <c r="V316" s="4">
        <v>45804.615925925929</v>
      </c>
      <c r="W316" s="4">
        <v>45804</v>
      </c>
      <c r="X316" s="4">
        <v>45804.61787037037</v>
      </c>
      <c r="Y316" s="4" t="s">
        <v>84</v>
      </c>
      <c r="Z316" s="4">
        <v>45804</v>
      </c>
      <c r="AA316" s="4">
        <v>45804.142476851855</v>
      </c>
      <c r="AB316" s="4" t="s">
        <v>60</v>
      </c>
      <c r="AC316" s="4">
        <v>45804</v>
      </c>
      <c r="AD316" s="4">
        <v>45804</v>
      </c>
      <c r="AE316" s="4">
        <v>45802</v>
      </c>
      <c r="AF316" s="4"/>
      <c r="AG316" s="33" t="s">
        <v>62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10.76812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23.55078</v>
      </c>
      <c r="AX316" s="33" t="s">
        <v>69</v>
      </c>
      <c r="AY316" s="33" t="s">
        <v>70</v>
      </c>
      <c r="AZ316" s="3">
        <v>313</v>
      </c>
      <c r="BA316" s="33" t="s">
        <v>60</v>
      </c>
      <c r="BB316" s="33">
        <v>313</v>
      </c>
      <c r="BC316" s="33" t="s">
        <v>60</v>
      </c>
      <c r="BD316" s="33" t="s">
        <v>60</v>
      </c>
      <c r="BE316" s="33" t="s">
        <v>60</v>
      </c>
      <c r="BF316" s="34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352</v>
      </c>
      <c r="B317" s="33" t="s">
        <v>1818</v>
      </c>
      <c r="C317" s="33" t="s">
        <v>1819</v>
      </c>
      <c r="D317" s="33" t="s">
        <v>57</v>
      </c>
      <c r="E317" s="33" t="s">
        <v>118</v>
      </c>
      <c r="F317" s="33" t="s">
        <v>59</v>
      </c>
      <c r="G317" s="33">
        <v>955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45799.121331018519</v>
      </c>
      <c r="M317" s="4">
        <v>45800</v>
      </c>
      <c r="N317" s="4">
        <v>45800.516342592593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45801.951412037037</v>
      </c>
      <c r="V317" s="4">
        <v>45803.138460648152</v>
      </c>
      <c r="W317" s="4">
        <v>45804</v>
      </c>
      <c r="X317" s="4">
        <v>45804.347025462965</v>
      </c>
      <c r="Y317" s="4" t="s">
        <v>84</v>
      </c>
      <c r="Z317" s="4">
        <v>45804</v>
      </c>
      <c r="AA317" s="4">
        <v>45804.721898148149</v>
      </c>
      <c r="AB317" s="4" t="s">
        <v>60</v>
      </c>
      <c r="AC317" s="4">
        <v>45804</v>
      </c>
      <c r="AD317" s="4">
        <v>45804</v>
      </c>
      <c r="AE317" s="4">
        <v>45802</v>
      </c>
      <c r="AF317" s="4"/>
      <c r="AG317" s="33" t="s">
        <v>62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35.39058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77.394750000000002</v>
      </c>
      <c r="AX317" s="33" t="s">
        <v>69</v>
      </c>
      <c r="AY317" s="33" t="s">
        <v>70</v>
      </c>
      <c r="AZ317" s="3">
        <v>955</v>
      </c>
      <c r="BA317" s="33" t="s">
        <v>60</v>
      </c>
      <c r="BB317" s="33">
        <v>955</v>
      </c>
      <c r="BC317" s="33" t="s">
        <v>60</v>
      </c>
      <c r="BD317" s="33" t="s">
        <v>60</v>
      </c>
      <c r="BE317" s="33" t="s">
        <v>60</v>
      </c>
      <c r="BF317" s="34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353</v>
      </c>
      <c r="B318" s="33" t="s">
        <v>1867</v>
      </c>
      <c r="C318" s="33" t="s">
        <v>1868</v>
      </c>
      <c r="D318" s="33" t="s">
        <v>57</v>
      </c>
      <c r="E318" s="33" t="s">
        <v>118</v>
      </c>
      <c r="F318" s="33" t="s">
        <v>59</v>
      </c>
      <c r="G318" s="33">
        <v>915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45799.520648148151</v>
      </c>
      <c r="M318" s="4">
        <v>45800</v>
      </c>
      <c r="N318" s="4">
        <v>45800.344930555555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45800</v>
      </c>
      <c r="U318" s="4">
        <v>45800.801006944443</v>
      </c>
      <c r="V318" s="4">
        <v>45801.92695601852</v>
      </c>
      <c r="W318" s="4">
        <v>45801</v>
      </c>
      <c r="X318" s="4">
        <v>45801.089907407404</v>
      </c>
      <c r="Y318" s="4" t="s">
        <v>84</v>
      </c>
      <c r="Z318" s="4">
        <v>45803</v>
      </c>
      <c r="AA318" s="4">
        <v>45801.240972222222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45805</v>
      </c>
      <c r="AG318" s="33" t="s">
        <v>4843</v>
      </c>
      <c r="AH318" s="33" t="s">
        <v>63</v>
      </c>
      <c r="AI318" s="33" t="s">
        <v>1201</v>
      </c>
      <c r="AJ318" s="33" t="s">
        <v>64</v>
      </c>
      <c r="AK318" s="33" t="s">
        <v>65</v>
      </c>
      <c r="AL318" s="33" t="s">
        <v>66</v>
      </c>
      <c r="AM318" s="33" t="s">
        <v>67</v>
      </c>
      <c r="AN318" s="33">
        <v>28.525120000000001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159</v>
      </c>
      <c r="AV318" s="33" t="s">
        <v>160</v>
      </c>
      <c r="AW318" s="33">
        <v>62.38917</v>
      </c>
      <c r="AX318" s="33" t="s">
        <v>69</v>
      </c>
      <c r="AY318" s="33" t="s">
        <v>70</v>
      </c>
      <c r="AZ318" s="3">
        <v>915</v>
      </c>
      <c r="BA318" s="33" t="s">
        <v>60</v>
      </c>
      <c r="BB318" s="33">
        <v>915</v>
      </c>
      <c r="BC318" s="33" t="s">
        <v>60</v>
      </c>
      <c r="BD318" s="33" t="s">
        <v>60</v>
      </c>
      <c r="BE318" s="33" t="s">
        <v>60</v>
      </c>
      <c r="BF318" s="34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354</v>
      </c>
      <c r="B319" s="33" t="s">
        <v>1869</v>
      </c>
      <c r="C319" s="33" t="s">
        <v>1870</v>
      </c>
      <c r="D319" s="33" t="s">
        <v>57</v>
      </c>
      <c r="E319" s="33" t="s">
        <v>118</v>
      </c>
      <c r="F319" s="33" t="s">
        <v>59</v>
      </c>
      <c r="G319" s="33">
        <v>292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45799.52070601852</v>
      </c>
      <c r="M319" s="4">
        <v>45800</v>
      </c>
      <c r="N319" s="4">
        <v>45800.34511574074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45800</v>
      </c>
      <c r="U319" s="4">
        <v>45800.939687500002</v>
      </c>
      <c r="V319" s="4">
        <v>45801.177731481483</v>
      </c>
      <c r="W319" s="4">
        <v>45801</v>
      </c>
      <c r="X319" s="4">
        <v>45803.1955787037</v>
      </c>
      <c r="Y319" s="4" t="s">
        <v>61</v>
      </c>
      <c r="Z319" s="4">
        <v>45803</v>
      </c>
      <c r="AA319" s="4">
        <v>45803.195740740739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45804</v>
      </c>
      <c r="AG319" s="33" t="s">
        <v>4843</v>
      </c>
      <c r="AH319" s="33" t="s">
        <v>63</v>
      </c>
      <c r="AI319" s="33" t="s">
        <v>1201</v>
      </c>
      <c r="AJ319" s="33" t="s">
        <v>64</v>
      </c>
      <c r="AK319" s="33" t="s">
        <v>65</v>
      </c>
      <c r="AL319" s="33" t="s">
        <v>66</v>
      </c>
      <c r="AM319" s="33" t="s">
        <v>67</v>
      </c>
      <c r="AN319" s="33">
        <v>8.5776199999999996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159</v>
      </c>
      <c r="AV319" s="33" t="s">
        <v>160</v>
      </c>
      <c r="AW319" s="33">
        <v>18.760449999999999</v>
      </c>
      <c r="AX319" s="33" t="s">
        <v>69</v>
      </c>
      <c r="AY319" s="33" t="s">
        <v>70</v>
      </c>
      <c r="AZ319" s="3">
        <v>292</v>
      </c>
      <c r="BA319" s="33" t="s">
        <v>60</v>
      </c>
      <c r="BB319" s="33">
        <v>0</v>
      </c>
      <c r="BC319" s="33" t="s">
        <v>60</v>
      </c>
      <c r="BD319" s="33" t="s">
        <v>60</v>
      </c>
      <c r="BE319" s="33" t="s">
        <v>60</v>
      </c>
      <c r="BF319" s="34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355</v>
      </c>
      <c r="B320" s="33" t="s">
        <v>1871</v>
      </c>
      <c r="C320" s="33" t="s">
        <v>1872</v>
      </c>
      <c r="D320" s="33" t="s">
        <v>57</v>
      </c>
      <c r="E320" s="33" t="s">
        <v>118</v>
      </c>
      <c r="F320" s="33" t="s">
        <v>59</v>
      </c>
      <c r="G320" s="33">
        <v>383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45799.52071759259</v>
      </c>
      <c r="M320" s="4">
        <v>45800</v>
      </c>
      <c r="N320" s="4">
        <v>45800.344976851855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45800.801087962966</v>
      </c>
      <c r="V320" s="4">
        <v>45801.17800925926</v>
      </c>
      <c r="W320" s="4">
        <v>45801</v>
      </c>
      <c r="X320" s="4">
        <v>45803.159432870372</v>
      </c>
      <c r="Y320" s="4" t="s">
        <v>61</v>
      </c>
      <c r="Z320" s="4">
        <v>45803</v>
      </c>
      <c r="AA320" s="4">
        <v>45803.159733796296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45804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11.826589999999999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25.866599999999998</v>
      </c>
      <c r="AX320" s="33" t="s">
        <v>69</v>
      </c>
      <c r="AY320" s="33" t="s">
        <v>70</v>
      </c>
      <c r="AZ320" s="3">
        <v>383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4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356</v>
      </c>
      <c r="B321" s="33" t="s">
        <v>1873</v>
      </c>
      <c r="C321" s="33" t="s">
        <v>1874</v>
      </c>
      <c r="D321" s="33" t="s">
        <v>57</v>
      </c>
      <c r="E321" s="33" t="s">
        <v>118</v>
      </c>
      <c r="F321" s="33" t="s">
        <v>59</v>
      </c>
      <c r="G321" s="33">
        <v>131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45799.520787037036</v>
      </c>
      <c r="M321" s="4">
        <v>45800</v>
      </c>
      <c r="N321" s="4">
        <v>45800.345034722224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45800.801134259258</v>
      </c>
      <c r="V321" s="4">
        <v>45801.178229166668</v>
      </c>
      <c r="W321" s="4">
        <v>45801</v>
      </c>
      <c r="X321" s="4">
        <v>45803.159467592595</v>
      </c>
      <c r="Y321" s="4" t="s">
        <v>61</v>
      </c>
      <c r="Z321" s="4">
        <v>45803</v>
      </c>
      <c r="AA321" s="4">
        <v>45803.159768518519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4.03993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8.8360400000000006</v>
      </c>
      <c r="AX321" s="33" t="s">
        <v>69</v>
      </c>
      <c r="AY321" s="33" t="s">
        <v>70</v>
      </c>
      <c r="AZ321" s="3">
        <v>131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4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357</v>
      </c>
      <c r="B322" s="33" t="s">
        <v>1875</v>
      </c>
      <c r="C322" s="33" t="s">
        <v>1876</v>
      </c>
      <c r="D322" s="33" t="s">
        <v>57</v>
      </c>
      <c r="E322" s="33" t="s">
        <v>118</v>
      </c>
      <c r="F322" s="33" t="s">
        <v>59</v>
      </c>
      <c r="G322" s="33">
        <v>479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45799.520810185182</v>
      </c>
      <c r="M322" s="4">
        <v>45800</v>
      </c>
      <c r="N322" s="4">
        <v>45800.345057870371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45800.801168981481</v>
      </c>
      <c r="V322" s="4">
        <v>45801.178414351853</v>
      </c>
      <c r="W322" s="4">
        <v>45801</v>
      </c>
      <c r="X322" s="4">
        <v>45803.159502314818</v>
      </c>
      <c r="Y322" s="4" t="s">
        <v>61</v>
      </c>
      <c r="Z322" s="4">
        <v>45803</v>
      </c>
      <c r="AA322" s="4">
        <v>45803.159803240742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14.076460000000001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30.786950000000001</v>
      </c>
      <c r="AX322" s="33" t="s">
        <v>69</v>
      </c>
      <c r="AY322" s="33" t="s">
        <v>70</v>
      </c>
      <c r="AZ322" s="3">
        <v>479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4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358</v>
      </c>
      <c r="B323" s="33" t="s">
        <v>1939</v>
      </c>
      <c r="C323" s="33" t="s">
        <v>1940</v>
      </c>
      <c r="D323" s="33" t="s">
        <v>57</v>
      </c>
      <c r="E323" s="33" t="s">
        <v>126</v>
      </c>
      <c r="F323" s="33" t="s">
        <v>59</v>
      </c>
      <c r="G323" s="33">
        <v>4275</v>
      </c>
      <c r="H323" s="4">
        <v>45796</v>
      </c>
      <c r="I323" s="4">
        <v>45794</v>
      </c>
      <c r="J323" s="4">
        <v>45794</v>
      </c>
      <c r="K323" s="4">
        <v>45797</v>
      </c>
      <c r="L323" s="4">
        <v>45796.888761574075</v>
      </c>
      <c r="M323" s="4">
        <v>45798</v>
      </c>
      <c r="N323" s="4">
        <v>45797.215694444443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45803</v>
      </c>
      <c r="U323" s="4">
        <v>45798.546435185184</v>
      </c>
      <c r="V323" s="4">
        <v>45803.882997685185</v>
      </c>
      <c r="W323" s="4">
        <v>45804</v>
      </c>
      <c r="X323" s="4">
        <v>45803.934351851851</v>
      </c>
      <c r="Y323" s="4" t="s">
        <v>84</v>
      </c>
      <c r="Z323" s="4">
        <v>45804</v>
      </c>
      <c r="AA323" s="4">
        <v>45804.602523148147</v>
      </c>
      <c r="AB323" s="4" t="s">
        <v>60</v>
      </c>
      <c r="AC323" s="4">
        <v>45804</v>
      </c>
      <c r="AD323" s="4">
        <v>45804</v>
      </c>
      <c r="AE323" s="4">
        <v>45802</v>
      </c>
      <c r="AF323" s="4">
        <v>45806</v>
      </c>
      <c r="AG323" s="33" t="s">
        <v>4843</v>
      </c>
      <c r="AH323" s="33" t="s">
        <v>122</v>
      </c>
      <c r="AI323" s="33" t="s">
        <v>1095</v>
      </c>
      <c r="AJ323" s="33" t="s">
        <v>64</v>
      </c>
      <c r="AK323" s="33" t="s">
        <v>107</v>
      </c>
      <c r="AL323" s="33" t="s">
        <v>66</v>
      </c>
      <c r="AM323" s="33" t="s">
        <v>67</v>
      </c>
      <c r="AN323" s="33">
        <v>158.54098999999999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232</v>
      </c>
      <c r="AV323" s="33" t="s">
        <v>233</v>
      </c>
      <c r="AW323" s="33">
        <v>346.70850999999999</v>
      </c>
      <c r="AX323" s="33" t="s">
        <v>189</v>
      </c>
      <c r="AY323" s="33" t="s">
        <v>190</v>
      </c>
      <c r="AZ323" s="3">
        <v>4275</v>
      </c>
      <c r="BA323" s="33" t="s">
        <v>60</v>
      </c>
      <c r="BB323" s="33">
        <v>4275</v>
      </c>
      <c r="BC323" s="33" t="s">
        <v>60</v>
      </c>
      <c r="BD323" s="33" t="s">
        <v>60</v>
      </c>
      <c r="BE323" s="33" t="s">
        <v>60</v>
      </c>
      <c r="BF323" s="34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359</v>
      </c>
      <c r="B324" s="33" t="s">
        <v>1941</v>
      </c>
      <c r="C324" s="33" t="s">
        <v>1942</v>
      </c>
      <c r="D324" s="33" t="s">
        <v>57</v>
      </c>
      <c r="E324" s="33" t="s">
        <v>126</v>
      </c>
      <c r="F324" s="33" t="s">
        <v>59</v>
      </c>
      <c r="G324" s="33">
        <v>5755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45799.763356481482</v>
      </c>
      <c r="M324" s="4">
        <v>45800</v>
      </c>
      <c r="N324" s="4">
        <v>45799.202187499999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45803</v>
      </c>
      <c r="U324" s="4">
        <v>45800.290601851855</v>
      </c>
      <c r="V324" s="4">
        <v>45804.495092592595</v>
      </c>
      <c r="W324" s="4">
        <v>45804</v>
      </c>
      <c r="X324" s="4">
        <v>45804.200729166667</v>
      </c>
      <c r="Y324" s="4" t="s">
        <v>61</v>
      </c>
      <c r="Z324" s="4">
        <v>45804</v>
      </c>
      <c r="AA324" s="4">
        <v>45804.200995370367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45805</v>
      </c>
      <c r="AG324" s="33" t="s">
        <v>4843</v>
      </c>
      <c r="AH324" s="33" t="s">
        <v>122</v>
      </c>
      <c r="AI324" s="33" t="s">
        <v>1137</v>
      </c>
      <c r="AJ324" s="33" t="s">
        <v>64</v>
      </c>
      <c r="AK324" s="33" t="s">
        <v>107</v>
      </c>
      <c r="AL324" s="33" t="s">
        <v>66</v>
      </c>
      <c r="AM324" s="33" t="s">
        <v>67</v>
      </c>
      <c r="AN324" s="33">
        <v>213.98362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128</v>
      </c>
      <c r="AV324" s="33" t="s">
        <v>129</v>
      </c>
      <c r="AW324" s="33">
        <v>467.95283999999998</v>
      </c>
      <c r="AX324" s="33" t="s">
        <v>189</v>
      </c>
      <c r="AY324" s="33" t="s">
        <v>190</v>
      </c>
      <c r="AZ324" s="3">
        <v>5755</v>
      </c>
      <c r="BA324" s="33" t="s">
        <v>60</v>
      </c>
      <c r="BB324" s="33">
        <v>5755</v>
      </c>
      <c r="BC324" s="33" t="s">
        <v>60</v>
      </c>
      <c r="BD324" s="33" t="s">
        <v>60</v>
      </c>
      <c r="BE324" s="33" t="s">
        <v>60</v>
      </c>
      <c r="BF324" s="34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360</v>
      </c>
      <c r="B325" s="33" t="s">
        <v>1948</v>
      </c>
      <c r="C325" s="33" t="s">
        <v>1949</v>
      </c>
      <c r="D325" s="33" t="s">
        <v>57</v>
      </c>
      <c r="E325" s="33" t="s">
        <v>126</v>
      </c>
      <c r="F325" s="33" t="s">
        <v>59</v>
      </c>
      <c r="G325" s="33">
        <v>1755</v>
      </c>
      <c r="H325" s="4">
        <v>45799</v>
      </c>
      <c r="I325" s="4">
        <v>45798</v>
      </c>
      <c r="J325" s="4">
        <v>45798</v>
      </c>
      <c r="K325" s="4">
        <v>45799</v>
      </c>
      <c r="L325" s="4">
        <v>45799.763321759259</v>
      </c>
      <c r="M325" s="4">
        <v>45800</v>
      </c>
      <c r="N325" s="4">
        <v>45799.202268518522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45800</v>
      </c>
      <c r="U325" s="4">
        <v>45800.290543981479</v>
      </c>
      <c r="V325" s="4">
        <v>45801.442685185182</v>
      </c>
      <c r="W325" s="4">
        <v>45801</v>
      </c>
      <c r="X325" s="4">
        <v>45801.449872685182</v>
      </c>
      <c r="Y325" s="4" t="s">
        <v>84</v>
      </c>
      <c r="Z325" s="4">
        <v>45803</v>
      </c>
      <c r="AA325" s="4">
        <v>45801.216458333336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45804</v>
      </c>
      <c r="AG325" s="33" t="s">
        <v>4843</v>
      </c>
      <c r="AH325" s="33" t="s">
        <v>63</v>
      </c>
      <c r="AI325" s="33" t="s">
        <v>127</v>
      </c>
      <c r="AJ325" s="33" t="s">
        <v>64</v>
      </c>
      <c r="AK325" s="33" t="s">
        <v>65</v>
      </c>
      <c r="AL325" s="33" t="s">
        <v>66</v>
      </c>
      <c r="AM325" s="33" t="s">
        <v>67</v>
      </c>
      <c r="AN325" s="33">
        <v>54.102020000000003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128</v>
      </c>
      <c r="AV325" s="33" t="s">
        <v>129</v>
      </c>
      <c r="AW325" s="33">
        <v>118.32965</v>
      </c>
      <c r="AX325" s="33" t="s">
        <v>130</v>
      </c>
      <c r="AY325" s="33" t="s">
        <v>131</v>
      </c>
      <c r="AZ325" s="3">
        <v>1755</v>
      </c>
      <c r="BA325" s="33" t="s">
        <v>60</v>
      </c>
      <c r="BB325" s="33">
        <v>0</v>
      </c>
      <c r="BC325" s="33" t="s">
        <v>60</v>
      </c>
      <c r="BD325" s="33" t="s">
        <v>60</v>
      </c>
      <c r="BE325" s="33" t="s">
        <v>60</v>
      </c>
      <c r="BF325" s="34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361</v>
      </c>
      <c r="B326" s="33" t="s">
        <v>1956</v>
      </c>
      <c r="C326" s="33" t="s">
        <v>1957</v>
      </c>
      <c r="D326" s="33" t="s">
        <v>57</v>
      </c>
      <c r="E326" s="33" t="s">
        <v>126</v>
      </c>
      <c r="F326" s="33" t="s">
        <v>59</v>
      </c>
      <c r="G326" s="33">
        <v>232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45799.764826388891</v>
      </c>
      <c r="M326" s="4">
        <v>45800</v>
      </c>
      <c r="N326" s="4">
        <v>45799.202303240738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45803.364050925928</v>
      </c>
      <c r="V326" s="4">
        <v>45804.839675925927</v>
      </c>
      <c r="W326" s="4">
        <v>45804</v>
      </c>
      <c r="X326" s="4">
        <v>45804.223981481482</v>
      </c>
      <c r="Y326" s="4" t="s">
        <v>84</v>
      </c>
      <c r="Z326" s="4">
        <v>45804</v>
      </c>
      <c r="AA326" s="4">
        <v>45804.227986111109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8.0925200000000004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17.698889999999999</v>
      </c>
      <c r="AX326" s="33" t="s">
        <v>189</v>
      </c>
      <c r="AY326" s="33" t="s">
        <v>190</v>
      </c>
      <c r="AZ326" s="3">
        <v>232</v>
      </c>
      <c r="BA326" s="33" t="s">
        <v>60</v>
      </c>
      <c r="BB326" s="33">
        <v>232</v>
      </c>
      <c r="BC326" s="33" t="s">
        <v>60</v>
      </c>
      <c r="BD326" s="33" t="s">
        <v>60</v>
      </c>
      <c r="BE326" s="33" t="s">
        <v>60</v>
      </c>
      <c r="BF326" s="34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362</v>
      </c>
      <c r="B327" s="33" t="s">
        <v>1966</v>
      </c>
      <c r="C327" s="33" t="s">
        <v>1967</v>
      </c>
      <c r="D327" s="33" t="s">
        <v>57</v>
      </c>
      <c r="E327" s="33" t="s">
        <v>126</v>
      </c>
      <c r="F327" s="33" t="s">
        <v>59</v>
      </c>
      <c r="G327" s="33">
        <v>227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45799.764872685184</v>
      </c>
      <c r="M327" s="4">
        <v>45800</v>
      </c>
      <c r="N327" s="4">
        <v>45800.218842592592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45803</v>
      </c>
      <c r="U327" s="4">
        <v>45803.303263888891</v>
      </c>
      <c r="V327" s="4">
        <v>45804.616168981483</v>
      </c>
      <c r="W327" s="4">
        <v>45804</v>
      </c>
      <c r="X327" s="4">
        <v>45804.618171296293</v>
      </c>
      <c r="Y327" s="4" t="s">
        <v>84</v>
      </c>
      <c r="Z327" s="4">
        <v>45804</v>
      </c>
      <c r="AA327" s="4">
        <v>45804.142870370371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45805</v>
      </c>
      <c r="AG327" s="33" t="s">
        <v>4843</v>
      </c>
      <c r="AH327" s="33" t="s">
        <v>122</v>
      </c>
      <c r="AI327" s="33" t="s">
        <v>1137</v>
      </c>
      <c r="AJ327" s="33" t="s">
        <v>64</v>
      </c>
      <c r="AK327" s="33" t="s">
        <v>107</v>
      </c>
      <c r="AL327" s="33" t="s">
        <v>66</v>
      </c>
      <c r="AM327" s="33" t="s">
        <v>67</v>
      </c>
      <c r="AN327" s="33">
        <v>7.95932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17.407489999999999</v>
      </c>
      <c r="AX327" s="33" t="s">
        <v>189</v>
      </c>
      <c r="AY327" s="33" t="s">
        <v>190</v>
      </c>
      <c r="AZ327" s="3">
        <v>227</v>
      </c>
      <c r="BA327" s="33" t="s">
        <v>60</v>
      </c>
      <c r="BB327" s="33">
        <v>227</v>
      </c>
      <c r="BC327" s="33" t="s">
        <v>60</v>
      </c>
      <c r="BD327" s="33" t="s">
        <v>60</v>
      </c>
      <c r="BE327" s="33" t="s">
        <v>60</v>
      </c>
      <c r="BF327" s="34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363</v>
      </c>
      <c r="B328" s="33" t="s">
        <v>1968</v>
      </c>
      <c r="C328" s="33" t="s">
        <v>1969</v>
      </c>
      <c r="D328" s="33" t="s">
        <v>57</v>
      </c>
      <c r="E328" s="33" t="s">
        <v>126</v>
      </c>
      <c r="F328" s="33" t="s">
        <v>59</v>
      </c>
      <c r="G328" s="33">
        <v>181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45799.764467592591</v>
      </c>
      <c r="M328" s="4">
        <v>45800</v>
      </c>
      <c r="N328" s="4">
        <v>45800.218784722223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45801.889155092591</v>
      </c>
      <c r="V328" s="4">
        <v>45803.859733796293</v>
      </c>
      <c r="W328" s="4">
        <v>45804</v>
      </c>
      <c r="X328" s="4">
        <v>45803.158090277779</v>
      </c>
      <c r="Y328" s="4" t="s">
        <v>61</v>
      </c>
      <c r="Z328" s="4">
        <v>45804</v>
      </c>
      <c r="AA328" s="4">
        <v>45803.158379629633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45804</v>
      </c>
      <c r="AG328" s="33" t="s">
        <v>4843</v>
      </c>
      <c r="AH328" s="33" t="s">
        <v>63</v>
      </c>
      <c r="AI328" s="33" t="s">
        <v>127</v>
      </c>
      <c r="AJ328" s="33" t="s">
        <v>64</v>
      </c>
      <c r="AK328" s="33" t="s">
        <v>65</v>
      </c>
      <c r="AL328" s="33" t="s">
        <v>66</v>
      </c>
      <c r="AM328" s="33" t="s">
        <v>67</v>
      </c>
      <c r="AN328" s="33">
        <v>5.2630999999999997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11.511189999999999</v>
      </c>
      <c r="AX328" s="33" t="s">
        <v>130</v>
      </c>
      <c r="AY328" s="33" t="s">
        <v>131</v>
      </c>
      <c r="AZ328" s="3">
        <v>181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4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364</v>
      </c>
      <c r="B329" s="33" t="s">
        <v>1972</v>
      </c>
      <c r="C329" s="33" t="s">
        <v>1973</v>
      </c>
      <c r="D329" s="33" t="s">
        <v>57</v>
      </c>
      <c r="E329" s="33" t="s">
        <v>126</v>
      </c>
      <c r="F329" s="33" t="s">
        <v>59</v>
      </c>
      <c r="G329" s="33">
        <v>262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45799.764560185184</v>
      </c>
      <c r="M329" s="4">
        <v>45800</v>
      </c>
      <c r="N329" s="4">
        <v>45799.168946759259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45799.169398148151</v>
      </c>
      <c r="V329" s="4">
        <v>45804.659120370372</v>
      </c>
      <c r="W329" s="4">
        <v>45804</v>
      </c>
      <c r="X329" s="4">
        <v>45804.844317129631</v>
      </c>
      <c r="Y329" s="4" t="s">
        <v>84</v>
      </c>
      <c r="Z329" s="4">
        <v>45804</v>
      </c>
      <c r="AA329" s="4">
        <v>45804.228101851855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9.4992000000000001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20.77392</v>
      </c>
      <c r="AX329" s="33" t="s">
        <v>189</v>
      </c>
      <c r="AY329" s="33" t="s">
        <v>190</v>
      </c>
      <c r="AZ329" s="3">
        <v>262</v>
      </c>
      <c r="BA329" s="33" t="s">
        <v>60</v>
      </c>
      <c r="BB329" s="33">
        <v>262</v>
      </c>
      <c r="BC329" s="33" t="s">
        <v>60</v>
      </c>
      <c r="BD329" s="33" t="s">
        <v>60</v>
      </c>
      <c r="BE329" s="33" t="s">
        <v>60</v>
      </c>
      <c r="BF329" s="34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365</v>
      </c>
      <c r="B330" s="33" t="s">
        <v>1974</v>
      </c>
      <c r="C330" s="33" t="s">
        <v>1975</v>
      </c>
      <c r="D330" s="33" t="s">
        <v>57</v>
      </c>
      <c r="E330" s="33" t="s">
        <v>126</v>
      </c>
      <c r="F330" s="33" t="s">
        <v>59</v>
      </c>
      <c r="G330" s="33">
        <v>705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45799.764652777776</v>
      </c>
      <c r="M330" s="4">
        <v>45800</v>
      </c>
      <c r="N330" s="4">
        <v>45799.168900462966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45799.169386574074</v>
      </c>
      <c r="V330" s="4">
        <v>45804.658958333333</v>
      </c>
      <c r="W330" s="4">
        <v>45804</v>
      </c>
      <c r="X330" s="4">
        <v>45804.844270833331</v>
      </c>
      <c r="Y330" s="4" t="s">
        <v>84</v>
      </c>
      <c r="Z330" s="4">
        <v>45804</v>
      </c>
      <c r="AA330" s="4">
        <v>45804.228217592594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45805</v>
      </c>
      <c r="AG330" s="33" t="s">
        <v>4843</v>
      </c>
      <c r="AH330" s="33" t="s">
        <v>122</v>
      </c>
      <c r="AI330" s="33" t="s">
        <v>1137</v>
      </c>
      <c r="AJ330" s="33" t="s">
        <v>64</v>
      </c>
      <c r="AK330" s="33" t="s">
        <v>107</v>
      </c>
      <c r="AL330" s="33" t="s">
        <v>66</v>
      </c>
      <c r="AM330" s="33" t="s">
        <v>67</v>
      </c>
      <c r="AN330" s="33">
        <v>25.462409999999998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55.68506</v>
      </c>
      <c r="AX330" s="33" t="s">
        <v>189</v>
      </c>
      <c r="AY330" s="33" t="s">
        <v>190</v>
      </c>
      <c r="AZ330" s="3">
        <v>705</v>
      </c>
      <c r="BA330" s="33" t="s">
        <v>60</v>
      </c>
      <c r="BB330" s="33">
        <v>705</v>
      </c>
      <c r="BC330" s="33" t="s">
        <v>60</v>
      </c>
      <c r="BD330" s="33" t="s">
        <v>60</v>
      </c>
      <c r="BE330" s="33" t="s">
        <v>60</v>
      </c>
      <c r="BF330" s="34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366</v>
      </c>
      <c r="B331" s="33" t="s">
        <v>1976</v>
      </c>
      <c r="C331" s="33" t="s">
        <v>1977</v>
      </c>
      <c r="D331" s="33" t="s">
        <v>57</v>
      </c>
      <c r="E331" s="33" t="s">
        <v>126</v>
      </c>
      <c r="F331" s="33" t="s">
        <v>59</v>
      </c>
      <c r="G331" s="33">
        <v>1415</v>
      </c>
      <c r="H331" s="4">
        <v>45799</v>
      </c>
      <c r="I331" s="4" t="s">
        <v>60</v>
      </c>
      <c r="J331" s="4">
        <v>45798</v>
      </c>
      <c r="K331" s="4">
        <v>45799</v>
      </c>
      <c r="L331" s="4">
        <v>45799.763287037036</v>
      </c>
      <c r="M331" s="4">
        <v>45800</v>
      </c>
      <c r="N331" s="4">
        <v>45799.202222222222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45800</v>
      </c>
      <c r="U331" s="4">
        <v>45800.290520833332</v>
      </c>
      <c r="V331" s="4">
        <v>45801.442939814813</v>
      </c>
      <c r="W331" s="4">
        <v>45801</v>
      </c>
      <c r="X331" s="4">
        <v>45801.449930555558</v>
      </c>
      <c r="Y331" s="4" t="s">
        <v>84</v>
      </c>
      <c r="Z331" s="4">
        <v>45803</v>
      </c>
      <c r="AA331" s="4">
        <v>45801.216666666667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45803</v>
      </c>
      <c r="AG331" s="33" t="s">
        <v>4843</v>
      </c>
      <c r="AH331" s="33" t="s">
        <v>63</v>
      </c>
      <c r="AI331" s="33" t="s">
        <v>127</v>
      </c>
      <c r="AJ331" s="33" t="s">
        <v>64</v>
      </c>
      <c r="AK331" s="33" t="s">
        <v>65</v>
      </c>
      <c r="AL331" s="33" t="s">
        <v>66</v>
      </c>
      <c r="AM331" s="33" t="s">
        <v>67</v>
      </c>
      <c r="AN331" s="33">
        <v>43.43965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95.009069999999994</v>
      </c>
      <c r="AX331" s="33" t="s">
        <v>130</v>
      </c>
      <c r="AY331" s="33" t="s">
        <v>131</v>
      </c>
      <c r="AZ331" s="3">
        <v>1415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4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367</v>
      </c>
      <c r="B332" s="33" t="s">
        <v>1980</v>
      </c>
      <c r="C332" s="33" t="s">
        <v>1981</v>
      </c>
      <c r="D332" s="33" t="s">
        <v>57</v>
      </c>
      <c r="E332" s="33" t="s">
        <v>126</v>
      </c>
      <c r="F332" s="33" t="s">
        <v>59</v>
      </c>
      <c r="G332" s="33">
        <v>40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45799.763877314814</v>
      </c>
      <c r="M332" s="4">
        <v>45800</v>
      </c>
      <c r="N332" s="4">
        <v>45799.168726851851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45799.169282407405</v>
      </c>
      <c r="V332" s="4">
        <v>45804.658483796295</v>
      </c>
      <c r="W332" s="4">
        <v>45804</v>
      </c>
      <c r="X332" s="4">
        <v>45804.844097222223</v>
      </c>
      <c r="Y332" s="4" t="s">
        <v>84</v>
      </c>
      <c r="Z332" s="4">
        <v>45804</v>
      </c>
      <c r="AA332" s="4">
        <v>45804.228842592594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1.4137299999999999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3.0918299999999999</v>
      </c>
      <c r="AX332" s="33" t="s">
        <v>189</v>
      </c>
      <c r="AY332" s="33" t="s">
        <v>190</v>
      </c>
      <c r="AZ332" s="3">
        <v>40</v>
      </c>
      <c r="BA332" s="33" t="s">
        <v>60</v>
      </c>
      <c r="BB332" s="33">
        <v>40</v>
      </c>
      <c r="BC332" s="33" t="s">
        <v>60</v>
      </c>
      <c r="BD332" s="33" t="s">
        <v>60</v>
      </c>
      <c r="BE332" s="33" t="s">
        <v>60</v>
      </c>
      <c r="BF332" s="34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368</v>
      </c>
      <c r="B333" s="33" t="s">
        <v>1984</v>
      </c>
      <c r="C333" s="33" t="s">
        <v>1985</v>
      </c>
      <c r="D333" s="33" t="s">
        <v>57</v>
      </c>
      <c r="E333" s="33" t="s">
        <v>126</v>
      </c>
      <c r="F333" s="33" t="s">
        <v>59</v>
      </c>
      <c r="G333" s="33">
        <v>161</v>
      </c>
      <c r="H333" s="4">
        <v>45799</v>
      </c>
      <c r="I333" s="4">
        <v>45798</v>
      </c>
      <c r="J333" s="4">
        <v>45798</v>
      </c>
      <c r="K333" s="4">
        <v>45799</v>
      </c>
      <c r="L333" s="4">
        <v>45799.764710648145</v>
      </c>
      <c r="M333" s="4">
        <v>45800</v>
      </c>
      <c r="N333" s="4">
        <v>45799.168854166666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45803</v>
      </c>
      <c r="U333" s="4">
        <v>45799.169363425928</v>
      </c>
      <c r="V333" s="4">
        <v>45804.658807870372</v>
      </c>
      <c r="W333" s="4">
        <v>45804</v>
      </c>
      <c r="X333" s="4">
        <v>45804.844224537039</v>
      </c>
      <c r="Y333" s="4" t="s">
        <v>84</v>
      </c>
      <c r="Z333" s="4">
        <v>45804</v>
      </c>
      <c r="AA333" s="4">
        <v>45804.228402777779</v>
      </c>
      <c r="AB333" s="4" t="s">
        <v>60</v>
      </c>
      <c r="AC333" s="4">
        <v>45804</v>
      </c>
      <c r="AD333" s="4">
        <v>45804</v>
      </c>
      <c r="AE333" s="4">
        <v>45802</v>
      </c>
      <c r="AF333" s="4">
        <v>45806</v>
      </c>
      <c r="AG333" s="33" t="s">
        <v>4843</v>
      </c>
      <c r="AH333" s="33" t="s">
        <v>122</v>
      </c>
      <c r="AI333" s="33" t="s">
        <v>1137</v>
      </c>
      <c r="AJ333" s="33" t="s">
        <v>64</v>
      </c>
      <c r="AK333" s="33" t="s">
        <v>107</v>
      </c>
      <c r="AL333" s="33" t="s">
        <v>66</v>
      </c>
      <c r="AM333" s="33" t="s">
        <v>67</v>
      </c>
      <c r="AN333" s="33">
        <v>5.7883599999999999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12.65892</v>
      </c>
      <c r="AX333" s="33" t="s">
        <v>189</v>
      </c>
      <c r="AY333" s="33" t="s">
        <v>190</v>
      </c>
      <c r="AZ333" s="3">
        <v>161</v>
      </c>
      <c r="BA333" s="33" t="s">
        <v>60</v>
      </c>
      <c r="BB333" s="33">
        <v>161</v>
      </c>
      <c r="BC333" s="33" t="s">
        <v>60</v>
      </c>
      <c r="BD333" s="33" t="s">
        <v>60</v>
      </c>
      <c r="BE333" s="33" t="s">
        <v>60</v>
      </c>
      <c r="BF333" s="34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369</v>
      </c>
      <c r="B334" s="33" t="s">
        <v>1988</v>
      </c>
      <c r="C334" s="33" t="s">
        <v>1989</v>
      </c>
      <c r="D334" s="33" t="s">
        <v>57</v>
      </c>
      <c r="E334" s="33" t="s">
        <v>126</v>
      </c>
      <c r="F334" s="33" t="s">
        <v>59</v>
      </c>
      <c r="G334" s="33">
        <v>30</v>
      </c>
      <c r="H334" s="4">
        <v>45798</v>
      </c>
      <c r="I334" s="4">
        <v>45797</v>
      </c>
      <c r="J334" s="4">
        <v>45797</v>
      </c>
      <c r="K334" s="4">
        <v>45799</v>
      </c>
      <c r="L334" s="4">
        <v>45798.561516203707</v>
      </c>
      <c r="M334" s="4">
        <v>45800</v>
      </c>
      <c r="N334" s="4">
        <v>45798.74496527778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45800</v>
      </c>
      <c r="U334" s="4">
        <v>45798.078715277778</v>
      </c>
      <c r="V334" s="4">
        <v>45800.424259259256</v>
      </c>
      <c r="W334" s="4">
        <v>45801</v>
      </c>
      <c r="X334" s="4">
        <v>45800.635335648149</v>
      </c>
      <c r="Y334" s="4" t="s">
        <v>84</v>
      </c>
      <c r="Z334" s="4">
        <v>45803</v>
      </c>
      <c r="AA334" s="4">
        <v>45801.322245370371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45804</v>
      </c>
      <c r="AG334" s="33" t="s">
        <v>4843</v>
      </c>
      <c r="AH334" s="33" t="s">
        <v>63</v>
      </c>
      <c r="AI334" s="33" t="s">
        <v>1943</v>
      </c>
      <c r="AJ334" s="33" t="s">
        <v>64</v>
      </c>
      <c r="AK334" s="33" t="s">
        <v>65</v>
      </c>
      <c r="AL334" s="33" t="s">
        <v>66</v>
      </c>
      <c r="AM334" s="33" t="s">
        <v>67</v>
      </c>
      <c r="AN334" s="33">
        <v>0.94044000000000005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1944</v>
      </c>
      <c r="AV334" s="33" t="s">
        <v>1945</v>
      </c>
      <c r="AW334" s="33">
        <v>2.0569299999999999</v>
      </c>
      <c r="AX334" s="33" t="s">
        <v>1946</v>
      </c>
      <c r="AY334" s="33" t="s">
        <v>1947</v>
      </c>
      <c r="AZ334" s="3">
        <v>30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4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370</v>
      </c>
      <c r="B335" s="33" t="s">
        <v>1992</v>
      </c>
      <c r="C335" s="33" t="s">
        <v>1993</v>
      </c>
      <c r="D335" s="33" t="s">
        <v>57</v>
      </c>
      <c r="E335" s="33" t="s">
        <v>126</v>
      </c>
      <c r="F335" s="33" t="s">
        <v>59</v>
      </c>
      <c r="G335" s="33">
        <v>70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45799.764756944445</v>
      </c>
      <c r="M335" s="4">
        <v>45800</v>
      </c>
      <c r="N335" s="4">
        <v>45799.168819444443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45799.169328703705</v>
      </c>
      <c r="V335" s="4">
        <v>45804.658715277779</v>
      </c>
      <c r="W335" s="4">
        <v>45804</v>
      </c>
      <c r="X335" s="4">
        <v>45804.844189814816</v>
      </c>
      <c r="Y335" s="4" t="s">
        <v>84</v>
      </c>
      <c r="Z335" s="4">
        <v>45804</v>
      </c>
      <c r="AA335" s="4">
        <v>45804.228726851848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45805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2.54169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5.5585000000000004</v>
      </c>
      <c r="AX335" s="33" t="s">
        <v>189</v>
      </c>
      <c r="AY335" s="33" t="s">
        <v>190</v>
      </c>
      <c r="AZ335" s="3">
        <v>70</v>
      </c>
      <c r="BA335" s="33" t="s">
        <v>60</v>
      </c>
      <c r="BB335" s="33">
        <v>70</v>
      </c>
      <c r="BC335" s="33" t="s">
        <v>60</v>
      </c>
      <c r="BD335" s="33" t="s">
        <v>60</v>
      </c>
      <c r="BE335" s="33" t="s">
        <v>60</v>
      </c>
      <c r="BF335" s="34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371</v>
      </c>
      <c r="B336" s="33" t="s">
        <v>1996</v>
      </c>
      <c r="C336" s="33" t="s">
        <v>1997</v>
      </c>
      <c r="D336" s="33" t="s">
        <v>57</v>
      </c>
      <c r="E336" s="33" t="s">
        <v>126</v>
      </c>
      <c r="F336" s="33" t="s">
        <v>59</v>
      </c>
      <c r="G336" s="33">
        <v>1815</v>
      </c>
      <c r="H336" s="4">
        <v>45796</v>
      </c>
      <c r="I336" s="4">
        <v>45794</v>
      </c>
      <c r="J336" s="4">
        <v>45794</v>
      </c>
      <c r="K336" s="4">
        <v>45797</v>
      </c>
      <c r="L336" s="4">
        <v>45796.889097222222</v>
      </c>
      <c r="M336" s="4">
        <v>45798</v>
      </c>
      <c r="N336" s="4">
        <v>45797.215879629628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45803</v>
      </c>
      <c r="U336" s="4">
        <v>45799.756238425929</v>
      </c>
      <c r="V336" s="4">
        <v>45803.138275462959</v>
      </c>
      <c r="W336" s="4">
        <v>45804</v>
      </c>
      <c r="X336" s="4">
        <v>45804.693599537037</v>
      </c>
      <c r="Y336" s="4" t="s">
        <v>84</v>
      </c>
      <c r="Z336" s="4">
        <v>45804</v>
      </c>
      <c r="AA336" s="4">
        <v>45804.693888888891</v>
      </c>
      <c r="AB336" s="4" t="s">
        <v>60</v>
      </c>
      <c r="AC336" s="4">
        <v>45804</v>
      </c>
      <c r="AD336" s="4">
        <v>45804</v>
      </c>
      <c r="AE336" s="4">
        <v>45802</v>
      </c>
      <c r="AF336" s="4"/>
      <c r="AG336" s="33" t="s">
        <v>62</v>
      </c>
      <c r="AH336" s="33" t="s">
        <v>122</v>
      </c>
      <c r="AI336" s="33" t="s">
        <v>1095</v>
      </c>
      <c r="AJ336" s="33" t="s">
        <v>64</v>
      </c>
      <c r="AK336" s="33" t="s">
        <v>107</v>
      </c>
      <c r="AL336" s="33" t="s">
        <v>66</v>
      </c>
      <c r="AM336" s="33" t="s">
        <v>67</v>
      </c>
      <c r="AN336" s="33">
        <v>67.424710000000005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232</v>
      </c>
      <c r="AV336" s="33" t="s">
        <v>233</v>
      </c>
      <c r="AW336" s="33">
        <v>147.44884999999999</v>
      </c>
      <c r="AX336" s="33" t="s">
        <v>189</v>
      </c>
      <c r="AY336" s="33" t="s">
        <v>190</v>
      </c>
      <c r="AZ336" s="3">
        <v>1815</v>
      </c>
      <c r="BA336" s="33" t="s">
        <v>60</v>
      </c>
      <c r="BB336" s="33">
        <v>1815</v>
      </c>
      <c r="BC336" s="33" t="s">
        <v>60</v>
      </c>
      <c r="BD336" s="33" t="s">
        <v>60</v>
      </c>
      <c r="BE336" s="33" t="s">
        <v>60</v>
      </c>
      <c r="BF336" s="34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372</v>
      </c>
      <c r="B337" s="33" t="s">
        <v>1998</v>
      </c>
      <c r="C337" s="33" t="s">
        <v>1999</v>
      </c>
      <c r="D337" s="33" t="s">
        <v>57</v>
      </c>
      <c r="E337" s="33" t="s">
        <v>126</v>
      </c>
      <c r="F337" s="33" t="s">
        <v>59</v>
      </c>
      <c r="G337" s="33">
        <v>2965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45799.649988425925</v>
      </c>
      <c r="M337" s="4">
        <v>45800</v>
      </c>
      <c r="N337" s="4">
        <v>45799.168773148151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45799.169305555559</v>
      </c>
      <c r="V337" s="4">
        <v>45804.658541666664</v>
      </c>
      <c r="W337" s="4">
        <v>45804</v>
      </c>
      <c r="X337" s="4">
        <v>45804.844143518516</v>
      </c>
      <c r="Y337" s="4" t="s">
        <v>84</v>
      </c>
      <c r="Z337" s="4">
        <v>45804</v>
      </c>
      <c r="AA337" s="4">
        <v>45804.22855324074</v>
      </c>
      <c r="AB337" s="4" t="s">
        <v>60</v>
      </c>
      <c r="AC337" s="4">
        <v>45804</v>
      </c>
      <c r="AD337" s="4">
        <v>45804</v>
      </c>
      <c r="AE337" s="4">
        <v>45802</v>
      </c>
      <c r="AF337" s="4">
        <v>45806</v>
      </c>
      <c r="AG337" s="33" t="s">
        <v>4843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110.19382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240.97889000000001</v>
      </c>
      <c r="AX337" s="33" t="s">
        <v>189</v>
      </c>
      <c r="AY337" s="33" t="s">
        <v>190</v>
      </c>
      <c r="AZ337" s="3">
        <v>2965</v>
      </c>
      <c r="BA337" s="33" t="s">
        <v>60</v>
      </c>
      <c r="BB337" s="33">
        <v>2965</v>
      </c>
      <c r="BC337" s="33" t="s">
        <v>60</v>
      </c>
      <c r="BD337" s="33" t="s">
        <v>60</v>
      </c>
      <c r="BE337" s="33" t="s">
        <v>60</v>
      </c>
      <c r="BF337" s="34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373</v>
      </c>
      <c r="B338" s="33" t="s">
        <v>2176</v>
      </c>
      <c r="C338" s="33" t="s">
        <v>2177</v>
      </c>
      <c r="D338" s="33" t="s">
        <v>132</v>
      </c>
      <c r="E338" s="33" t="s">
        <v>133</v>
      </c>
      <c r="F338" s="33" t="s">
        <v>72</v>
      </c>
      <c r="G338" s="33">
        <v>6696</v>
      </c>
      <c r="H338" s="4">
        <v>45803</v>
      </c>
      <c r="I338" s="4">
        <v>45796</v>
      </c>
      <c r="J338" s="4">
        <v>45800</v>
      </c>
      <c r="K338" s="4">
        <v>45804</v>
      </c>
      <c r="L338" s="4">
        <v>45798.871296296296</v>
      </c>
      <c r="M338" s="4" t="s">
        <v>60</v>
      </c>
      <c r="N338" s="4"/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 t="s">
        <v>60</v>
      </c>
      <c r="U338" s="4"/>
      <c r="V338" s="4"/>
      <c r="W338" s="4"/>
      <c r="X338" s="4">
        <v>45801.695474537039</v>
      </c>
      <c r="Y338" s="4" t="s">
        <v>73</v>
      </c>
      <c r="Z338" s="4" t="s">
        <v>60</v>
      </c>
      <c r="AA338" s="4">
        <v>45803.65283564815</v>
      </c>
      <c r="AB338" s="4" t="s">
        <v>60</v>
      </c>
      <c r="AC338" s="4" t="s">
        <v>60</v>
      </c>
      <c r="AD338" s="4">
        <v>45804</v>
      </c>
      <c r="AE338" s="4">
        <v>45802</v>
      </c>
      <c r="AF338" s="4">
        <v>45804</v>
      </c>
      <c r="AG338" s="33" t="s">
        <v>4843</v>
      </c>
      <c r="AH338" s="33" t="s">
        <v>135</v>
      </c>
      <c r="AI338" s="33" t="s">
        <v>1534</v>
      </c>
      <c r="AJ338" s="33" t="s">
        <v>75</v>
      </c>
      <c r="AK338" s="33" t="s">
        <v>107</v>
      </c>
      <c r="AL338" s="33" t="s">
        <v>1059</v>
      </c>
      <c r="AM338" s="33" t="s">
        <v>1060</v>
      </c>
      <c r="AN338" s="33">
        <v>145.01965000000001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1535</v>
      </c>
      <c r="AV338" s="33" t="s">
        <v>1536</v>
      </c>
      <c r="AW338" s="33">
        <v>317.13740999999999</v>
      </c>
      <c r="AX338" s="33" t="s">
        <v>1537</v>
      </c>
      <c r="AY338" s="33" t="s">
        <v>1538</v>
      </c>
      <c r="AZ338" s="3">
        <v>6696</v>
      </c>
      <c r="BA338" s="33" t="s">
        <v>60</v>
      </c>
      <c r="BB338" s="33">
        <v>0</v>
      </c>
      <c r="BC338" s="33" t="s">
        <v>60</v>
      </c>
      <c r="BD338" s="33" t="s">
        <v>60</v>
      </c>
      <c r="BE338" s="33" t="s">
        <v>60</v>
      </c>
      <c r="BF338" s="34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374</v>
      </c>
      <c r="B339" s="33" t="s">
        <v>2208</v>
      </c>
      <c r="C339" s="33" t="s">
        <v>2209</v>
      </c>
      <c r="D339" s="33" t="s">
        <v>132</v>
      </c>
      <c r="E339" s="33" t="s">
        <v>133</v>
      </c>
      <c r="F339" s="33" t="s">
        <v>72</v>
      </c>
      <c r="G339" s="33">
        <v>76</v>
      </c>
      <c r="H339" s="4">
        <v>45803</v>
      </c>
      <c r="I339" s="4">
        <v>45797</v>
      </c>
      <c r="J339" s="4">
        <v>45797</v>
      </c>
      <c r="K339" s="4">
        <v>45803</v>
      </c>
      <c r="L339" s="4">
        <v>45803.585173611114</v>
      </c>
      <c r="M339" s="4" t="s">
        <v>60</v>
      </c>
      <c r="N339" s="4"/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 t="s">
        <v>60</v>
      </c>
      <c r="U339" s="4"/>
      <c r="V339" s="4"/>
      <c r="W339" s="4"/>
      <c r="X339" s="4">
        <v>45803.892523148148</v>
      </c>
      <c r="Y339" s="4" t="s">
        <v>73</v>
      </c>
      <c r="Z339" s="4" t="s">
        <v>60</v>
      </c>
      <c r="AA339" s="4">
        <v>45803.894537037035</v>
      </c>
      <c r="AB339" s="4" t="s">
        <v>60</v>
      </c>
      <c r="AC339" s="4" t="s">
        <v>60</v>
      </c>
      <c r="AD339" s="4">
        <v>45804</v>
      </c>
      <c r="AE339" s="4">
        <v>45802</v>
      </c>
      <c r="AF339" s="4">
        <v>45804</v>
      </c>
      <c r="AG339" s="33" t="s">
        <v>4843</v>
      </c>
      <c r="AH339" s="33" t="s">
        <v>135</v>
      </c>
      <c r="AI339" s="33" t="s">
        <v>1524</v>
      </c>
      <c r="AJ339" s="33" t="s">
        <v>75</v>
      </c>
      <c r="AK339" s="33" t="s">
        <v>107</v>
      </c>
      <c r="AL339" s="33" t="s">
        <v>1059</v>
      </c>
      <c r="AM339" s="33" t="s">
        <v>1060</v>
      </c>
      <c r="AN339" s="33">
        <v>1.7748200000000001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1525</v>
      </c>
      <c r="AV339" s="33" t="s">
        <v>1526</v>
      </c>
      <c r="AW339" s="33">
        <v>3.8814199999999999</v>
      </c>
      <c r="AX339" s="33" t="s">
        <v>1527</v>
      </c>
      <c r="AY339" s="33" t="s">
        <v>1528</v>
      </c>
      <c r="AZ339" s="3">
        <v>76</v>
      </c>
      <c r="BA339" s="33" t="s">
        <v>60</v>
      </c>
      <c r="BB339" s="33">
        <v>0</v>
      </c>
      <c r="BC339" s="33" t="s">
        <v>60</v>
      </c>
      <c r="BD339" s="33" t="s">
        <v>60</v>
      </c>
      <c r="BE339" s="33" t="s">
        <v>60</v>
      </c>
      <c r="BF339" s="34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375</v>
      </c>
      <c r="B340" s="33" t="s">
        <v>2384</v>
      </c>
      <c r="C340" s="33" t="s">
        <v>2385</v>
      </c>
      <c r="D340" s="33" t="s">
        <v>132</v>
      </c>
      <c r="E340" s="33" t="s">
        <v>133</v>
      </c>
      <c r="F340" s="33" t="s">
        <v>72</v>
      </c>
      <c r="G340" s="33">
        <v>46</v>
      </c>
      <c r="H340" s="4">
        <v>45803</v>
      </c>
      <c r="I340" s="4" t="s">
        <v>60</v>
      </c>
      <c r="J340" s="4">
        <v>45799</v>
      </c>
      <c r="K340" s="4">
        <v>45804</v>
      </c>
      <c r="L340" s="4">
        <v>45799.108935185184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45801.174247685187</v>
      </c>
      <c r="Y340" s="4" t="s">
        <v>327</v>
      </c>
      <c r="Z340" s="4" t="s">
        <v>60</v>
      </c>
      <c r="AA340" s="4">
        <v>45803.328090277777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45803</v>
      </c>
      <c r="AG340" s="33" t="s">
        <v>4843</v>
      </c>
      <c r="AH340" s="33" t="s">
        <v>135</v>
      </c>
      <c r="AI340" s="33" t="s">
        <v>2265</v>
      </c>
      <c r="AJ340" s="33" t="s">
        <v>75</v>
      </c>
      <c r="AK340" s="33" t="s">
        <v>107</v>
      </c>
      <c r="AL340" s="33" t="s">
        <v>136</v>
      </c>
      <c r="AM340" s="33" t="s">
        <v>137</v>
      </c>
      <c r="AN340" s="33">
        <v>1.07423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2048</v>
      </c>
      <c r="AV340" s="33" t="s">
        <v>2049</v>
      </c>
      <c r="AW340" s="33">
        <v>2.3492799999999998</v>
      </c>
      <c r="AX340" s="33" t="s">
        <v>138</v>
      </c>
      <c r="AY340" s="33" t="s">
        <v>139</v>
      </c>
      <c r="AZ340" s="3">
        <v>46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4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376</v>
      </c>
      <c r="B341" s="33" t="s">
        <v>2386</v>
      </c>
      <c r="C341" s="33" t="s">
        <v>2387</v>
      </c>
      <c r="D341" s="33" t="s">
        <v>132</v>
      </c>
      <c r="E341" s="33" t="s">
        <v>133</v>
      </c>
      <c r="F341" s="33" t="s">
        <v>72</v>
      </c>
      <c r="G341" s="33">
        <v>52</v>
      </c>
      <c r="H341" s="4">
        <v>45803</v>
      </c>
      <c r="I341" s="4" t="s">
        <v>60</v>
      </c>
      <c r="J341" s="4">
        <v>45800</v>
      </c>
      <c r="K341" s="4">
        <v>45804</v>
      </c>
      <c r="L341" s="4">
        <v>45799.404004629629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45801.221134259256</v>
      </c>
      <c r="Y341" s="4" t="s">
        <v>271</v>
      </c>
      <c r="Z341" s="4" t="s">
        <v>60</v>
      </c>
      <c r="AA341" s="4">
        <v>45801.222013888888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45803</v>
      </c>
      <c r="AG341" s="33" t="s">
        <v>4843</v>
      </c>
      <c r="AH341" s="33" t="s">
        <v>135</v>
      </c>
      <c r="AI341" s="33" t="s">
        <v>1557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1.21435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1558</v>
      </c>
      <c r="AV341" s="33" t="s">
        <v>1559</v>
      </c>
      <c r="AW341" s="33">
        <v>2.6557200000000001</v>
      </c>
      <c r="AX341" s="33" t="s">
        <v>1560</v>
      </c>
      <c r="AY341" s="33" t="s">
        <v>1561</v>
      </c>
      <c r="AZ341" s="3">
        <v>52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4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377</v>
      </c>
      <c r="B342" s="33" t="s">
        <v>2398</v>
      </c>
      <c r="C342" s="33" t="s">
        <v>2399</v>
      </c>
      <c r="D342" s="33" t="s">
        <v>93</v>
      </c>
      <c r="E342" s="33" t="s">
        <v>2394</v>
      </c>
      <c r="F342" s="33" t="s">
        <v>72</v>
      </c>
      <c r="G342" s="33">
        <v>2604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45800.370243055557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45801.695150462961</v>
      </c>
      <c r="Y342" s="4" t="s">
        <v>73</v>
      </c>
      <c r="Z342" s="4" t="s">
        <v>60</v>
      </c>
      <c r="AA342" s="4"/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2395</v>
      </c>
      <c r="AI342" s="33" t="s">
        <v>2396</v>
      </c>
      <c r="AJ342" s="33" t="s">
        <v>75</v>
      </c>
      <c r="AK342" s="33" t="s">
        <v>107</v>
      </c>
      <c r="AL342" s="33" t="s">
        <v>295</v>
      </c>
      <c r="AM342" s="33" t="s">
        <v>296</v>
      </c>
      <c r="AN342" s="33">
        <v>51.399500000000003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719</v>
      </c>
      <c r="AV342" s="33" t="s">
        <v>720</v>
      </c>
      <c r="AW342" s="33">
        <v>112.39422999999999</v>
      </c>
      <c r="AX342" s="33" t="s">
        <v>14602</v>
      </c>
      <c r="AY342" s="33" t="s">
        <v>14603</v>
      </c>
      <c r="AZ342" s="3">
        <v>24</v>
      </c>
      <c r="BA342" s="33" t="s">
        <v>258</v>
      </c>
      <c r="BB342" s="33">
        <v>0</v>
      </c>
      <c r="BC342" s="33" t="s">
        <v>60</v>
      </c>
      <c r="BD342" s="33" t="s">
        <v>60</v>
      </c>
      <c r="BE342" s="33" t="s">
        <v>2397</v>
      </c>
      <c r="BF342" s="34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378</v>
      </c>
      <c r="B343" s="33" t="s">
        <v>5339</v>
      </c>
      <c r="C343" s="33" t="s">
        <v>5340</v>
      </c>
      <c r="D343" s="33" t="s">
        <v>132</v>
      </c>
      <c r="E343" s="33" t="s">
        <v>133</v>
      </c>
      <c r="F343" s="33" t="s">
        <v>72</v>
      </c>
      <c r="G343" s="33">
        <v>1944</v>
      </c>
      <c r="H343" s="4">
        <v>45803</v>
      </c>
      <c r="I343" s="4">
        <v>45796</v>
      </c>
      <c r="J343" s="4">
        <v>45800</v>
      </c>
      <c r="K343" s="4">
        <v>45804</v>
      </c>
      <c r="L343" s="4">
        <v>45797.957615740743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45803.641331018516</v>
      </c>
      <c r="Y343" s="4" t="s">
        <v>146</v>
      </c>
      <c r="Z343" s="4" t="s">
        <v>60</v>
      </c>
      <c r="AA343" s="4">
        <v>45803.647557870368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45804</v>
      </c>
      <c r="AG343" s="33" t="s">
        <v>4843</v>
      </c>
      <c r="AH343" s="33" t="s">
        <v>135</v>
      </c>
      <c r="AI343" s="33" t="s">
        <v>5341</v>
      </c>
      <c r="AJ343" s="33" t="s">
        <v>75</v>
      </c>
      <c r="AK343" s="33" t="s">
        <v>107</v>
      </c>
      <c r="AL343" s="33" t="s">
        <v>136</v>
      </c>
      <c r="AM343" s="33" t="s">
        <v>137</v>
      </c>
      <c r="AN343" s="33">
        <v>41.825659999999999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5342</v>
      </c>
      <c r="AV343" s="33" t="s">
        <v>5343</v>
      </c>
      <c r="AW343" s="33">
        <v>91.467209999999994</v>
      </c>
      <c r="AX343" s="33" t="s">
        <v>902</v>
      </c>
      <c r="AY343" s="33" t="s">
        <v>903</v>
      </c>
      <c r="AZ343" s="3">
        <v>1944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4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379</v>
      </c>
      <c r="B344" s="33" t="s">
        <v>5344</v>
      </c>
      <c r="C344" s="33" t="s">
        <v>5345</v>
      </c>
      <c r="D344" s="33" t="s">
        <v>132</v>
      </c>
      <c r="E344" s="33" t="s">
        <v>133</v>
      </c>
      <c r="F344" s="33" t="s">
        <v>72</v>
      </c>
      <c r="G344" s="33">
        <v>1848</v>
      </c>
      <c r="H344" s="4">
        <v>45803</v>
      </c>
      <c r="I344" s="4" t="s">
        <v>60</v>
      </c>
      <c r="J344" s="4">
        <v>45800</v>
      </c>
      <c r="K344" s="4">
        <v>45804</v>
      </c>
      <c r="L344" s="4">
        <v>45797.880416666667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45803.315023148149</v>
      </c>
      <c r="Y344" s="4" t="s">
        <v>327</v>
      </c>
      <c r="Z344" s="4" t="s">
        <v>60</v>
      </c>
      <c r="AA344" s="4">
        <v>45803.403425925928</v>
      </c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135</v>
      </c>
      <c r="AI344" s="33" t="s">
        <v>1061</v>
      </c>
      <c r="AJ344" s="33" t="s">
        <v>75</v>
      </c>
      <c r="AK344" s="33" t="s">
        <v>107</v>
      </c>
      <c r="AL344" s="33" t="s">
        <v>136</v>
      </c>
      <c r="AM344" s="33" t="s">
        <v>137</v>
      </c>
      <c r="AN344" s="33">
        <v>38.49492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1003</v>
      </c>
      <c r="AV344" s="33" t="s">
        <v>1004</v>
      </c>
      <c r="AW344" s="33">
        <v>84.180350000000004</v>
      </c>
      <c r="AX344" s="33" t="s">
        <v>902</v>
      </c>
      <c r="AY344" s="33" t="s">
        <v>903</v>
      </c>
      <c r="AZ344" s="3">
        <v>1848</v>
      </c>
      <c r="BA344" s="33" t="s">
        <v>60</v>
      </c>
      <c r="BB344" s="33">
        <v>0</v>
      </c>
      <c r="BC344" s="33" t="s">
        <v>60</v>
      </c>
      <c r="BD344" s="33" t="s">
        <v>60</v>
      </c>
      <c r="BE344" s="33" t="s">
        <v>60</v>
      </c>
      <c r="BF344" s="34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380</v>
      </c>
      <c r="B345" s="33" t="s">
        <v>5366</v>
      </c>
      <c r="C345" s="33" t="s">
        <v>5367</v>
      </c>
      <c r="D345" s="33" t="s">
        <v>132</v>
      </c>
      <c r="E345" s="33" t="s">
        <v>133</v>
      </c>
      <c r="F345" s="33" t="s">
        <v>72</v>
      </c>
      <c r="G345" s="33">
        <v>1848</v>
      </c>
      <c r="H345" s="4">
        <v>45803</v>
      </c>
      <c r="I345" s="4" t="s">
        <v>60</v>
      </c>
      <c r="J345" s="4">
        <v>45800</v>
      </c>
      <c r="K345" s="4">
        <v>45804</v>
      </c>
      <c r="L345" s="4">
        <v>45797.880474537036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45803.314976851849</v>
      </c>
      <c r="Y345" s="4" t="s">
        <v>327</v>
      </c>
      <c r="Z345" s="4" t="s">
        <v>60</v>
      </c>
      <c r="AA345" s="4">
        <v>45803.441736111112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45803</v>
      </c>
      <c r="AG345" s="33" t="s">
        <v>4843</v>
      </c>
      <c r="AH345" s="33" t="s">
        <v>135</v>
      </c>
      <c r="AI345" s="33" t="s">
        <v>1061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38.49492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1003</v>
      </c>
      <c r="AV345" s="33" t="s">
        <v>1004</v>
      </c>
      <c r="AW345" s="33">
        <v>84.180350000000004</v>
      </c>
      <c r="AX345" s="33" t="s">
        <v>902</v>
      </c>
      <c r="AY345" s="33" t="s">
        <v>903</v>
      </c>
      <c r="AZ345" s="3">
        <v>1848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4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381</v>
      </c>
      <c r="B346" s="33" t="s">
        <v>1822</v>
      </c>
      <c r="C346" s="33" t="s">
        <v>1823</v>
      </c>
      <c r="D346" s="33" t="s">
        <v>57</v>
      </c>
      <c r="E346" s="33" t="s">
        <v>118</v>
      </c>
      <c r="F346" s="33" t="s">
        <v>59</v>
      </c>
      <c r="G346" s="33">
        <v>474</v>
      </c>
      <c r="H346" s="4">
        <v>45799</v>
      </c>
      <c r="I346" s="4">
        <v>45799</v>
      </c>
      <c r="J346" s="4">
        <v>45799</v>
      </c>
      <c r="K346" s="4">
        <v>45800</v>
      </c>
      <c r="L346" s="4">
        <v>45800.367129629631</v>
      </c>
      <c r="M346" s="4">
        <v>45801</v>
      </c>
      <c r="N346" s="4">
        <v>45801.40525462963</v>
      </c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>
        <v>45801</v>
      </c>
      <c r="U346" s="4">
        <v>45801.5471412037</v>
      </c>
      <c r="V346" s="4">
        <v>45801.167812500003</v>
      </c>
      <c r="W346" s="4">
        <v>45802</v>
      </c>
      <c r="X346" s="4">
        <v>45803.264062499999</v>
      </c>
      <c r="Y346" s="4" t="s">
        <v>84</v>
      </c>
      <c r="Z346" s="4">
        <v>45803</v>
      </c>
      <c r="AA346" s="4">
        <v>45803.614999999998</v>
      </c>
      <c r="AB346" s="4" t="s">
        <v>60</v>
      </c>
      <c r="AC346" s="4">
        <v>45804</v>
      </c>
      <c r="AD346" s="4">
        <v>45805</v>
      </c>
      <c r="AE346" s="4">
        <v>45802</v>
      </c>
      <c r="AF346" s="4">
        <v>45804</v>
      </c>
      <c r="AG346" s="33" t="s">
        <v>4843</v>
      </c>
      <c r="AH346" s="33" t="s">
        <v>63</v>
      </c>
      <c r="AI346" s="33" t="s">
        <v>1077</v>
      </c>
      <c r="AJ346" s="33" t="s">
        <v>64</v>
      </c>
      <c r="AK346" s="33" t="s">
        <v>65</v>
      </c>
      <c r="AL346" s="33" t="s">
        <v>66</v>
      </c>
      <c r="AM346" s="33" t="s">
        <v>67</v>
      </c>
      <c r="AN346" s="33">
        <v>14.57375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914</v>
      </c>
      <c r="AV346" s="33" t="s">
        <v>915</v>
      </c>
      <c r="AW346" s="33">
        <v>31.875389999999999</v>
      </c>
      <c r="AX346" s="33" t="s">
        <v>921</v>
      </c>
      <c r="AY346" s="33" t="s">
        <v>922</v>
      </c>
      <c r="AZ346" s="3">
        <v>474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4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382</v>
      </c>
      <c r="B347" s="33" t="s">
        <v>1824</v>
      </c>
      <c r="C347" s="33" t="s">
        <v>1825</v>
      </c>
      <c r="D347" s="33" t="s">
        <v>57</v>
      </c>
      <c r="E347" s="33" t="s">
        <v>118</v>
      </c>
      <c r="F347" s="33" t="s">
        <v>59</v>
      </c>
      <c r="G347" s="33">
        <v>414</v>
      </c>
      <c r="H347" s="4">
        <v>45799</v>
      </c>
      <c r="I347" s="4">
        <v>45799</v>
      </c>
      <c r="J347" s="4">
        <v>45799</v>
      </c>
      <c r="K347" s="4">
        <v>45800</v>
      </c>
      <c r="L347" s="4">
        <v>45800.3672337963</v>
      </c>
      <c r="M347" s="4">
        <v>45801</v>
      </c>
      <c r="N347" s="4">
        <v>45801.405127314814</v>
      </c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>
        <v>45801</v>
      </c>
      <c r="U347" s="4">
        <v>45801.547083333331</v>
      </c>
      <c r="V347" s="4">
        <v>45801.16777777778</v>
      </c>
      <c r="W347" s="4">
        <v>45802</v>
      </c>
      <c r="X347" s="4">
        <v>45803.264039351852</v>
      </c>
      <c r="Y347" s="4" t="s">
        <v>84</v>
      </c>
      <c r="Z347" s="4">
        <v>45803</v>
      </c>
      <c r="AA347" s="4">
        <v>45803.61515046296</v>
      </c>
      <c r="AB347" s="4" t="s">
        <v>60</v>
      </c>
      <c r="AC347" s="4">
        <v>45804</v>
      </c>
      <c r="AD347" s="4">
        <v>45805</v>
      </c>
      <c r="AE347" s="4">
        <v>45802</v>
      </c>
      <c r="AF347" s="4">
        <v>45804</v>
      </c>
      <c r="AG347" s="33" t="s">
        <v>4843</v>
      </c>
      <c r="AH347" s="33" t="s">
        <v>63</v>
      </c>
      <c r="AI347" s="33" t="s">
        <v>1077</v>
      </c>
      <c r="AJ347" s="33" t="s">
        <v>64</v>
      </c>
      <c r="AK347" s="33" t="s">
        <v>65</v>
      </c>
      <c r="AL347" s="33" t="s">
        <v>66</v>
      </c>
      <c r="AM347" s="33" t="s">
        <v>67</v>
      </c>
      <c r="AN347" s="33">
        <v>12.338469999999999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914</v>
      </c>
      <c r="AV347" s="33" t="s">
        <v>915</v>
      </c>
      <c r="AW347" s="33">
        <v>26.985759999999999</v>
      </c>
      <c r="AX347" s="33" t="s">
        <v>921</v>
      </c>
      <c r="AY347" s="33" t="s">
        <v>922</v>
      </c>
      <c r="AZ347" s="3">
        <v>414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4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383</v>
      </c>
      <c r="B348" s="33" t="s">
        <v>1826</v>
      </c>
      <c r="C348" s="33" t="s">
        <v>1827</v>
      </c>
      <c r="D348" s="33" t="s">
        <v>57</v>
      </c>
      <c r="E348" s="33" t="s">
        <v>118</v>
      </c>
      <c r="F348" s="33" t="s">
        <v>59</v>
      </c>
      <c r="G348" s="33">
        <v>106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45800.367245370369</v>
      </c>
      <c r="M348" s="4">
        <v>45801</v>
      </c>
      <c r="N348" s="4">
        <v>45801.405057870368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45801.547048611108</v>
      </c>
      <c r="V348" s="4">
        <v>45801.167719907404</v>
      </c>
      <c r="W348" s="4">
        <v>45802</v>
      </c>
      <c r="X348" s="4">
        <v>45803.264004629629</v>
      </c>
      <c r="Y348" s="4" t="s">
        <v>84</v>
      </c>
      <c r="Z348" s="4">
        <v>45803</v>
      </c>
      <c r="AA348" s="4">
        <v>45803.615231481483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3.2160600000000001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7.0340600000000002</v>
      </c>
      <c r="AX348" s="33" t="s">
        <v>921</v>
      </c>
      <c r="AY348" s="33" t="s">
        <v>922</v>
      </c>
      <c r="AZ348" s="3">
        <v>106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4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384</v>
      </c>
      <c r="B349" s="33" t="s">
        <v>1828</v>
      </c>
      <c r="C349" s="33" t="s">
        <v>1829</v>
      </c>
      <c r="D349" s="33" t="s">
        <v>57</v>
      </c>
      <c r="E349" s="33" t="s">
        <v>118</v>
      </c>
      <c r="F349" s="33" t="s">
        <v>59</v>
      </c>
      <c r="G349" s="33">
        <v>695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45800.367291666669</v>
      </c>
      <c r="M349" s="4">
        <v>45801</v>
      </c>
      <c r="N349" s="4">
        <v>45801.404988425929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45801.547002314815</v>
      </c>
      <c r="V349" s="4">
        <v>45801.167696759258</v>
      </c>
      <c r="W349" s="4">
        <v>45802</v>
      </c>
      <c r="X349" s="4">
        <v>45803.263981481483</v>
      </c>
      <c r="Y349" s="4" t="s">
        <v>84</v>
      </c>
      <c r="Z349" s="4">
        <v>45803</v>
      </c>
      <c r="AA349" s="4">
        <v>45803.615277777775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45805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21.236719999999998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46.447589999999998</v>
      </c>
      <c r="AX349" s="33" t="s">
        <v>921</v>
      </c>
      <c r="AY349" s="33" t="s">
        <v>922</v>
      </c>
      <c r="AZ349" s="3">
        <v>695</v>
      </c>
      <c r="BA349" s="33" t="s">
        <v>60</v>
      </c>
      <c r="BB349" s="33">
        <v>695</v>
      </c>
      <c r="BC349" s="33" t="s">
        <v>60</v>
      </c>
      <c r="BD349" s="33" t="s">
        <v>60</v>
      </c>
      <c r="BE349" s="33" t="s">
        <v>60</v>
      </c>
      <c r="BF349" s="34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385</v>
      </c>
      <c r="B350" s="33" t="s">
        <v>1830</v>
      </c>
      <c r="C350" s="33" t="s">
        <v>1831</v>
      </c>
      <c r="D350" s="33" t="s">
        <v>57</v>
      </c>
      <c r="E350" s="33" t="s">
        <v>118</v>
      </c>
      <c r="F350" s="33" t="s">
        <v>59</v>
      </c>
      <c r="G350" s="33">
        <v>1805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45800.367314814815</v>
      </c>
      <c r="M350" s="4">
        <v>45801</v>
      </c>
      <c r="N350" s="4">
        <v>45801.404907407406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45801.546956018516</v>
      </c>
      <c r="V350" s="4">
        <v>45801.167627314811</v>
      </c>
      <c r="W350" s="4">
        <v>45802</v>
      </c>
      <c r="X350" s="4">
        <v>45803.26394675926</v>
      </c>
      <c r="Y350" s="4" t="s">
        <v>84</v>
      </c>
      <c r="Z350" s="4">
        <v>45803</v>
      </c>
      <c r="AA350" s="4">
        <v>45803.615312499998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55.353149999999999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121.06538999999999</v>
      </c>
      <c r="AX350" s="33" t="s">
        <v>921</v>
      </c>
      <c r="AY350" s="33" t="s">
        <v>922</v>
      </c>
      <c r="AZ350" s="3">
        <v>1805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4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386</v>
      </c>
      <c r="B351" s="33" t="s">
        <v>1832</v>
      </c>
      <c r="C351" s="33" t="s">
        <v>1833</v>
      </c>
      <c r="D351" s="33" t="s">
        <v>57</v>
      </c>
      <c r="E351" s="33" t="s">
        <v>118</v>
      </c>
      <c r="F351" s="33" t="s">
        <v>59</v>
      </c>
      <c r="G351" s="33">
        <v>101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45800.367372685185</v>
      </c>
      <c r="M351" s="4">
        <v>45801</v>
      </c>
      <c r="N351" s="4">
        <v>45801.404814814814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45801.546909722223</v>
      </c>
      <c r="V351" s="4">
        <v>45801.167627314811</v>
      </c>
      <c r="W351" s="4">
        <v>45802</v>
      </c>
      <c r="X351" s="4">
        <v>45803.263923611114</v>
      </c>
      <c r="Y351" s="4" t="s">
        <v>84</v>
      </c>
      <c r="Z351" s="4">
        <v>45803</v>
      </c>
      <c r="AA351" s="4">
        <v>45803.615347222221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45804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3.0500500000000001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6.6708800000000004</v>
      </c>
      <c r="AX351" s="33" t="s">
        <v>921</v>
      </c>
      <c r="AY351" s="33" t="s">
        <v>922</v>
      </c>
      <c r="AZ351" s="3">
        <v>101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4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387</v>
      </c>
      <c r="B352" s="33" t="s">
        <v>1834</v>
      </c>
      <c r="C352" s="33" t="s">
        <v>1835</v>
      </c>
      <c r="D352" s="33" t="s">
        <v>57</v>
      </c>
      <c r="E352" s="33" t="s">
        <v>118</v>
      </c>
      <c r="F352" s="33" t="s">
        <v>59</v>
      </c>
      <c r="G352" s="33">
        <v>131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45800.367384259262</v>
      </c>
      <c r="M352" s="4">
        <v>45801</v>
      </c>
      <c r="N352" s="4">
        <v>45801.403680555559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45803</v>
      </c>
      <c r="U352" s="4">
        <v>45801.635520833333</v>
      </c>
      <c r="V352" s="4">
        <v>45803.508611111109</v>
      </c>
      <c r="W352" s="4">
        <v>45804</v>
      </c>
      <c r="X352" s="4">
        <v>45803.61482638889</v>
      </c>
      <c r="Y352" s="4" t="s">
        <v>84</v>
      </c>
      <c r="Z352" s="4">
        <v>45804</v>
      </c>
      <c r="AA352" s="4">
        <v>45804.65425925926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45805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3.97505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8.6940100000000005</v>
      </c>
      <c r="AX352" s="33" t="s">
        <v>921</v>
      </c>
      <c r="AY352" s="33" t="s">
        <v>922</v>
      </c>
      <c r="AZ352" s="3">
        <v>131</v>
      </c>
      <c r="BA352" s="33" t="s">
        <v>60</v>
      </c>
      <c r="BB352" s="33">
        <v>131</v>
      </c>
      <c r="BC352" s="33" t="s">
        <v>60</v>
      </c>
      <c r="BD352" s="33" t="s">
        <v>60</v>
      </c>
      <c r="BE352" s="33" t="s">
        <v>60</v>
      </c>
      <c r="BF352" s="34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388</v>
      </c>
      <c r="B353" s="33" t="s">
        <v>1836</v>
      </c>
      <c r="C353" s="33" t="s">
        <v>1837</v>
      </c>
      <c r="D353" s="33" t="s">
        <v>57</v>
      </c>
      <c r="E353" s="33" t="s">
        <v>118</v>
      </c>
      <c r="F353" s="33" t="s">
        <v>59</v>
      </c>
      <c r="G353" s="33">
        <v>151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45800.3674537037</v>
      </c>
      <c r="M353" s="4">
        <v>45801</v>
      </c>
      <c r="N353" s="4">
        <v>45801.403622685182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45803</v>
      </c>
      <c r="U353" s="4">
        <v>45801.635428240741</v>
      </c>
      <c r="V353" s="4">
        <v>45803.508402777778</v>
      </c>
      <c r="W353" s="4">
        <v>45804</v>
      </c>
      <c r="X353" s="4">
        <v>45803.614791666667</v>
      </c>
      <c r="Y353" s="4" t="s">
        <v>84</v>
      </c>
      <c r="Z353" s="4">
        <v>45804</v>
      </c>
      <c r="AA353" s="4">
        <v>45804.654386574075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45805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4.55124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9.9542599999999997</v>
      </c>
      <c r="AX353" s="33" t="s">
        <v>921</v>
      </c>
      <c r="AY353" s="33" t="s">
        <v>922</v>
      </c>
      <c r="AZ353" s="3">
        <v>151</v>
      </c>
      <c r="BA353" s="33" t="s">
        <v>60</v>
      </c>
      <c r="BB353" s="33">
        <v>151</v>
      </c>
      <c r="BC353" s="33" t="s">
        <v>60</v>
      </c>
      <c r="BD353" s="33" t="s">
        <v>60</v>
      </c>
      <c r="BE353" s="33" t="s">
        <v>60</v>
      </c>
      <c r="BF353" s="34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389</v>
      </c>
      <c r="B354" s="33" t="s">
        <v>1838</v>
      </c>
      <c r="C354" s="33" t="s">
        <v>1839</v>
      </c>
      <c r="D354" s="33" t="s">
        <v>57</v>
      </c>
      <c r="E354" s="33" t="s">
        <v>118</v>
      </c>
      <c r="F354" s="33" t="s">
        <v>59</v>
      </c>
      <c r="G354" s="33">
        <v>60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45800.367476851854</v>
      </c>
      <c r="M354" s="4">
        <v>45801</v>
      </c>
      <c r="N354" s="4">
        <v>45801.40357638889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45801.635381944441</v>
      </c>
      <c r="V354" s="4">
        <v>45803.50818287037</v>
      </c>
      <c r="W354" s="4">
        <v>45804</v>
      </c>
      <c r="X354" s="4">
        <v>45803.614756944444</v>
      </c>
      <c r="Y354" s="4" t="s">
        <v>84</v>
      </c>
      <c r="Z354" s="4">
        <v>45804</v>
      </c>
      <c r="AA354" s="4">
        <v>45804.654490740744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1.7723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3.8763200000000002</v>
      </c>
      <c r="AX354" s="33" t="s">
        <v>921</v>
      </c>
      <c r="AY354" s="33" t="s">
        <v>922</v>
      </c>
      <c r="AZ354" s="3">
        <v>60</v>
      </c>
      <c r="BA354" s="33" t="s">
        <v>60</v>
      </c>
      <c r="BB354" s="33">
        <v>60</v>
      </c>
      <c r="BC354" s="33" t="s">
        <v>60</v>
      </c>
      <c r="BD354" s="33" t="s">
        <v>60</v>
      </c>
      <c r="BE354" s="33" t="s">
        <v>60</v>
      </c>
      <c r="BF354" s="34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390</v>
      </c>
      <c r="B355" s="33" t="s">
        <v>1840</v>
      </c>
      <c r="C355" s="33" t="s">
        <v>1841</v>
      </c>
      <c r="D355" s="33" t="s">
        <v>57</v>
      </c>
      <c r="E355" s="33" t="s">
        <v>118</v>
      </c>
      <c r="F355" s="33" t="s">
        <v>59</v>
      </c>
      <c r="G355" s="33">
        <v>353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45800.398888888885</v>
      </c>
      <c r="M355" s="4">
        <v>45801</v>
      </c>
      <c r="N355" s="4">
        <v>45801.403333333335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45801.635057870371</v>
      </c>
      <c r="V355" s="4">
        <v>45803.507719907408</v>
      </c>
      <c r="W355" s="4">
        <v>45804</v>
      </c>
      <c r="X355" s="4">
        <v>45803.61446759259</v>
      </c>
      <c r="Y355" s="4" t="s">
        <v>84</v>
      </c>
      <c r="Z355" s="4">
        <v>45804</v>
      </c>
      <c r="AA355" s="4">
        <v>45804.654641203706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10.308020000000001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22.544560000000001</v>
      </c>
      <c r="AX355" s="33" t="s">
        <v>921</v>
      </c>
      <c r="AY355" s="33" t="s">
        <v>922</v>
      </c>
      <c r="AZ355" s="3">
        <v>353</v>
      </c>
      <c r="BA355" s="33" t="s">
        <v>60</v>
      </c>
      <c r="BB355" s="33">
        <v>353</v>
      </c>
      <c r="BC355" s="33" t="s">
        <v>60</v>
      </c>
      <c r="BD355" s="33" t="s">
        <v>60</v>
      </c>
      <c r="BE355" s="33" t="s">
        <v>60</v>
      </c>
      <c r="BF355" s="34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391</v>
      </c>
      <c r="B356" s="33" t="s">
        <v>1842</v>
      </c>
      <c r="C356" s="33" t="s">
        <v>1843</v>
      </c>
      <c r="D356" s="33" t="s">
        <v>57</v>
      </c>
      <c r="E356" s="33" t="s">
        <v>118</v>
      </c>
      <c r="F356" s="33" t="s">
        <v>59</v>
      </c>
      <c r="G356" s="33">
        <v>1155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45800.398900462962</v>
      </c>
      <c r="M356" s="4">
        <v>45803</v>
      </c>
      <c r="N356" s="4">
        <v>45804.646724537037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/>
      <c r="V356" s="4">
        <v>45804.399953703702</v>
      </c>
      <c r="W356" s="4">
        <v>45804</v>
      </c>
      <c r="X356" s="4">
        <v>45804.843831018516</v>
      </c>
      <c r="Y356" s="4" t="s">
        <v>84</v>
      </c>
      <c r="Z356" s="4">
        <v>45804</v>
      </c>
      <c r="AA356" s="4">
        <v>45804.189293981479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33.54954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73.375079999999997</v>
      </c>
      <c r="AX356" s="33" t="s">
        <v>921</v>
      </c>
      <c r="AY356" s="33" t="s">
        <v>922</v>
      </c>
      <c r="AZ356" s="3">
        <v>1155</v>
      </c>
      <c r="BA356" s="33" t="s">
        <v>60</v>
      </c>
      <c r="BB356" s="33">
        <v>1155</v>
      </c>
      <c r="BC356" s="33" t="s">
        <v>60</v>
      </c>
      <c r="BD356" s="33" t="s">
        <v>60</v>
      </c>
      <c r="BE356" s="33" t="s">
        <v>60</v>
      </c>
      <c r="BF356" s="34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392</v>
      </c>
      <c r="B357" s="33" t="s">
        <v>1844</v>
      </c>
      <c r="C357" s="33" t="s">
        <v>1845</v>
      </c>
      <c r="D357" s="33" t="s">
        <v>57</v>
      </c>
      <c r="E357" s="33" t="s">
        <v>118</v>
      </c>
      <c r="F357" s="33" t="s">
        <v>59</v>
      </c>
      <c r="G357" s="33">
        <v>1895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45800.398969907408</v>
      </c>
      <c r="M357" s="4">
        <v>45801</v>
      </c>
      <c r="N357" s="4">
        <v>45801.403541666667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45801.635312500002</v>
      </c>
      <c r="V357" s="4">
        <v>45803.508043981485</v>
      </c>
      <c r="W357" s="4">
        <v>45804</v>
      </c>
      <c r="X357" s="4">
        <v>45803.614710648151</v>
      </c>
      <c r="Y357" s="4" t="s">
        <v>84</v>
      </c>
      <c r="Z357" s="4">
        <v>45804</v>
      </c>
      <c r="AA357" s="4">
        <v>45804.654745370368</v>
      </c>
      <c r="AB357" s="4" t="s">
        <v>60</v>
      </c>
      <c r="AC357" s="4">
        <v>45804</v>
      </c>
      <c r="AD357" s="4">
        <v>45805</v>
      </c>
      <c r="AE357" s="4">
        <v>45802</v>
      </c>
      <c r="AF357" s="4"/>
      <c r="AG357" s="33" t="s">
        <v>62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58.080030000000001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127.02923</v>
      </c>
      <c r="AX357" s="33" t="s">
        <v>921</v>
      </c>
      <c r="AY357" s="33" t="s">
        <v>922</v>
      </c>
      <c r="AZ357" s="3">
        <v>1895</v>
      </c>
      <c r="BA357" s="33" t="s">
        <v>60</v>
      </c>
      <c r="BB357" s="33">
        <v>1895</v>
      </c>
      <c r="BC357" s="33" t="s">
        <v>60</v>
      </c>
      <c r="BD357" s="33" t="s">
        <v>60</v>
      </c>
      <c r="BE357" s="33" t="s">
        <v>60</v>
      </c>
      <c r="BF357" s="34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393</v>
      </c>
      <c r="B358" s="33" t="s">
        <v>1846</v>
      </c>
      <c r="C358" s="33" t="s">
        <v>1847</v>
      </c>
      <c r="D358" s="33" t="s">
        <v>57</v>
      </c>
      <c r="E358" s="33" t="s">
        <v>118</v>
      </c>
      <c r="F358" s="33" t="s">
        <v>59</v>
      </c>
      <c r="G358" s="33">
        <v>348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45800.398981481485</v>
      </c>
      <c r="M358" s="4">
        <v>45801</v>
      </c>
      <c r="N358" s="4">
        <v>45801.403368055559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>
        <v>45801.635231481479</v>
      </c>
      <c r="V358" s="4">
        <v>45803.507743055554</v>
      </c>
      <c r="W358" s="4">
        <v>45804</v>
      </c>
      <c r="X358" s="4">
        <v>45803.614652777775</v>
      </c>
      <c r="Y358" s="4" t="s">
        <v>84</v>
      </c>
      <c r="Z358" s="4">
        <v>45804</v>
      </c>
      <c r="AA358" s="4">
        <v>45804.654861111114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10.30664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22.542729999999999</v>
      </c>
      <c r="AX358" s="33" t="s">
        <v>921</v>
      </c>
      <c r="AY358" s="33" t="s">
        <v>922</v>
      </c>
      <c r="AZ358" s="3">
        <v>348</v>
      </c>
      <c r="BA358" s="33" t="s">
        <v>60</v>
      </c>
      <c r="BB358" s="33">
        <v>348</v>
      </c>
      <c r="BC358" s="33" t="s">
        <v>60</v>
      </c>
      <c r="BD358" s="33" t="s">
        <v>60</v>
      </c>
      <c r="BE358" s="33" t="s">
        <v>60</v>
      </c>
      <c r="BF358" s="34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394</v>
      </c>
      <c r="B359" s="33" t="s">
        <v>1848</v>
      </c>
      <c r="C359" s="33" t="s">
        <v>1849</v>
      </c>
      <c r="D359" s="33" t="s">
        <v>57</v>
      </c>
      <c r="E359" s="33" t="s">
        <v>118</v>
      </c>
      <c r="F359" s="33" t="s">
        <v>59</v>
      </c>
      <c r="G359" s="33">
        <v>875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45800.399039351854</v>
      </c>
      <c r="M359" s="4">
        <v>45801</v>
      </c>
      <c r="N359" s="4">
        <v>45801.403252314813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45801.634884259256</v>
      </c>
      <c r="V359" s="4">
        <v>45803.807673611111</v>
      </c>
      <c r="W359" s="4">
        <v>45804</v>
      </c>
      <c r="X359" s="4">
        <v>45804.810011574074</v>
      </c>
      <c r="Y359" s="4" t="s">
        <v>84</v>
      </c>
      <c r="Z359" s="4">
        <v>45804</v>
      </c>
      <c r="AA359" s="4">
        <v>45804.23027777778</v>
      </c>
      <c r="AB359" s="4" t="s">
        <v>60</v>
      </c>
      <c r="AC359" s="4">
        <v>45804</v>
      </c>
      <c r="AD359" s="4">
        <v>45805</v>
      </c>
      <c r="AE359" s="4">
        <v>45802</v>
      </c>
      <c r="AF359" s="4"/>
      <c r="AG359" s="33" t="s">
        <v>62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25.745259999999998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56.308599999999998</v>
      </c>
      <c r="AX359" s="33" t="s">
        <v>921</v>
      </c>
      <c r="AY359" s="33" t="s">
        <v>922</v>
      </c>
      <c r="AZ359" s="3">
        <v>875</v>
      </c>
      <c r="BA359" s="33" t="s">
        <v>60</v>
      </c>
      <c r="BB359" s="33">
        <v>875</v>
      </c>
      <c r="BC359" s="33" t="s">
        <v>60</v>
      </c>
      <c r="BD359" s="33" t="s">
        <v>60</v>
      </c>
      <c r="BE359" s="33" t="s">
        <v>60</v>
      </c>
      <c r="BF359" s="34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395</v>
      </c>
      <c r="B360" s="33" t="s">
        <v>1850</v>
      </c>
      <c r="C360" s="33" t="s">
        <v>1851</v>
      </c>
      <c r="D360" s="33" t="s">
        <v>57</v>
      </c>
      <c r="E360" s="33" t="s">
        <v>118</v>
      </c>
      <c r="F360" s="33" t="s">
        <v>59</v>
      </c>
      <c r="G360" s="33">
        <v>171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45800.399050925924</v>
      </c>
      <c r="M360" s="4">
        <v>45801</v>
      </c>
      <c r="N360" s="4">
        <v>45801.403483796297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45801.635208333333</v>
      </c>
      <c r="V360" s="4">
        <v>45803.507893518516</v>
      </c>
      <c r="W360" s="4">
        <v>45804</v>
      </c>
      <c r="X360" s="4">
        <v>45803.614571759259</v>
      </c>
      <c r="Y360" s="4" t="s">
        <v>84</v>
      </c>
      <c r="Z360" s="4">
        <v>45804</v>
      </c>
      <c r="AA360" s="4">
        <v>45804.65519675926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5.3868400000000003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11.7819</v>
      </c>
      <c r="AX360" s="33" t="s">
        <v>921</v>
      </c>
      <c r="AY360" s="33" t="s">
        <v>922</v>
      </c>
      <c r="AZ360" s="3">
        <v>171</v>
      </c>
      <c r="BA360" s="33" t="s">
        <v>60</v>
      </c>
      <c r="BB360" s="33">
        <v>171</v>
      </c>
      <c r="BC360" s="33" t="s">
        <v>60</v>
      </c>
      <c r="BD360" s="33" t="s">
        <v>60</v>
      </c>
      <c r="BE360" s="33" t="s">
        <v>60</v>
      </c>
      <c r="BF360" s="34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396</v>
      </c>
      <c r="B361" s="33" t="s">
        <v>2408</v>
      </c>
      <c r="C361" s="33" t="s">
        <v>2409</v>
      </c>
      <c r="D361" s="33" t="s">
        <v>132</v>
      </c>
      <c r="E361" s="33" t="s">
        <v>133</v>
      </c>
      <c r="F361" s="33" t="s">
        <v>72</v>
      </c>
      <c r="G361" s="33">
        <v>28</v>
      </c>
      <c r="H361" s="4">
        <v>45805</v>
      </c>
      <c r="I361" s="4">
        <v>45797</v>
      </c>
      <c r="J361" s="4" t="s">
        <v>60</v>
      </c>
      <c r="K361" s="4">
        <v>45806</v>
      </c>
      <c r="L361" s="4"/>
      <c r="M361" s="4" t="s">
        <v>60</v>
      </c>
      <c r="N361" s="4"/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 t="s">
        <v>60</v>
      </c>
      <c r="U361" s="4"/>
      <c r="V361" s="4"/>
      <c r="W361" s="4"/>
      <c r="X361" s="4"/>
      <c r="Y361" s="4" t="s">
        <v>60</v>
      </c>
      <c r="Z361" s="4" t="s">
        <v>60</v>
      </c>
      <c r="AA361" s="4"/>
      <c r="AB361" s="4" t="s">
        <v>60</v>
      </c>
      <c r="AC361" s="4" t="s">
        <v>60</v>
      </c>
      <c r="AD361" s="4">
        <v>45806</v>
      </c>
      <c r="AE361" s="4">
        <v>45802</v>
      </c>
      <c r="AF361" s="4"/>
      <c r="AG361" s="33" t="s">
        <v>134</v>
      </c>
      <c r="AH361" s="33" t="s">
        <v>135</v>
      </c>
      <c r="AI361" s="33" t="s">
        <v>4853</v>
      </c>
      <c r="AJ361" s="33" t="s">
        <v>75</v>
      </c>
      <c r="AK361" s="33" t="s">
        <v>107</v>
      </c>
      <c r="AL361" s="33" t="s">
        <v>1059</v>
      </c>
      <c r="AM361" s="33" t="s">
        <v>1060</v>
      </c>
      <c r="AN361" s="33">
        <v>0.65388000000000002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4854</v>
      </c>
      <c r="AV361" s="33" t="s">
        <v>4855</v>
      </c>
      <c r="AW361" s="33">
        <v>1.43</v>
      </c>
      <c r="AX361" s="33" t="s">
        <v>4856</v>
      </c>
      <c r="AY361" s="33" t="s">
        <v>4857</v>
      </c>
      <c r="AZ361" s="3">
        <v>28</v>
      </c>
      <c r="BA361" s="33" t="s">
        <v>60</v>
      </c>
      <c r="BB361" s="33">
        <v>28</v>
      </c>
      <c r="BC361" s="33" t="s">
        <v>60</v>
      </c>
      <c r="BD361" s="33" t="s">
        <v>60</v>
      </c>
      <c r="BE361" s="33" t="s">
        <v>60</v>
      </c>
      <c r="BF361" s="34" t="str">
        <f>IFERROR(VLOOKUP(Data_Power_app[[#This Row],[PRO ODER]],'Result'!A:C,3,0),"")</f>
        <v>LAMINATION 4</v>
      </c>
      <c r="BG361" s="14" t="str">
        <f>IFERROR(VLOOKUP(Data_Power_app[[#This Row],[PRO ODER]]&amp;"LAM_IN",'Real Time'!A:E,4,0),"")</f>
        <v/>
      </c>
      <c r="BH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397</v>
      </c>
      <c r="B362" s="33" t="s">
        <v>13520</v>
      </c>
      <c r="C362" s="33" t="s">
        <v>13521</v>
      </c>
      <c r="D362" s="33" t="s">
        <v>144</v>
      </c>
      <c r="E362" s="33" t="s">
        <v>145</v>
      </c>
      <c r="F362" s="33" t="s">
        <v>72</v>
      </c>
      <c r="G362" s="33">
        <v>240</v>
      </c>
      <c r="H362" s="4">
        <v>45803</v>
      </c>
      <c r="I362" s="4">
        <v>45803</v>
      </c>
      <c r="J362" s="4" t="s">
        <v>68</v>
      </c>
      <c r="K362" s="4">
        <v>45804</v>
      </c>
      <c r="L362" s="4"/>
      <c r="M362" s="4" t="s">
        <v>60</v>
      </c>
      <c r="N362" s="4"/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 t="s">
        <v>60</v>
      </c>
      <c r="U362" s="4"/>
      <c r="V362" s="4"/>
      <c r="W362" s="4"/>
      <c r="X362" s="4"/>
      <c r="Y362" s="4" t="s">
        <v>60</v>
      </c>
      <c r="Z362" s="4" t="s">
        <v>60</v>
      </c>
      <c r="AA362" s="4"/>
      <c r="AB362" s="4" t="s">
        <v>60</v>
      </c>
      <c r="AC362" s="4" t="s">
        <v>60</v>
      </c>
      <c r="AD362" s="4">
        <v>45807</v>
      </c>
      <c r="AE362" s="4">
        <v>45802</v>
      </c>
      <c r="AF362" s="4"/>
      <c r="AG362" s="33" t="s">
        <v>134</v>
      </c>
      <c r="AH362" s="33" t="s">
        <v>152</v>
      </c>
      <c r="AI362" s="33" t="s">
        <v>1426</v>
      </c>
      <c r="AJ362" s="33" t="s">
        <v>75</v>
      </c>
      <c r="AK362" s="33" t="s">
        <v>107</v>
      </c>
      <c r="AL362" s="33" t="s">
        <v>148</v>
      </c>
      <c r="AM362" s="33" t="s">
        <v>149</v>
      </c>
      <c r="AN362" s="33">
        <v>6.1393700000000004</v>
      </c>
      <c r="AO362" s="33" t="s">
        <v>150</v>
      </c>
      <c r="AP362" s="33" t="s">
        <v>151</v>
      </c>
      <c r="AQ362" s="33">
        <v>6.1393700000000004</v>
      </c>
      <c r="AR362" s="33" t="s">
        <v>68</v>
      </c>
      <c r="AS362" s="33"/>
      <c r="AT362" s="33"/>
      <c r="AU362" s="33" t="s">
        <v>928</v>
      </c>
      <c r="AV362" s="33" t="s">
        <v>929</v>
      </c>
      <c r="AW362" s="33">
        <v>13.426970000000001</v>
      </c>
      <c r="AX362" s="33" t="s">
        <v>68</v>
      </c>
      <c r="AY362" s="33" t="s">
        <v>68</v>
      </c>
      <c r="AZ362" s="3" t="s">
        <v>68</v>
      </c>
      <c r="BA362" s="33" t="s">
        <v>60</v>
      </c>
      <c r="BB362" s="33">
        <v>240</v>
      </c>
      <c r="BC362" s="33" t="s">
        <v>60</v>
      </c>
      <c r="BD362" s="33" t="s">
        <v>60</v>
      </c>
      <c r="BE362" s="33" t="s">
        <v>60</v>
      </c>
      <c r="BF362" s="34" t="str">
        <f>IFERROR(VLOOKUP(Data_Power_app[[#This Row],[PRO ODER]],'Result'!A:C,3,0),"")</f>
        <v>LAMINATION 2</v>
      </c>
      <c r="BG362" s="14" t="str">
        <f>IFERROR(VLOOKUP(Data_Power_app[[#This Row],[PRO ODER]]&amp;"LAM_IN",'Real Time'!A:E,4,0),"")</f>
        <v/>
      </c>
      <c r="BH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398</v>
      </c>
      <c r="B363" s="33" t="s">
        <v>2018</v>
      </c>
      <c r="C363" s="33" t="s">
        <v>2019</v>
      </c>
      <c r="D363" s="33" t="s">
        <v>93</v>
      </c>
      <c r="E363" s="33" t="s">
        <v>191</v>
      </c>
      <c r="F363" s="33" t="s">
        <v>72</v>
      </c>
      <c r="G363" s="33">
        <v>3204</v>
      </c>
      <c r="H363" s="4">
        <v>45803</v>
      </c>
      <c r="I363" s="4">
        <v>45800</v>
      </c>
      <c r="J363" s="4">
        <v>45800</v>
      </c>
      <c r="K363" s="4">
        <v>45804</v>
      </c>
      <c r="L363" s="4">
        <v>45801.099722222221</v>
      </c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>
        <v>45804.372291666667</v>
      </c>
      <c r="Y363" s="4" t="s">
        <v>332</v>
      </c>
      <c r="Z363" s="4" t="s">
        <v>60</v>
      </c>
      <c r="AA363" s="4">
        <v>45804.372812499998</v>
      </c>
      <c r="AB363" s="4" t="s">
        <v>60</v>
      </c>
      <c r="AC363" s="4" t="s">
        <v>60</v>
      </c>
      <c r="AD363" s="4">
        <v>45807</v>
      </c>
      <c r="AE363" s="4">
        <v>45802</v>
      </c>
      <c r="AF363" s="4">
        <v>45804</v>
      </c>
      <c r="AG363" s="33" t="s">
        <v>4843</v>
      </c>
      <c r="AH363" s="33" t="s">
        <v>192</v>
      </c>
      <c r="AI363" s="33" t="s">
        <v>2020</v>
      </c>
      <c r="AJ363" s="33" t="s">
        <v>75</v>
      </c>
      <c r="AK363" s="33" t="s">
        <v>107</v>
      </c>
      <c r="AL363" s="33" t="s">
        <v>193</v>
      </c>
      <c r="AM363" s="33" t="s">
        <v>194</v>
      </c>
      <c r="AN363" s="33">
        <v>74.13646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2021</v>
      </c>
      <c r="AV363" s="33" t="s">
        <v>2022</v>
      </c>
      <c r="AW363" s="33">
        <v>162.12620999999999</v>
      </c>
      <c r="AX363" s="33" t="s">
        <v>2023</v>
      </c>
      <c r="AY363" s="33" t="s">
        <v>2024</v>
      </c>
      <c r="AZ363" s="3">
        <v>2088</v>
      </c>
      <c r="BA363" s="33" t="s">
        <v>60</v>
      </c>
      <c r="BB363" s="33">
        <v>0</v>
      </c>
      <c r="BC363" s="33" t="s">
        <v>60</v>
      </c>
      <c r="BD363" s="33" t="s">
        <v>60</v>
      </c>
      <c r="BE363" s="33" t="s">
        <v>60</v>
      </c>
      <c r="BF363" s="34" t="str">
        <f>IFERROR(VLOOKUP(Data_Power_app[[#This Row],[PRO ODER]],'Result'!A:C,3,0),"")</f>
        <v/>
      </c>
      <c r="BG363" s="14" t="str">
        <f>IFERROR(VLOOKUP(Data_Power_app[[#This Row],[PRO ODER]]&amp;"LAM_IN",'Real Time'!A:E,4,0),"")</f>
        <v/>
      </c>
      <c r="BH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399</v>
      </c>
      <c r="B364" s="33" t="s">
        <v>10677</v>
      </c>
      <c r="C364" s="33" t="s">
        <v>10678</v>
      </c>
      <c r="D364" s="33" t="s">
        <v>144</v>
      </c>
      <c r="E364" s="33" t="s">
        <v>145</v>
      </c>
      <c r="F364" s="33" t="s">
        <v>72</v>
      </c>
      <c r="G364" s="33">
        <v>130</v>
      </c>
      <c r="H364" s="4">
        <v>45803</v>
      </c>
      <c r="I364" s="4">
        <v>45801</v>
      </c>
      <c r="J364" s="4" t="s">
        <v>68</v>
      </c>
      <c r="K364" s="4">
        <v>45803</v>
      </c>
      <c r="L364" s="4">
        <v>45804.059942129628</v>
      </c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>
        <v>45805.564097222225</v>
      </c>
      <c r="Y364" s="4" t="s">
        <v>73</v>
      </c>
      <c r="Z364" s="4" t="s">
        <v>60</v>
      </c>
      <c r="AA364" s="4">
        <v>45805.567407407405</v>
      </c>
      <c r="AB364" s="4" t="s">
        <v>60</v>
      </c>
      <c r="AC364" s="4" t="s">
        <v>60</v>
      </c>
      <c r="AD364" s="4">
        <v>45807</v>
      </c>
      <c r="AE364" s="4">
        <v>45802</v>
      </c>
      <c r="AF364" s="4">
        <v>45805</v>
      </c>
      <c r="AG364" s="33" t="s">
        <v>4843</v>
      </c>
      <c r="AH364" s="33" t="s">
        <v>147</v>
      </c>
      <c r="AI364" s="33" t="s">
        <v>1418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3.2839700000000001</v>
      </c>
      <c r="AO364" s="33" t="s">
        <v>150</v>
      </c>
      <c r="AP364" s="33" t="s">
        <v>151</v>
      </c>
      <c r="AQ364" s="33">
        <v>3.2839700000000001</v>
      </c>
      <c r="AR364" s="33" t="s">
        <v>68</v>
      </c>
      <c r="AS364" s="33"/>
      <c r="AT364" s="33"/>
      <c r="AU364" s="33" t="s">
        <v>1419</v>
      </c>
      <c r="AV364" s="33" t="s">
        <v>1420</v>
      </c>
      <c r="AW364" s="33">
        <v>7.1821999999999999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130</v>
      </c>
      <c r="BC364" s="33" t="s">
        <v>60</v>
      </c>
      <c r="BD364" s="33" t="s">
        <v>60</v>
      </c>
      <c r="BE364" s="33" t="s">
        <v>60</v>
      </c>
      <c r="BF364" s="34" t="str">
        <f>IFERROR(VLOOKUP(Data_Power_app[[#This Row],[PRO ODER]],'Result'!A:C,3,0),"")</f>
        <v/>
      </c>
      <c r="BG364" s="14" t="str">
        <f>IFERROR(VLOOKUP(Data_Power_app[[#This Row],[PRO ODER]]&amp;"LAM_IN",'Real Time'!A:E,4,0),"")</f>
        <v/>
      </c>
      <c r="BH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400</v>
      </c>
      <c r="B365" s="33" t="s">
        <v>10679</v>
      </c>
      <c r="C365" s="33" t="s">
        <v>10680</v>
      </c>
      <c r="D365" s="33" t="s">
        <v>144</v>
      </c>
      <c r="E365" s="33" t="s">
        <v>145</v>
      </c>
      <c r="F365" s="33" t="s">
        <v>72</v>
      </c>
      <c r="G365" s="33">
        <v>193</v>
      </c>
      <c r="H365" s="4">
        <v>45803</v>
      </c>
      <c r="I365" s="4">
        <v>45801</v>
      </c>
      <c r="J365" s="4" t="s">
        <v>68</v>
      </c>
      <c r="K365" s="4">
        <v>45803</v>
      </c>
      <c r="L365" s="4">
        <v>45804.059965277775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45805.56486111111</v>
      </c>
      <c r="Y365" s="4" t="s">
        <v>73</v>
      </c>
      <c r="Z365" s="4" t="s">
        <v>60</v>
      </c>
      <c r="AA365" s="4">
        <v>45805.56753472222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45805</v>
      </c>
      <c r="AG365" s="33" t="s">
        <v>4843</v>
      </c>
      <c r="AH365" s="33" t="s">
        <v>147</v>
      </c>
      <c r="AI365" s="33" t="s">
        <v>1418</v>
      </c>
      <c r="AJ365" s="33" t="s">
        <v>75</v>
      </c>
      <c r="AK365" s="33" t="s">
        <v>107</v>
      </c>
      <c r="AL365" s="33" t="s">
        <v>148</v>
      </c>
      <c r="AM365" s="33" t="s">
        <v>149</v>
      </c>
      <c r="AN365" s="33">
        <v>4.7662300000000002</v>
      </c>
      <c r="AO365" s="33" t="s">
        <v>150</v>
      </c>
      <c r="AP365" s="33" t="s">
        <v>151</v>
      </c>
      <c r="AQ365" s="33">
        <v>4.7662300000000002</v>
      </c>
      <c r="AR365" s="33" t="s">
        <v>68</v>
      </c>
      <c r="AS365" s="33"/>
      <c r="AT365" s="33"/>
      <c r="AU365" s="33" t="s">
        <v>1419</v>
      </c>
      <c r="AV365" s="33" t="s">
        <v>1420</v>
      </c>
      <c r="AW365" s="33">
        <v>10.423679999999999</v>
      </c>
      <c r="AX365" s="33" t="s">
        <v>68</v>
      </c>
      <c r="AY365" s="33" t="s">
        <v>68</v>
      </c>
      <c r="AZ365" s="3" t="s">
        <v>68</v>
      </c>
      <c r="BA365" s="33" t="s">
        <v>60</v>
      </c>
      <c r="BB365" s="33">
        <v>193</v>
      </c>
      <c r="BC365" s="33" t="s">
        <v>60</v>
      </c>
      <c r="BD365" s="33" t="s">
        <v>60</v>
      </c>
      <c r="BE365" s="33" t="s">
        <v>60</v>
      </c>
      <c r="BF365" s="34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401</v>
      </c>
      <c r="B366" s="33" t="s">
        <v>13522</v>
      </c>
      <c r="C366" s="33" t="s">
        <v>13523</v>
      </c>
      <c r="D366" s="33" t="s">
        <v>132</v>
      </c>
      <c r="E366" s="33" t="s">
        <v>133</v>
      </c>
      <c r="F366" s="33" t="s">
        <v>72</v>
      </c>
      <c r="G366" s="33">
        <v>68</v>
      </c>
      <c r="H366" s="4">
        <v>45803</v>
      </c>
      <c r="I366" s="4">
        <v>45803</v>
      </c>
      <c r="J366" s="4">
        <v>45803</v>
      </c>
      <c r="K366" s="4">
        <v>45804</v>
      </c>
      <c r="L366" s="4">
        <v>45804.84447916667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/>
      <c r="Y366" s="4" t="s">
        <v>60</v>
      </c>
      <c r="Z366" s="4" t="s">
        <v>60</v>
      </c>
      <c r="AA366" s="4"/>
      <c r="AB366" s="4" t="s">
        <v>60</v>
      </c>
      <c r="AC366" s="4" t="s">
        <v>60</v>
      </c>
      <c r="AD366" s="4">
        <v>45807</v>
      </c>
      <c r="AE366" s="4">
        <v>45802</v>
      </c>
      <c r="AF366" s="4"/>
      <c r="AG366" s="33" t="s">
        <v>176</v>
      </c>
      <c r="AH366" s="33" t="s">
        <v>1545</v>
      </c>
      <c r="AI366" s="33" t="s">
        <v>13524</v>
      </c>
      <c r="AJ366" s="33" t="s">
        <v>75</v>
      </c>
      <c r="AK366" s="33" t="s">
        <v>107</v>
      </c>
      <c r="AL366" s="33" t="s">
        <v>1547</v>
      </c>
      <c r="AM366" s="33" t="s">
        <v>1548</v>
      </c>
      <c r="AN366" s="33">
        <v>1.92682</v>
      </c>
      <c r="AO366" s="33" t="s">
        <v>68</v>
      </c>
      <c r="AP366" s="33"/>
      <c r="AQ366" s="33"/>
      <c r="AR366" s="33" t="s">
        <v>68</v>
      </c>
      <c r="AS366" s="33"/>
      <c r="AT366" s="33"/>
      <c r="AU366" s="33" t="s">
        <v>13525</v>
      </c>
      <c r="AV366" s="33" t="s">
        <v>13526</v>
      </c>
      <c r="AW366" s="33">
        <v>4.2136199999999997</v>
      </c>
      <c r="AX366" s="33" t="s">
        <v>1551</v>
      </c>
      <c r="AY366" s="33" t="s">
        <v>1552</v>
      </c>
      <c r="AZ366" s="3">
        <v>68</v>
      </c>
      <c r="BA366" s="33" t="s">
        <v>60</v>
      </c>
      <c r="BB366" s="33">
        <v>68</v>
      </c>
      <c r="BC366" s="33" t="s">
        <v>60</v>
      </c>
      <c r="BD366" s="33" t="s">
        <v>60</v>
      </c>
      <c r="BE366" s="33" t="s">
        <v>60</v>
      </c>
      <c r="BF366" s="34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402</v>
      </c>
      <c r="B367" s="33" t="s">
        <v>10681</v>
      </c>
      <c r="C367" s="33" t="s">
        <v>10682</v>
      </c>
      <c r="D367" s="33" t="s">
        <v>93</v>
      </c>
      <c r="E367" s="33" t="s">
        <v>819</v>
      </c>
      <c r="F367" s="33" t="s">
        <v>72</v>
      </c>
      <c r="G367" s="33">
        <v>1985</v>
      </c>
      <c r="H367" s="4">
        <v>45803</v>
      </c>
      <c r="I367" s="4">
        <v>45801</v>
      </c>
      <c r="J367" s="4">
        <v>45801</v>
      </c>
      <c r="K367" s="4">
        <v>45803</v>
      </c>
      <c r="L367" s="4">
        <v>45805.439571759256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>
        <v>45805.999201388891</v>
      </c>
      <c r="Y367" s="4" t="s">
        <v>73</v>
      </c>
      <c r="Z367" s="4" t="s">
        <v>60</v>
      </c>
      <c r="AA367" s="4"/>
      <c r="AB367" s="4" t="s">
        <v>60</v>
      </c>
      <c r="AC367" s="4" t="s">
        <v>60</v>
      </c>
      <c r="AD367" s="4">
        <v>45807</v>
      </c>
      <c r="AE367" s="4">
        <v>45802</v>
      </c>
      <c r="AF367" s="4"/>
      <c r="AG367" s="33" t="s">
        <v>336</v>
      </c>
      <c r="AH367" s="33" t="s">
        <v>435</v>
      </c>
      <c r="AI367" s="33" t="s">
        <v>10683</v>
      </c>
      <c r="AJ367" s="33" t="s">
        <v>75</v>
      </c>
      <c r="AK367" s="33" t="s">
        <v>107</v>
      </c>
      <c r="AL367" s="33" t="s">
        <v>436</v>
      </c>
      <c r="AM367" s="33" t="s">
        <v>437</v>
      </c>
      <c r="AN367" s="33">
        <v>50.89423</v>
      </c>
      <c r="AO367" s="33" t="s">
        <v>68</v>
      </c>
      <c r="AP367" s="33"/>
      <c r="AQ367" s="33"/>
      <c r="AR367" s="33" t="s">
        <v>68</v>
      </c>
      <c r="AS367" s="33"/>
      <c r="AT367" s="33"/>
      <c r="AU367" s="33" t="s">
        <v>10684</v>
      </c>
      <c r="AV367" s="33" t="s">
        <v>10685</v>
      </c>
      <c r="AW367" s="33">
        <v>111.31084</v>
      </c>
      <c r="AX367" s="33" t="s">
        <v>10686</v>
      </c>
      <c r="AY367" s="33" t="s">
        <v>10687</v>
      </c>
      <c r="AZ367" s="3">
        <v>1985</v>
      </c>
      <c r="BA367" s="33" t="s">
        <v>60</v>
      </c>
      <c r="BB367" s="33">
        <v>1985</v>
      </c>
      <c r="BC367" s="33" t="s">
        <v>60</v>
      </c>
      <c r="BD367" s="33" t="s">
        <v>60</v>
      </c>
      <c r="BE367" s="33" t="s">
        <v>60</v>
      </c>
      <c r="BF367" s="34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409</v>
      </c>
      <c r="B368" s="33" t="s">
        <v>9892</v>
      </c>
      <c r="C368" s="33" t="s">
        <v>9755</v>
      </c>
      <c r="D368" s="33" t="s">
        <v>57</v>
      </c>
      <c r="E368" s="33" t="s">
        <v>58</v>
      </c>
      <c r="F368" s="33" t="s">
        <v>59</v>
      </c>
      <c r="G368" s="33">
        <v>1988</v>
      </c>
      <c r="H368" s="4">
        <v>45803</v>
      </c>
      <c r="I368" s="4">
        <v>45800</v>
      </c>
      <c r="J368" s="4">
        <v>45800</v>
      </c>
      <c r="K368" s="4">
        <v>45804</v>
      </c>
      <c r="L368" s="4">
        <v>45801.960625</v>
      </c>
      <c r="M368" s="4">
        <v>45805</v>
      </c>
      <c r="N368" s="4">
        <v>45803.525289351855</v>
      </c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>
        <v>45805</v>
      </c>
      <c r="U368" s="4">
        <v>45803.533993055556</v>
      </c>
      <c r="V368" s="4">
        <v>45804.86515046296</v>
      </c>
      <c r="W368" s="4">
        <v>45806</v>
      </c>
      <c r="X368" s="4">
        <v>45804.962060185186</v>
      </c>
      <c r="Y368" s="4" t="s">
        <v>84</v>
      </c>
      <c r="Z368" s="4">
        <v>45807</v>
      </c>
      <c r="AA368" s="4">
        <v>45805.578020833331</v>
      </c>
      <c r="AB368" s="4" t="s">
        <v>60</v>
      </c>
      <c r="AC368" s="4">
        <v>45808</v>
      </c>
      <c r="AD368" s="4">
        <v>45808</v>
      </c>
      <c r="AE368" s="4">
        <v>45802</v>
      </c>
      <c r="AF368" s="4"/>
      <c r="AG368" s="33" t="s">
        <v>62</v>
      </c>
      <c r="AH368" s="33" t="s">
        <v>63</v>
      </c>
      <c r="AI368" s="33" t="s">
        <v>1802</v>
      </c>
      <c r="AJ368" s="33" t="s">
        <v>64</v>
      </c>
      <c r="AK368" s="33" t="s">
        <v>65</v>
      </c>
      <c r="AL368" s="33" t="s">
        <v>66</v>
      </c>
      <c r="AM368" s="33" t="s">
        <v>67</v>
      </c>
      <c r="AN368" s="33">
        <v>58.620220000000003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1131</v>
      </c>
      <c r="AV368" s="33" t="s">
        <v>1132</v>
      </c>
      <c r="AW368" s="33">
        <v>128.21080000000001</v>
      </c>
      <c r="AX368" s="33" t="s">
        <v>69</v>
      </c>
      <c r="AY368" s="33" t="s">
        <v>70</v>
      </c>
      <c r="AZ368" s="3">
        <v>1988</v>
      </c>
      <c r="BA368" s="33" t="s">
        <v>60</v>
      </c>
      <c r="BB368" s="33">
        <v>1988</v>
      </c>
      <c r="BC368" s="33" t="s">
        <v>60</v>
      </c>
      <c r="BD368" s="33" t="s">
        <v>60</v>
      </c>
      <c r="BE368" s="33" t="s">
        <v>60</v>
      </c>
      <c r="BF368" s="34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410</v>
      </c>
      <c r="B369" s="33" t="s">
        <v>9893</v>
      </c>
      <c r="C369" s="33" t="s">
        <v>9756</v>
      </c>
      <c r="D369" s="33" t="s">
        <v>57</v>
      </c>
      <c r="E369" s="33" t="s">
        <v>58</v>
      </c>
      <c r="F369" s="33" t="s">
        <v>59</v>
      </c>
      <c r="G369" s="33">
        <v>2058</v>
      </c>
      <c r="H369" s="4">
        <v>45803</v>
      </c>
      <c r="I369" s="4">
        <v>45800</v>
      </c>
      <c r="J369" s="4">
        <v>45800</v>
      </c>
      <c r="K369" s="4">
        <v>45804</v>
      </c>
      <c r="L369" s="4">
        <v>45801.960706018515</v>
      </c>
      <c r="M369" s="4">
        <v>45805</v>
      </c>
      <c r="N369" s="4">
        <v>45803.525185185186</v>
      </c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>
        <v>45805</v>
      </c>
      <c r="U369" s="4">
        <v>45803.533935185187</v>
      </c>
      <c r="V369" s="4">
        <v>45804.690092592595</v>
      </c>
      <c r="W369" s="4">
        <v>45806</v>
      </c>
      <c r="X369" s="4">
        <v>45804.810335648152</v>
      </c>
      <c r="Y369" s="4" t="s">
        <v>84</v>
      </c>
      <c r="Z369" s="4">
        <v>45807</v>
      </c>
      <c r="AA369" s="4"/>
      <c r="AB369" s="4" t="s">
        <v>60</v>
      </c>
      <c r="AC369" s="4">
        <v>45808</v>
      </c>
      <c r="AD369" s="4">
        <v>45808</v>
      </c>
      <c r="AE369" s="4">
        <v>45802</v>
      </c>
      <c r="AF369" s="4"/>
      <c r="AG369" s="33" t="s">
        <v>104</v>
      </c>
      <c r="AH369" s="33" t="s">
        <v>63</v>
      </c>
      <c r="AI369" s="33" t="s">
        <v>1802</v>
      </c>
      <c r="AJ369" s="33" t="s">
        <v>64</v>
      </c>
      <c r="AK369" s="33" t="s">
        <v>65</v>
      </c>
      <c r="AL369" s="33" t="s">
        <v>66</v>
      </c>
      <c r="AM369" s="33" t="s">
        <v>67</v>
      </c>
      <c r="AN369" s="33">
        <v>60.686639999999997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1131</v>
      </c>
      <c r="AV369" s="33" t="s">
        <v>1132</v>
      </c>
      <c r="AW369" s="33">
        <v>132.72970000000001</v>
      </c>
      <c r="AX369" s="33" t="s">
        <v>69</v>
      </c>
      <c r="AY369" s="33" t="s">
        <v>70</v>
      </c>
      <c r="AZ369" s="3">
        <v>2058</v>
      </c>
      <c r="BA369" s="33" t="s">
        <v>60</v>
      </c>
      <c r="BB369" s="33">
        <v>2058</v>
      </c>
      <c r="BC369" s="33" t="s">
        <v>60</v>
      </c>
      <c r="BD369" s="33" t="s">
        <v>60</v>
      </c>
      <c r="BE369" s="33" t="s">
        <v>60</v>
      </c>
      <c r="BF369" s="34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411</v>
      </c>
      <c r="B370" s="33" t="s">
        <v>10688</v>
      </c>
      <c r="C370" s="33" t="s">
        <v>10689</v>
      </c>
      <c r="D370" s="33" t="s">
        <v>57</v>
      </c>
      <c r="E370" s="33" t="s">
        <v>118</v>
      </c>
      <c r="F370" s="33" t="s">
        <v>59</v>
      </c>
      <c r="G370" s="33">
        <v>90</v>
      </c>
      <c r="H370" s="4">
        <v>45803</v>
      </c>
      <c r="I370" s="4">
        <v>45801</v>
      </c>
      <c r="J370" s="4">
        <v>45801</v>
      </c>
      <c r="K370" s="4">
        <v>45803</v>
      </c>
      <c r="L370" s="4">
        <v>45803.89366898148</v>
      </c>
      <c r="M370" s="4">
        <v>45805</v>
      </c>
      <c r="N370" s="4">
        <v>45804.407118055555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45804.494375000002</v>
      </c>
      <c r="V370" s="4">
        <v>45805.539155092592</v>
      </c>
      <c r="W370" s="4">
        <v>45806</v>
      </c>
      <c r="X370" s="4">
        <v>45805.932430555556</v>
      </c>
      <c r="Y370" s="4" t="s">
        <v>84</v>
      </c>
      <c r="Z370" s="4">
        <v>45807</v>
      </c>
      <c r="AA370" s="4"/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104</v>
      </c>
      <c r="AH370" s="33" t="s">
        <v>122</v>
      </c>
      <c r="AI370" s="33" t="s">
        <v>1399</v>
      </c>
      <c r="AJ370" s="33" t="s">
        <v>64</v>
      </c>
      <c r="AK370" s="33" t="s">
        <v>107</v>
      </c>
      <c r="AL370" s="33" t="s">
        <v>66</v>
      </c>
      <c r="AM370" s="33" t="s">
        <v>67</v>
      </c>
      <c r="AN370" s="33">
        <v>3.1853500000000001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975</v>
      </c>
      <c r="AV370" s="33" t="s">
        <v>976</v>
      </c>
      <c r="AW370" s="33">
        <v>6.9663899999999996</v>
      </c>
      <c r="AX370" s="33" t="s">
        <v>69</v>
      </c>
      <c r="AY370" s="33" t="s">
        <v>70</v>
      </c>
      <c r="AZ370" s="3">
        <v>90</v>
      </c>
      <c r="BA370" s="33" t="s">
        <v>60</v>
      </c>
      <c r="BB370" s="33">
        <v>90</v>
      </c>
      <c r="BC370" s="33" t="s">
        <v>60</v>
      </c>
      <c r="BD370" s="33" t="s">
        <v>60</v>
      </c>
      <c r="BE370" s="33" t="s">
        <v>60</v>
      </c>
      <c r="BF370" s="34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412</v>
      </c>
      <c r="B371" s="33" t="s">
        <v>10690</v>
      </c>
      <c r="C371" s="33" t="s">
        <v>10691</v>
      </c>
      <c r="D371" s="33" t="s">
        <v>57</v>
      </c>
      <c r="E371" s="33" t="s">
        <v>118</v>
      </c>
      <c r="F371" s="33" t="s">
        <v>59</v>
      </c>
      <c r="G371" s="33">
        <v>5</v>
      </c>
      <c r="H371" s="4">
        <v>45803</v>
      </c>
      <c r="I371" s="4">
        <v>45801</v>
      </c>
      <c r="J371" s="4">
        <v>45801</v>
      </c>
      <c r="K371" s="4">
        <v>45803</v>
      </c>
      <c r="L371" s="4">
        <v>45803.893831018519</v>
      </c>
      <c r="M371" s="4">
        <v>45805</v>
      </c>
      <c r="N371" s="4">
        <v>45804.407696759263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45804.494293981479</v>
      </c>
      <c r="V371" s="4">
        <v>45805.5391087963</v>
      </c>
      <c r="W371" s="4">
        <v>45806</v>
      </c>
      <c r="X371" s="4">
        <v>45805.93236111111</v>
      </c>
      <c r="Y371" s="4" t="s">
        <v>84</v>
      </c>
      <c r="Z371" s="4">
        <v>45807</v>
      </c>
      <c r="AA371" s="4"/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104</v>
      </c>
      <c r="AH371" s="33" t="s">
        <v>122</v>
      </c>
      <c r="AI371" s="33" t="s">
        <v>1399</v>
      </c>
      <c r="AJ371" s="33" t="s">
        <v>64</v>
      </c>
      <c r="AK371" s="33" t="s">
        <v>107</v>
      </c>
      <c r="AL371" s="33" t="s">
        <v>66</v>
      </c>
      <c r="AM371" s="33" t="s">
        <v>67</v>
      </c>
      <c r="AN371" s="33">
        <v>0.15453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975</v>
      </c>
      <c r="AV371" s="33" t="s">
        <v>976</v>
      </c>
      <c r="AW371" s="33">
        <v>0.33798</v>
      </c>
      <c r="AX371" s="33" t="s">
        <v>69</v>
      </c>
      <c r="AY371" s="33" t="s">
        <v>70</v>
      </c>
      <c r="AZ371" s="3">
        <v>5</v>
      </c>
      <c r="BA371" s="33" t="s">
        <v>60</v>
      </c>
      <c r="BB371" s="33">
        <v>5</v>
      </c>
      <c r="BC371" s="33" t="s">
        <v>60</v>
      </c>
      <c r="BD371" s="33" t="s">
        <v>60</v>
      </c>
      <c r="BE371" s="33" t="s">
        <v>60</v>
      </c>
      <c r="BF371" s="34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413</v>
      </c>
      <c r="B372" s="33" t="s">
        <v>10692</v>
      </c>
      <c r="C372" s="33" t="s">
        <v>10693</v>
      </c>
      <c r="D372" s="33" t="s">
        <v>57</v>
      </c>
      <c r="E372" s="33" t="s">
        <v>118</v>
      </c>
      <c r="F372" s="33" t="s">
        <v>59</v>
      </c>
      <c r="G372" s="33">
        <v>590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45803.893900462965</v>
      </c>
      <c r="M372" s="4">
        <v>45805</v>
      </c>
      <c r="N372" s="4">
        <v>45804.4065162037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45804.493842592594</v>
      </c>
      <c r="V372" s="4">
        <v>45805.51353009259</v>
      </c>
      <c r="W372" s="4">
        <v>45806</v>
      </c>
      <c r="X372" s="4">
        <v>45805.647800925923</v>
      </c>
      <c r="Y372" s="4" t="s">
        <v>84</v>
      </c>
      <c r="Z372" s="4">
        <v>45807</v>
      </c>
      <c r="AA372" s="4">
        <v>45805.095706018517</v>
      </c>
      <c r="AB372" s="4" t="s">
        <v>60</v>
      </c>
      <c r="AC372" s="4">
        <v>45808</v>
      </c>
      <c r="AD372" s="4">
        <v>45808</v>
      </c>
      <c r="AE372" s="4">
        <v>45802</v>
      </c>
      <c r="AF372" s="4"/>
      <c r="AG372" s="33" t="s">
        <v>62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20.030290000000001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43.808900000000001</v>
      </c>
      <c r="AX372" s="33" t="s">
        <v>69</v>
      </c>
      <c r="AY372" s="33" t="s">
        <v>70</v>
      </c>
      <c r="AZ372" s="3">
        <v>590</v>
      </c>
      <c r="BA372" s="33" t="s">
        <v>60</v>
      </c>
      <c r="BB372" s="33">
        <v>590</v>
      </c>
      <c r="BC372" s="33" t="s">
        <v>60</v>
      </c>
      <c r="BD372" s="33" t="s">
        <v>60</v>
      </c>
      <c r="BE372" s="33" t="s">
        <v>60</v>
      </c>
      <c r="BF372" s="34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414</v>
      </c>
      <c r="B373" s="33" t="s">
        <v>10694</v>
      </c>
      <c r="C373" s="33" t="s">
        <v>10695</v>
      </c>
      <c r="D373" s="33" t="s">
        <v>57</v>
      </c>
      <c r="E373" s="33" t="s">
        <v>118</v>
      </c>
      <c r="F373" s="33" t="s">
        <v>59</v>
      </c>
      <c r="G373" s="33">
        <v>373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45803.893969907411</v>
      </c>
      <c r="M373" s="4">
        <v>45805</v>
      </c>
      <c r="N373" s="4">
        <v>45804.407002314816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45804.494259259256</v>
      </c>
      <c r="V373" s="4">
        <v>45805.539050925923</v>
      </c>
      <c r="W373" s="4">
        <v>45806</v>
      </c>
      <c r="X373" s="4">
        <v>45805.932268518518</v>
      </c>
      <c r="Y373" s="4" t="s">
        <v>84</v>
      </c>
      <c r="Z373" s="4">
        <v>45807</v>
      </c>
      <c r="AA373" s="4"/>
      <c r="AB373" s="4" t="s">
        <v>60</v>
      </c>
      <c r="AC373" s="4">
        <v>45808</v>
      </c>
      <c r="AD373" s="4">
        <v>45808</v>
      </c>
      <c r="AE373" s="4">
        <v>45802</v>
      </c>
      <c r="AF373" s="4"/>
      <c r="AG373" s="33" t="s">
        <v>104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13.791090000000001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30.159459999999999</v>
      </c>
      <c r="AX373" s="33" t="s">
        <v>69</v>
      </c>
      <c r="AY373" s="33" t="s">
        <v>70</v>
      </c>
      <c r="AZ373" s="3">
        <v>373</v>
      </c>
      <c r="BA373" s="33" t="s">
        <v>60</v>
      </c>
      <c r="BB373" s="33">
        <v>373</v>
      </c>
      <c r="BC373" s="33" t="s">
        <v>60</v>
      </c>
      <c r="BD373" s="33" t="s">
        <v>60</v>
      </c>
      <c r="BE373" s="33" t="s">
        <v>60</v>
      </c>
      <c r="BF373" s="34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415</v>
      </c>
      <c r="B374" s="33" t="s">
        <v>10696</v>
      </c>
      <c r="C374" s="33" t="s">
        <v>10697</v>
      </c>
      <c r="D374" s="33" t="s">
        <v>57</v>
      </c>
      <c r="E374" s="33" t="s">
        <v>118</v>
      </c>
      <c r="F374" s="33" t="s">
        <v>59</v>
      </c>
      <c r="G374" s="33">
        <v>101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45803.89402777778</v>
      </c>
      <c r="M374" s="4">
        <v>45805</v>
      </c>
      <c r="N374" s="4">
        <v>45804.407731481479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45804.49422453704</v>
      </c>
      <c r="V374" s="4">
        <v>45805.538993055554</v>
      </c>
      <c r="W374" s="4">
        <v>45806</v>
      </c>
      <c r="X374" s="4">
        <v>45805.932199074072</v>
      </c>
      <c r="Y374" s="4" t="s">
        <v>84</v>
      </c>
      <c r="Z374" s="4">
        <v>45807</v>
      </c>
      <c r="AA374" s="4"/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104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3.56555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7.7980099999999997</v>
      </c>
      <c r="AX374" s="33" t="s">
        <v>69</v>
      </c>
      <c r="AY374" s="33" t="s">
        <v>70</v>
      </c>
      <c r="AZ374" s="3">
        <v>101</v>
      </c>
      <c r="BA374" s="33" t="s">
        <v>60</v>
      </c>
      <c r="BB374" s="33">
        <v>101</v>
      </c>
      <c r="BC374" s="33" t="s">
        <v>60</v>
      </c>
      <c r="BD374" s="33" t="s">
        <v>60</v>
      </c>
      <c r="BE374" s="33" t="s">
        <v>60</v>
      </c>
      <c r="BF374" s="34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416</v>
      </c>
      <c r="B375" s="33" t="s">
        <v>10698</v>
      </c>
      <c r="C375" s="33" t="s">
        <v>10699</v>
      </c>
      <c r="D375" s="33" t="s">
        <v>57</v>
      </c>
      <c r="E375" s="33" t="s">
        <v>118</v>
      </c>
      <c r="F375" s="33" t="s">
        <v>59</v>
      </c>
      <c r="G375" s="33">
        <v>45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45803.894120370373</v>
      </c>
      <c r="M375" s="4">
        <v>45805</v>
      </c>
      <c r="N375" s="4">
        <v>45804.406921296293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45804.49417824074</v>
      </c>
      <c r="V375" s="4">
        <v>45805.538958333331</v>
      </c>
      <c r="W375" s="4">
        <v>45806</v>
      </c>
      <c r="X375" s="4">
        <v>45805.932164351849</v>
      </c>
      <c r="Y375" s="4" t="s">
        <v>84</v>
      </c>
      <c r="Z375" s="4">
        <v>45807</v>
      </c>
      <c r="AA375" s="4"/>
      <c r="AB375" s="4" t="s">
        <v>60</v>
      </c>
      <c r="AC375" s="4">
        <v>45808</v>
      </c>
      <c r="AD375" s="4">
        <v>45808</v>
      </c>
      <c r="AE375" s="4">
        <v>45802</v>
      </c>
      <c r="AF375" s="4"/>
      <c r="AG375" s="33" t="s">
        <v>104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1.5958000000000001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3.49004</v>
      </c>
      <c r="AX375" s="33" t="s">
        <v>69</v>
      </c>
      <c r="AY375" s="33" t="s">
        <v>70</v>
      </c>
      <c r="AZ375" s="3">
        <v>45</v>
      </c>
      <c r="BA375" s="33" t="s">
        <v>60</v>
      </c>
      <c r="BB375" s="33">
        <v>45</v>
      </c>
      <c r="BC375" s="33" t="s">
        <v>60</v>
      </c>
      <c r="BD375" s="33" t="s">
        <v>60</v>
      </c>
      <c r="BE375" s="33" t="s">
        <v>60</v>
      </c>
      <c r="BF375" s="34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417</v>
      </c>
      <c r="B376" s="33" t="s">
        <v>10700</v>
      </c>
      <c r="C376" s="33" t="s">
        <v>10701</v>
      </c>
      <c r="D376" s="33" t="s">
        <v>57</v>
      </c>
      <c r="E376" s="33" t="s">
        <v>118</v>
      </c>
      <c r="F376" s="33" t="s">
        <v>59</v>
      </c>
      <c r="G376" s="33">
        <v>303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45803.894178240742</v>
      </c>
      <c r="M376" s="4">
        <v>45805</v>
      </c>
      <c r="N376" s="4">
        <v>45804.406481481485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45804.49391203704</v>
      </c>
      <c r="V376" s="4">
        <v>45805.513391203705</v>
      </c>
      <c r="W376" s="4">
        <v>45806</v>
      </c>
      <c r="X376" s="4">
        <v>45805.595196759263</v>
      </c>
      <c r="Y376" s="4" t="s">
        <v>61</v>
      </c>
      <c r="Z376" s="4">
        <v>45807</v>
      </c>
      <c r="AA376" s="4">
        <v>45805.159143518518</v>
      </c>
      <c r="AB376" s="4" t="s">
        <v>60</v>
      </c>
      <c r="AC376" s="4">
        <v>45808</v>
      </c>
      <c r="AD376" s="4">
        <v>45808</v>
      </c>
      <c r="AE376" s="4">
        <v>45802</v>
      </c>
      <c r="AF376" s="4"/>
      <c r="AG376" s="33" t="s">
        <v>62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10.343400000000001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22.622070000000001</v>
      </c>
      <c r="AX376" s="33" t="s">
        <v>69</v>
      </c>
      <c r="AY376" s="33" t="s">
        <v>70</v>
      </c>
      <c r="AZ376" s="3">
        <v>303</v>
      </c>
      <c r="BA376" s="33" t="s">
        <v>60</v>
      </c>
      <c r="BB376" s="33">
        <v>303</v>
      </c>
      <c r="BC376" s="33" t="s">
        <v>60</v>
      </c>
      <c r="BD376" s="33" t="s">
        <v>60</v>
      </c>
      <c r="BE376" s="33" t="s">
        <v>60</v>
      </c>
      <c r="BF376" s="34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418</v>
      </c>
      <c r="B377" s="33" t="s">
        <v>10702</v>
      </c>
      <c r="C377" s="33" t="s">
        <v>10703</v>
      </c>
      <c r="D377" s="33" t="s">
        <v>57</v>
      </c>
      <c r="E377" s="33" t="s">
        <v>118</v>
      </c>
      <c r="F377" s="33" t="s">
        <v>59</v>
      </c>
      <c r="G377" s="33">
        <v>161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45803.894236111111</v>
      </c>
      <c r="M377" s="4">
        <v>45805</v>
      </c>
      <c r="N377" s="4">
        <v>45804.406782407408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45804.494143518517</v>
      </c>
      <c r="V377" s="4">
        <v>45805.538912037038</v>
      </c>
      <c r="W377" s="4">
        <v>45806</v>
      </c>
      <c r="X377" s="4">
        <v>45805.932106481479</v>
      </c>
      <c r="Y377" s="4" t="s">
        <v>84</v>
      </c>
      <c r="Z377" s="4">
        <v>45807</v>
      </c>
      <c r="AA377" s="4"/>
      <c r="AB377" s="4" t="s">
        <v>60</v>
      </c>
      <c r="AC377" s="4">
        <v>45808</v>
      </c>
      <c r="AD377" s="4">
        <v>45808</v>
      </c>
      <c r="AE377" s="4">
        <v>45802</v>
      </c>
      <c r="AF377" s="4"/>
      <c r="AG377" s="33" t="s">
        <v>104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5.78383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12.64892</v>
      </c>
      <c r="AX377" s="33" t="s">
        <v>69</v>
      </c>
      <c r="AY377" s="33" t="s">
        <v>70</v>
      </c>
      <c r="AZ377" s="3">
        <v>161</v>
      </c>
      <c r="BA377" s="33" t="s">
        <v>60</v>
      </c>
      <c r="BB377" s="33">
        <v>161</v>
      </c>
      <c r="BC377" s="33" t="s">
        <v>60</v>
      </c>
      <c r="BD377" s="33" t="s">
        <v>60</v>
      </c>
      <c r="BE377" s="33" t="s">
        <v>60</v>
      </c>
      <c r="BF377" s="34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419</v>
      </c>
      <c r="B378" s="33" t="s">
        <v>10704</v>
      </c>
      <c r="C378" s="33" t="s">
        <v>10705</v>
      </c>
      <c r="D378" s="33" t="s">
        <v>57</v>
      </c>
      <c r="E378" s="33" t="s">
        <v>118</v>
      </c>
      <c r="F378" s="33" t="s">
        <v>59</v>
      </c>
      <c r="G378" s="33">
        <v>1305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45803.894733796296</v>
      </c>
      <c r="M378" s="4">
        <v>45805</v>
      </c>
      <c r="N378" s="4">
        <v>45804.406631944446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45804.494097222225</v>
      </c>
      <c r="V378" s="4">
        <v>45805.538877314815</v>
      </c>
      <c r="W378" s="4">
        <v>45806</v>
      </c>
      <c r="X378" s="4">
        <v>45805.932060185187</v>
      </c>
      <c r="Y378" s="4" t="s">
        <v>84</v>
      </c>
      <c r="Z378" s="4">
        <v>45807</v>
      </c>
      <c r="AA378" s="4"/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104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48.520530000000001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106.10794</v>
      </c>
      <c r="AX378" s="33" t="s">
        <v>69</v>
      </c>
      <c r="AY378" s="33" t="s">
        <v>70</v>
      </c>
      <c r="AZ378" s="3">
        <v>1305</v>
      </c>
      <c r="BA378" s="33" t="s">
        <v>60</v>
      </c>
      <c r="BB378" s="33">
        <v>1305</v>
      </c>
      <c r="BC378" s="33" t="s">
        <v>60</v>
      </c>
      <c r="BD378" s="33" t="s">
        <v>60</v>
      </c>
      <c r="BE378" s="33" t="s">
        <v>60</v>
      </c>
      <c r="BF378" s="34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420</v>
      </c>
      <c r="B379" s="33" t="s">
        <v>10706</v>
      </c>
      <c r="C379" s="33" t="s">
        <v>10707</v>
      </c>
      <c r="D379" s="33" t="s">
        <v>57</v>
      </c>
      <c r="E379" s="33" t="s">
        <v>118</v>
      </c>
      <c r="F379" s="33" t="s">
        <v>59</v>
      </c>
      <c r="G379" s="33">
        <v>2575</v>
      </c>
      <c r="H379" s="4">
        <v>45803</v>
      </c>
      <c r="I379" s="4">
        <v>45801</v>
      </c>
      <c r="J379" s="4" t="s">
        <v>60</v>
      </c>
      <c r="K379" s="4">
        <v>45803</v>
      </c>
      <c r="L379" s="4">
        <v>45803.782349537039</v>
      </c>
      <c r="M379" s="4">
        <v>45805</v>
      </c>
      <c r="N379" s="4">
        <v>45803.073495370372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45803.195833333331</v>
      </c>
      <c r="V379" s="4">
        <v>45804.799178240741</v>
      </c>
      <c r="W379" s="4">
        <v>45806</v>
      </c>
      <c r="X379" s="4">
        <v>45805.326493055552</v>
      </c>
      <c r="Y379" s="4" t="s">
        <v>84</v>
      </c>
      <c r="Z379" s="4">
        <v>45807</v>
      </c>
      <c r="AA379" s="4"/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104</v>
      </c>
      <c r="AH379" s="33" t="s">
        <v>63</v>
      </c>
      <c r="AI379" s="33" t="s">
        <v>1584</v>
      </c>
      <c r="AJ379" s="33" t="s">
        <v>64</v>
      </c>
      <c r="AK379" s="33" t="s">
        <v>65</v>
      </c>
      <c r="AL379" s="33" t="s">
        <v>66</v>
      </c>
      <c r="AM379" s="33" t="s">
        <v>67</v>
      </c>
      <c r="AN379" s="33">
        <v>78.974620000000002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1365</v>
      </c>
      <c r="AV379" s="33" t="s">
        <v>1366</v>
      </c>
      <c r="AW379" s="33">
        <v>172.72909000000001</v>
      </c>
      <c r="AX379" s="33" t="s">
        <v>1585</v>
      </c>
      <c r="AY379" s="33" t="s">
        <v>121</v>
      </c>
      <c r="AZ379" s="3">
        <v>2575</v>
      </c>
      <c r="BA379" s="33" t="s">
        <v>60</v>
      </c>
      <c r="BB379" s="33">
        <v>2575</v>
      </c>
      <c r="BC379" s="33" t="s">
        <v>60</v>
      </c>
      <c r="BD379" s="33" t="s">
        <v>60</v>
      </c>
      <c r="BE379" s="33" t="s">
        <v>60</v>
      </c>
      <c r="BF379" s="34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421</v>
      </c>
      <c r="B380" s="33" t="s">
        <v>10708</v>
      </c>
      <c r="C380" s="33" t="s">
        <v>10709</v>
      </c>
      <c r="D380" s="33" t="s">
        <v>57</v>
      </c>
      <c r="E380" s="33" t="s">
        <v>118</v>
      </c>
      <c r="F380" s="33" t="s">
        <v>59</v>
      </c>
      <c r="G380" s="33">
        <v>131</v>
      </c>
      <c r="H380" s="4">
        <v>45803</v>
      </c>
      <c r="I380" s="4">
        <v>45801</v>
      </c>
      <c r="J380" s="4" t="s">
        <v>60</v>
      </c>
      <c r="K380" s="4">
        <v>45803</v>
      </c>
      <c r="L380" s="4">
        <v>45803.782395833332</v>
      </c>
      <c r="M380" s="4">
        <v>45805</v>
      </c>
      <c r="N380" s="4">
        <v>45803.073576388888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45803.195856481485</v>
      </c>
      <c r="V380" s="4">
        <v>45804.799363425926</v>
      </c>
      <c r="W380" s="4">
        <v>45806</v>
      </c>
      <c r="X380" s="4">
        <v>45805.326550925929</v>
      </c>
      <c r="Y380" s="4" t="s">
        <v>84</v>
      </c>
      <c r="Z380" s="4">
        <v>45807</v>
      </c>
      <c r="AA380" s="4"/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104</v>
      </c>
      <c r="AH380" s="33" t="s">
        <v>63</v>
      </c>
      <c r="AI380" s="33" t="s">
        <v>1584</v>
      </c>
      <c r="AJ380" s="33" t="s">
        <v>64</v>
      </c>
      <c r="AK380" s="33" t="s">
        <v>65</v>
      </c>
      <c r="AL380" s="33" t="s">
        <v>66</v>
      </c>
      <c r="AM380" s="33" t="s">
        <v>67</v>
      </c>
      <c r="AN380" s="33">
        <v>3.9507699999999999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1365</v>
      </c>
      <c r="AV380" s="33" t="s">
        <v>1366</v>
      </c>
      <c r="AW380" s="33">
        <v>8.6409199999999995</v>
      </c>
      <c r="AX380" s="33" t="s">
        <v>1585</v>
      </c>
      <c r="AY380" s="33" t="s">
        <v>121</v>
      </c>
      <c r="AZ380" s="3">
        <v>131</v>
      </c>
      <c r="BA380" s="33" t="s">
        <v>60</v>
      </c>
      <c r="BB380" s="33">
        <v>131</v>
      </c>
      <c r="BC380" s="33" t="s">
        <v>60</v>
      </c>
      <c r="BD380" s="33" t="s">
        <v>60</v>
      </c>
      <c r="BE380" s="33" t="s">
        <v>60</v>
      </c>
      <c r="BF380" s="34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422</v>
      </c>
      <c r="B381" s="33" t="s">
        <v>10710</v>
      </c>
      <c r="C381" s="33" t="s">
        <v>10711</v>
      </c>
      <c r="D381" s="33" t="s">
        <v>57</v>
      </c>
      <c r="E381" s="33" t="s">
        <v>118</v>
      </c>
      <c r="F381" s="33" t="s">
        <v>59</v>
      </c>
      <c r="G381" s="33">
        <v>705</v>
      </c>
      <c r="H381" s="4">
        <v>45803</v>
      </c>
      <c r="I381" s="4">
        <v>45801</v>
      </c>
      <c r="J381" s="4" t="s">
        <v>60</v>
      </c>
      <c r="K381" s="4">
        <v>45803</v>
      </c>
      <c r="L381" s="4">
        <v>45803.782453703701</v>
      </c>
      <c r="M381" s="4">
        <v>45805</v>
      </c>
      <c r="N381" s="4">
        <v>45803.073657407411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45803.195937500001</v>
      </c>
      <c r="V381" s="4">
        <v>45804.799201388887</v>
      </c>
      <c r="W381" s="4">
        <v>45806</v>
      </c>
      <c r="X381" s="4">
        <v>45805.326597222222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21.774360000000001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47.62406</v>
      </c>
      <c r="AX381" s="33" t="s">
        <v>1585</v>
      </c>
      <c r="AY381" s="33" t="s">
        <v>121</v>
      </c>
      <c r="AZ381" s="3">
        <v>705</v>
      </c>
      <c r="BA381" s="33" t="s">
        <v>60</v>
      </c>
      <c r="BB381" s="33">
        <v>705</v>
      </c>
      <c r="BC381" s="33" t="s">
        <v>60</v>
      </c>
      <c r="BD381" s="33" t="s">
        <v>60</v>
      </c>
      <c r="BE381" s="33" t="s">
        <v>60</v>
      </c>
      <c r="BF381" s="34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423</v>
      </c>
      <c r="B382" s="33" t="s">
        <v>10712</v>
      </c>
      <c r="C382" s="33" t="s">
        <v>10713</v>
      </c>
      <c r="D382" s="33" t="s">
        <v>57</v>
      </c>
      <c r="E382" s="33" t="s">
        <v>118</v>
      </c>
      <c r="F382" s="33" t="s">
        <v>59</v>
      </c>
      <c r="G382" s="33">
        <v>30</v>
      </c>
      <c r="H382" s="4">
        <v>45803</v>
      </c>
      <c r="I382" s="4">
        <v>45801</v>
      </c>
      <c r="J382" s="4" t="s">
        <v>60</v>
      </c>
      <c r="K382" s="4">
        <v>45803</v>
      </c>
      <c r="L382" s="4">
        <v>45803.782500000001</v>
      </c>
      <c r="M382" s="4">
        <v>45805</v>
      </c>
      <c r="N382" s="4">
        <v>45803.073055555556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45803.076527777775</v>
      </c>
      <c r="V382" s="4">
        <v>45805.73709490741</v>
      </c>
      <c r="W382" s="4">
        <v>45806</v>
      </c>
      <c r="X382" s="4">
        <v>45805.955879629626</v>
      </c>
      <c r="Y382" s="4" t="s">
        <v>61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104</v>
      </c>
      <c r="AH382" s="33" t="s">
        <v>122</v>
      </c>
      <c r="AI382" s="33" t="s">
        <v>10714</v>
      </c>
      <c r="AJ382" s="33" t="s">
        <v>64</v>
      </c>
      <c r="AK382" s="33" t="s">
        <v>107</v>
      </c>
      <c r="AL382" s="33" t="s">
        <v>66</v>
      </c>
      <c r="AM382" s="33" t="s">
        <v>67</v>
      </c>
      <c r="AN382" s="33">
        <v>1.11588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2.4402499999999998</v>
      </c>
      <c r="AX382" s="33" t="s">
        <v>1877</v>
      </c>
      <c r="AY382" s="33" t="s">
        <v>123</v>
      </c>
      <c r="AZ382" s="3">
        <v>30</v>
      </c>
      <c r="BA382" s="33" t="s">
        <v>60</v>
      </c>
      <c r="BB382" s="33">
        <v>30</v>
      </c>
      <c r="BC382" s="33" t="s">
        <v>60</v>
      </c>
      <c r="BD382" s="33" t="s">
        <v>60</v>
      </c>
      <c r="BE382" s="33" t="s">
        <v>60</v>
      </c>
      <c r="BF382" s="34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424</v>
      </c>
      <c r="B383" s="33" t="s">
        <v>10715</v>
      </c>
      <c r="C383" s="33" t="s">
        <v>10716</v>
      </c>
      <c r="D383" s="33" t="s">
        <v>57</v>
      </c>
      <c r="E383" s="33" t="s">
        <v>118</v>
      </c>
      <c r="F383" s="33" t="s">
        <v>59</v>
      </c>
      <c r="G383" s="33">
        <v>464</v>
      </c>
      <c r="H383" s="4">
        <v>45803</v>
      </c>
      <c r="I383" s="4">
        <v>45801</v>
      </c>
      <c r="J383" s="4" t="s">
        <v>60</v>
      </c>
      <c r="K383" s="4">
        <v>45803</v>
      </c>
      <c r="L383" s="4">
        <v>45803.782557870371</v>
      </c>
      <c r="M383" s="4">
        <v>45805</v>
      </c>
      <c r="N383" s="4">
        <v>45803.07309027778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45803.076574074075</v>
      </c>
      <c r="V383" s="4">
        <v>45805.737164351849</v>
      </c>
      <c r="W383" s="4">
        <v>45806</v>
      </c>
      <c r="X383" s="4">
        <v>45805.955925925926</v>
      </c>
      <c r="Y383" s="4" t="s">
        <v>61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104</v>
      </c>
      <c r="AH383" s="33" t="s">
        <v>122</v>
      </c>
      <c r="AI383" s="33" t="s">
        <v>10714</v>
      </c>
      <c r="AJ383" s="33" t="s">
        <v>64</v>
      </c>
      <c r="AK383" s="33" t="s">
        <v>107</v>
      </c>
      <c r="AL383" s="33" t="s">
        <v>66</v>
      </c>
      <c r="AM383" s="33" t="s">
        <v>67</v>
      </c>
      <c r="AN383" s="33">
        <v>16.666219999999999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36.448279999999997</v>
      </c>
      <c r="AX383" s="33" t="s">
        <v>1877</v>
      </c>
      <c r="AY383" s="33" t="s">
        <v>123</v>
      </c>
      <c r="AZ383" s="3">
        <v>464</v>
      </c>
      <c r="BA383" s="33" t="s">
        <v>60</v>
      </c>
      <c r="BB383" s="33">
        <v>464</v>
      </c>
      <c r="BC383" s="33" t="s">
        <v>60</v>
      </c>
      <c r="BD383" s="33" t="s">
        <v>60</v>
      </c>
      <c r="BE383" s="33" t="s">
        <v>60</v>
      </c>
      <c r="BF383" s="34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425</v>
      </c>
      <c r="B384" s="33" t="s">
        <v>10717</v>
      </c>
      <c r="C384" s="33" t="s">
        <v>10718</v>
      </c>
      <c r="D384" s="33" t="s">
        <v>57</v>
      </c>
      <c r="E384" s="33" t="s">
        <v>118</v>
      </c>
      <c r="F384" s="33" t="s">
        <v>59</v>
      </c>
      <c r="G384" s="33">
        <v>805</v>
      </c>
      <c r="H384" s="4">
        <v>45803</v>
      </c>
      <c r="I384" s="4">
        <v>45801</v>
      </c>
      <c r="J384" s="4" t="s">
        <v>60</v>
      </c>
      <c r="K384" s="4">
        <v>45803</v>
      </c>
      <c r="L384" s="4">
        <v>45803.78261574074</v>
      </c>
      <c r="M384" s="4">
        <v>45805</v>
      </c>
      <c r="N384" s="4">
        <v>45803.073182870372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45803.076608796298</v>
      </c>
      <c r="V384" s="4">
        <v>45805.737175925926</v>
      </c>
      <c r="W384" s="4">
        <v>45806</v>
      </c>
      <c r="X384" s="4">
        <v>45805.955995370372</v>
      </c>
      <c r="Y384" s="4" t="s">
        <v>61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104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29.90043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65.388220000000004</v>
      </c>
      <c r="AX384" s="33" t="s">
        <v>1877</v>
      </c>
      <c r="AY384" s="33" t="s">
        <v>123</v>
      </c>
      <c r="AZ384" s="3">
        <v>805</v>
      </c>
      <c r="BA384" s="33" t="s">
        <v>60</v>
      </c>
      <c r="BB384" s="33">
        <v>805</v>
      </c>
      <c r="BC384" s="33" t="s">
        <v>60</v>
      </c>
      <c r="BD384" s="33" t="s">
        <v>60</v>
      </c>
      <c r="BE384" s="33" t="s">
        <v>60</v>
      </c>
      <c r="BF384" s="34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426</v>
      </c>
      <c r="B385" s="33" t="s">
        <v>10719</v>
      </c>
      <c r="C385" s="33" t="s">
        <v>10720</v>
      </c>
      <c r="D385" s="33" t="s">
        <v>57</v>
      </c>
      <c r="E385" s="33" t="s">
        <v>118</v>
      </c>
      <c r="F385" s="33" t="s">
        <v>59</v>
      </c>
      <c r="G385" s="33">
        <v>207</v>
      </c>
      <c r="H385" s="4">
        <v>45803</v>
      </c>
      <c r="I385" s="4">
        <v>45801</v>
      </c>
      <c r="J385" s="4" t="s">
        <v>60</v>
      </c>
      <c r="K385" s="4">
        <v>45803</v>
      </c>
      <c r="L385" s="4">
        <v>45803.78266203704</v>
      </c>
      <c r="M385" s="4">
        <v>45805</v>
      </c>
      <c r="N385" s="4">
        <v>45803.073252314818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45803.076666666668</v>
      </c>
      <c r="V385" s="4">
        <v>45805.737210648149</v>
      </c>
      <c r="W385" s="4">
        <v>45806</v>
      </c>
      <c r="X385" s="4">
        <v>45805.956087962964</v>
      </c>
      <c r="Y385" s="4" t="s">
        <v>61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104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7.4416599999999997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16.27467</v>
      </c>
      <c r="AX385" s="33" t="s">
        <v>1877</v>
      </c>
      <c r="AY385" s="33" t="s">
        <v>123</v>
      </c>
      <c r="AZ385" s="3">
        <v>207</v>
      </c>
      <c r="BA385" s="33" t="s">
        <v>60</v>
      </c>
      <c r="BB385" s="33">
        <v>207</v>
      </c>
      <c r="BC385" s="33" t="s">
        <v>60</v>
      </c>
      <c r="BD385" s="33" t="s">
        <v>60</v>
      </c>
      <c r="BE385" s="33" t="s">
        <v>60</v>
      </c>
      <c r="BF385" s="34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427</v>
      </c>
      <c r="B386" s="33" t="s">
        <v>10721</v>
      </c>
      <c r="C386" s="33" t="s">
        <v>10722</v>
      </c>
      <c r="D386" s="33" t="s">
        <v>57</v>
      </c>
      <c r="E386" s="33" t="s">
        <v>118</v>
      </c>
      <c r="F386" s="33" t="s">
        <v>59</v>
      </c>
      <c r="G386" s="33">
        <v>484</v>
      </c>
      <c r="H386" s="4">
        <v>45803</v>
      </c>
      <c r="I386" s="4">
        <v>45801</v>
      </c>
      <c r="J386" s="4" t="s">
        <v>60</v>
      </c>
      <c r="K386" s="4">
        <v>45803</v>
      </c>
      <c r="L386" s="4">
        <v>45803.782708333332</v>
      </c>
      <c r="M386" s="4">
        <v>45805</v>
      </c>
      <c r="N386" s="4">
        <v>45803.073333333334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45803.07671296296</v>
      </c>
      <c r="V386" s="4">
        <v>45805.737233796295</v>
      </c>
      <c r="W386" s="4">
        <v>45806</v>
      </c>
      <c r="X386" s="4">
        <v>45805.956134259257</v>
      </c>
      <c r="Y386" s="4" t="s">
        <v>61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104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17.563500000000001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38.410229999999999</v>
      </c>
      <c r="AX386" s="33" t="s">
        <v>1877</v>
      </c>
      <c r="AY386" s="33" t="s">
        <v>123</v>
      </c>
      <c r="AZ386" s="3">
        <v>484</v>
      </c>
      <c r="BA386" s="33" t="s">
        <v>60</v>
      </c>
      <c r="BB386" s="33">
        <v>484</v>
      </c>
      <c r="BC386" s="33" t="s">
        <v>60</v>
      </c>
      <c r="BD386" s="33" t="s">
        <v>60</v>
      </c>
      <c r="BE386" s="33" t="s">
        <v>60</v>
      </c>
      <c r="BF386" s="34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428</v>
      </c>
      <c r="B387" s="33" t="s">
        <v>10723</v>
      </c>
      <c r="C387" s="33" t="s">
        <v>10724</v>
      </c>
      <c r="D387" s="33" t="s">
        <v>57</v>
      </c>
      <c r="E387" s="33" t="s">
        <v>118</v>
      </c>
      <c r="F387" s="33" t="s">
        <v>59</v>
      </c>
      <c r="G387" s="33">
        <v>60</v>
      </c>
      <c r="H387" s="4">
        <v>45803</v>
      </c>
      <c r="I387" s="4">
        <v>45801</v>
      </c>
      <c r="J387" s="4" t="s">
        <v>60</v>
      </c>
      <c r="K387" s="4">
        <v>45803</v>
      </c>
      <c r="L387" s="4">
        <v>45803.782754629632</v>
      </c>
      <c r="M387" s="4">
        <v>45805</v>
      </c>
      <c r="N387" s="4">
        <v>45803.072812500002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45803.076932870368</v>
      </c>
      <c r="V387" s="4">
        <v>45805.349027777775</v>
      </c>
      <c r="W387" s="4">
        <v>45806</v>
      </c>
      <c r="X387" s="4"/>
      <c r="Y387" s="4" t="s">
        <v>60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16821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2.04481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4.4721900000000003</v>
      </c>
      <c r="AX387" s="33" t="s">
        <v>1877</v>
      </c>
      <c r="AY387" s="33" t="s">
        <v>123</v>
      </c>
      <c r="AZ387" s="3">
        <v>60</v>
      </c>
      <c r="BA387" s="33" t="s">
        <v>60</v>
      </c>
      <c r="BB387" s="33">
        <v>60</v>
      </c>
      <c r="BC387" s="33" t="s">
        <v>60</v>
      </c>
      <c r="BD387" s="33" t="s">
        <v>60</v>
      </c>
      <c r="BE387" s="33" t="s">
        <v>60</v>
      </c>
      <c r="BF387" s="34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429</v>
      </c>
      <c r="B388" s="33" t="s">
        <v>10725</v>
      </c>
      <c r="C388" s="33" t="s">
        <v>10726</v>
      </c>
      <c r="D388" s="33" t="s">
        <v>57</v>
      </c>
      <c r="E388" s="33" t="s">
        <v>118</v>
      </c>
      <c r="F388" s="33" t="s">
        <v>59</v>
      </c>
      <c r="G388" s="33">
        <v>1705</v>
      </c>
      <c r="H388" s="4">
        <v>45803</v>
      </c>
      <c r="I388" s="4">
        <v>45801</v>
      </c>
      <c r="J388" s="4" t="s">
        <v>60</v>
      </c>
      <c r="K388" s="4">
        <v>45803</v>
      </c>
      <c r="L388" s="4">
        <v>45803.782800925925</v>
      </c>
      <c r="M388" s="4">
        <v>45805</v>
      </c>
      <c r="N388" s="4">
        <v>45803.072847222225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45803.07675925926</v>
      </c>
      <c r="V388" s="4">
        <v>45805.408333333333</v>
      </c>
      <c r="W388" s="4">
        <v>45806</v>
      </c>
      <c r="X388" s="4">
        <v>45805.428784722222</v>
      </c>
      <c r="Y388" s="4" t="s">
        <v>84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63.295430000000003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138.41888</v>
      </c>
      <c r="AX388" s="33" t="s">
        <v>1877</v>
      </c>
      <c r="AY388" s="33" t="s">
        <v>123</v>
      </c>
      <c r="AZ388" s="3">
        <v>1705</v>
      </c>
      <c r="BA388" s="33" t="s">
        <v>60</v>
      </c>
      <c r="BB388" s="33">
        <v>1705</v>
      </c>
      <c r="BC388" s="33" t="s">
        <v>60</v>
      </c>
      <c r="BD388" s="33" t="s">
        <v>60</v>
      </c>
      <c r="BE388" s="33" t="s">
        <v>60</v>
      </c>
      <c r="BF388" s="34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430</v>
      </c>
      <c r="B389" s="33" t="s">
        <v>10727</v>
      </c>
      <c r="C389" s="33" t="s">
        <v>10728</v>
      </c>
      <c r="D389" s="33" t="s">
        <v>57</v>
      </c>
      <c r="E389" s="33" t="s">
        <v>118</v>
      </c>
      <c r="F389" s="33" t="s">
        <v>59</v>
      </c>
      <c r="G389" s="33">
        <v>186</v>
      </c>
      <c r="H389" s="4">
        <v>45803</v>
      </c>
      <c r="I389" s="4">
        <v>45801</v>
      </c>
      <c r="J389" s="4" t="s">
        <v>60</v>
      </c>
      <c r="K389" s="4">
        <v>45803</v>
      </c>
      <c r="L389" s="4">
        <v>45803.782847222225</v>
      </c>
      <c r="M389" s="4">
        <v>45805</v>
      </c>
      <c r="N389" s="4">
        <v>45803.072893518518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45803.076805555553</v>
      </c>
      <c r="V389" s="4">
        <v>45805.408391203702</v>
      </c>
      <c r="W389" s="4">
        <v>45806</v>
      </c>
      <c r="X389" s="4">
        <v>45805.428807870368</v>
      </c>
      <c r="Y389" s="4" t="s">
        <v>84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104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6.7940399999999999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14.858000000000001</v>
      </c>
      <c r="AX389" s="33" t="s">
        <v>1877</v>
      </c>
      <c r="AY389" s="33" t="s">
        <v>123</v>
      </c>
      <c r="AZ389" s="3">
        <v>186</v>
      </c>
      <c r="BA389" s="33" t="s">
        <v>60</v>
      </c>
      <c r="BB389" s="33">
        <v>186</v>
      </c>
      <c r="BC389" s="33" t="s">
        <v>60</v>
      </c>
      <c r="BD389" s="33" t="s">
        <v>60</v>
      </c>
      <c r="BE389" s="33" t="s">
        <v>60</v>
      </c>
      <c r="BF389" s="34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431</v>
      </c>
      <c r="B390" s="33" t="s">
        <v>10729</v>
      </c>
      <c r="C390" s="33" t="s">
        <v>10730</v>
      </c>
      <c r="D390" s="33" t="s">
        <v>57</v>
      </c>
      <c r="E390" s="33" t="s">
        <v>118</v>
      </c>
      <c r="F390" s="33" t="s">
        <v>59</v>
      </c>
      <c r="G390" s="33">
        <v>705</v>
      </c>
      <c r="H390" s="4">
        <v>45803</v>
      </c>
      <c r="I390" s="4">
        <v>45801</v>
      </c>
      <c r="J390" s="4" t="s">
        <v>60</v>
      </c>
      <c r="K390" s="4">
        <v>45803</v>
      </c>
      <c r="L390" s="4">
        <v>45803.782893518517</v>
      </c>
      <c r="M390" s="4">
        <v>45805</v>
      </c>
      <c r="N390" s="4">
        <v>45803.072939814818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45803.076840277776</v>
      </c>
      <c r="V390" s="4">
        <v>45805.408437500002</v>
      </c>
      <c r="W390" s="4">
        <v>45806</v>
      </c>
      <c r="X390" s="4">
        <v>45805.428842592592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25.712730000000001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56.231569999999998</v>
      </c>
      <c r="AX390" s="33" t="s">
        <v>1877</v>
      </c>
      <c r="AY390" s="33" t="s">
        <v>123</v>
      </c>
      <c r="AZ390" s="3">
        <v>705</v>
      </c>
      <c r="BA390" s="33" t="s">
        <v>60</v>
      </c>
      <c r="BB390" s="33">
        <v>705</v>
      </c>
      <c r="BC390" s="33" t="s">
        <v>60</v>
      </c>
      <c r="BD390" s="33" t="s">
        <v>60</v>
      </c>
      <c r="BE390" s="33" t="s">
        <v>60</v>
      </c>
      <c r="BF390" s="34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432</v>
      </c>
      <c r="B391" s="33" t="s">
        <v>9894</v>
      </c>
      <c r="C391" s="33" t="s">
        <v>9757</v>
      </c>
      <c r="D391" s="33" t="s">
        <v>57</v>
      </c>
      <c r="E391" s="33" t="s">
        <v>118</v>
      </c>
      <c r="F391" s="33" t="s">
        <v>59</v>
      </c>
      <c r="G391" s="33">
        <v>535</v>
      </c>
      <c r="H391" s="4">
        <v>45803</v>
      </c>
      <c r="I391" s="4">
        <v>45800</v>
      </c>
      <c r="J391" s="4" t="s">
        <v>60</v>
      </c>
      <c r="K391" s="4">
        <v>45804</v>
      </c>
      <c r="L391" s="4">
        <v>45801.042858796296</v>
      </c>
      <c r="M391" s="4">
        <v>45805</v>
      </c>
      <c r="N391" s="4">
        <v>45803.316111111111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45805.348090277781</v>
      </c>
      <c r="V391" s="4">
        <v>45805.847083333334</v>
      </c>
      <c r="W391" s="4">
        <v>45806</v>
      </c>
      <c r="X391" s="4">
        <v>45805.956365740742</v>
      </c>
      <c r="Y391" s="4" t="s">
        <v>61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104</v>
      </c>
      <c r="AH391" s="33" t="s">
        <v>122</v>
      </c>
      <c r="AI391" s="33" t="s">
        <v>1897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19.229299999999999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119</v>
      </c>
      <c r="AV391" s="33" t="s">
        <v>120</v>
      </c>
      <c r="AW391" s="33">
        <v>42.053579999999997</v>
      </c>
      <c r="AX391" s="33" t="s">
        <v>1877</v>
      </c>
      <c r="AY391" s="33" t="s">
        <v>123</v>
      </c>
      <c r="AZ391" s="3">
        <v>535</v>
      </c>
      <c r="BA391" s="33" t="s">
        <v>60</v>
      </c>
      <c r="BB391" s="33">
        <v>535</v>
      </c>
      <c r="BC391" s="33" t="s">
        <v>60</v>
      </c>
      <c r="BD391" s="33" t="s">
        <v>60</v>
      </c>
      <c r="BE391" s="33" t="s">
        <v>60</v>
      </c>
      <c r="BF391" s="34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433</v>
      </c>
      <c r="B392" s="33" t="s">
        <v>17622</v>
      </c>
      <c r="C392" s="33" t="s">
        <v>17623</v>
      </c>
      <c r="D392" s="33" t="s">
        <v>132</v>
      </c>
      <c r="E392" s="33" t="s">
        <v>133</v>
      </c>
      <c r="F392" s="33" t="s">
        <v>72</v>
      </c>
      <c r="G392" s="33">
        <v>3504</v>
      </c>
      <c r="H392" s="4">
        <v>45806</v>
      </c>
      <c r="I392" s="4">
        <v>45805</v>
      </c>
      <c r="J392" s="4">
        <v>45805</v>
      </c>
      <c r="K392" s="4">
        <v>45807</v>
      </c>
      <c r="L392" s="4"/>
      <c r="M392" s="4" t="s">
        <v>60</v>
      </c>
      <c r="N392" s="4"/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 t="s">
        <v>60</v>
      </c>
      <c r="U392" s="4"/>
      <c r="V392" s="4"/>
      <c r="W392" s="4"/>
      <c r="X392" s="4"/>
      <c r="Y392" s="4" t="s">
        <v>60</v>
      </c>
      <c r="Z392" s="4" t="s">
        <v>60</v>
      </c>
      <c r="AA392" s="4"/>
      <c r="AB392" s="4" t="s">
        <v>60</v>
      </c>
      <c r="AC392" s="4" t="s">
        <v>60</v>
      </c>
      <c r="AD392" s="4">
        <v>45808</v>
      </c>
      <c r="AE392" s="4">
        <v>45802</v>
      </c>
      <c r="AF392" s="4"/>
      <c r="AG392" s="33" t="s">
        <v>134</v>
      </c>
      <c r="AH392" s="33" t="s">
        <v>135</v>
      </c>
      <c r="AI392" s="33" t="s">
        <v>2078</v>
      </c>
      <c r="AJ392" s="33" t="s">
        <v>75</v>
      </c>
      <c r="AK392" s="33" t="s">
        <v>107</v>
      </c>
      <c r="AL392" s="33" t="s">
        <v>136</v>
      </c>
      <c r="AM392" s="33" t="s">
        <v>137</v>
      </c>
      <c r="AN392" s="33">
        <v>73.100229999999996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2053</v>
      </c>
      <c r="AV392" s="33" t="s">
        <v>2054</v>
      </c>
      <c r="AW392" s="33">
        <v>159.86001999999999</v>
      </c>
      <c r="AX392" s="33" t="s">
        <v>182</v>
      </c>
      <c r="AY392" s="33" t="s">
        <v>183</v>
      </c>
      <c r="AZ392" s="3">
        <v>3504</v>
      </c>
      <c r="BA392" s="33" t="s">
        <v>60</v>
      </c>
      <c r="BB392" s="33">
        <v>3504</v>
      </c>
      <c r="BC392" s="33" t="s">
        <v>60</v>
      </c>
      <c r="BD392" s="33" t="s">
        <v>60</v>
      </c>
      <c r="BE392" s="33" t="s">
        <v>60</v>
      </c>
      <c r="BF392" s="34" t="str">
        <f>IFERROR(VLOOKUP(Data_Power_app[[#This Row],[PRO ODER]],'Result'!A:C,3,0),"")</f>
        <v>LAMINATION 2</v>
      </c>
      <c r="BG392" s="14" t="str">
        <f>IFERROR(VLOOKUP(Data_Power_app[[#This Row],[PRO ODER]]&amp;"LAM_IN",'Real Time'!A:E,4,0),"")</f>
        <v/>
      </c>
      <c r="BH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438</v>
      </c>
      <c r="B393" s="33" t="s">
        <v>15790</v>
      </c>
      <c r="C393" s="33" t="s">
        <v>15791</v>
      </c>
      <c r="D393" s="33" t="s">
        <v>57</v>
      </c>
      <c r="E393" s="33" t="s">
        <v>126</v>
      </c>
      <c r="F393" s="33" t="s">
        <v>59</v>
      </c>
      <c r="G393" s="33">
        <v>106</v>
      </c>
      <c r="H393" s="4">
        <v>45806</v>
      </c>
      <c r="I393" s="4">
        <v>45804</v>
      </c>
      <c r="J393" s="4">
        <v>45804</v>
      </c>
      <c r="K393" s="4">
        <v>45807</v>
      </c>
      <c r="L393" s="4">
        <v>45805.08525462963</v>
      </c>
      <c r="M393" s="4">
        <v>45808</v>
      </c>
      <c r="N393" s="4"/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45808</v>
      </c>
      <c r="U393" s="4"/>
      <c r="V393" s="4"/>
      <c r="W393" s="4">
        <v>45810</v>
      </c>
      <c r="X393" s="4"/>
      <c r="Y393" s="4" t="s">
        <v>60</v>
      </c>
      <c r="Z393" s="4">
        <v>45810</v>
      </c>
      <c r="AA393" s="4"/>
      <c r="AB393" s="4" t="s">
        <v>60</v>
      </c>
      <c r="AC393" s="4">
        <v>45811</v>
      </c>
      <c r="AD393" s="4">
        <v>45811</v>
      </c>
      <c r="AE393" s="4">
        <v>45802</v>
      </c>
      <c r="AF393" s="4"/>
      <c r="AG393" s="33" t="s">
        <v>95</v>
      </c>
      <c r="AH393" s="33" t="s">
        <v>63</v>
      </c>
      <c r="AI393" s="33" t="s">
        <v>1943</v>
      </c>
      <c r="AJ393" s="33" t="s">
        <v>64</v>
      </c>
      <c r="AK393" s="33" t="s">
        <v>65</v>
      </c>
      <c r="AL393" s="33" t="s">
        <v>66</v>
      </c>
      <c r="AM393" s="33" t="s">
        <v>67</v>
      </c>
      <c r="AN393" s="33">
        <v>3.1856100000000001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1944</v>
      </c>
      <c r="AV393" s="33" t="s">
        <v>1945</v>
      </c>
      <c r="AW393" s="33">
        <v>6.9675900000000004</v>
      </c>
      <c r="AX393" s="33" t="s">
        <v>1946</v>
      </c>
      <c r="AY393" s="33" t="s">
        <v>1947</v>
      </c>
      <c r="AZ393" s="3">
        <v>106</v>
      </c>
      <c r="BA393" s="33" t="s">
        <v>60</v>
      </c>
      <c r="BB393" s="33">
        <v>106</v>
      </c>
      <c r="BC393" s="33" t="s">
        <v>60</v>
      </c>
      <c r="BD393" s="33" t="s">
        <v>60</v>
      </c>
      <c r="BE393" s="33" t="s">
        <v>60</v>
      </c>
      <c r="BF393" s="34" t="str">
        <f>IFERROR(VLOOKUP(Data_Power_app[[#This Row],[PRO ODER]],'Result'!A:C,3,0),"")</f>
        <v>LAMINATION 5</v>
      </c>
      <c r="BG393" s="14" t="str">
        <f>IFERROR(VLOOKUP(Data_Power_app[[#This Row],[PRO ODER]]&amp;"LAM_IN",'Real Time'!A:E,4,0),"")</f>
        <v/>
      </c>
      <c r="BH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439</v>
      </c>
      <c r="B394" s="33" t="s">
        <v>15792</v>
      </c>
      <c r="C394" s="33" t="s">
        <v>15793</v>
      </c>
      <c r="D394" s="33" t="s">
        <v>57</v>
      </c>
      <c r="E394" s="33" t="s">
        <v>126</v>
      </c>
      <c r="F394" s="33" t="s">
        <v>59</v>
      </c>
      <c r="G394" s="33">
        <v>55</v>
      </c>
      <c r="H394" s="4">
        <v>45806</v>
      </c>
      <c r="I394" s="4">
        <v>45804</v>
      </c>
      <c r="J394" s="4">
        <v>45804</v>
      </c>
      <c r="K394" s="4">
        <v>45807</v>
      </c>
      <c r="L394" s="4">
        <v>45805.085335648146</v>
      </c>
      <c r="M394" s="4">
        <v>45808</v>
      </c>
      <c r="N394" s="4"/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>
        <v>45808</v>
      </c>
      <c r="U394" s="4"/>
      <c r="V394" s="4"/>
      <c r="W394" s="4">
        <v>45810</v>
      </c>
      <c r="X394" s="4"/>
      <c r="Y394" s="4" t="s">
        <v>60</v>
      </c>
      <c r="Z394" s="4">
        <v>45810</v>
      </c>
      <c r="AA394" s="4"/>
      <c r="AB394" s="4" t="s">
        <v>60</v>
      </c>
      <c r="AC394" s="4">
        <v>45811</v>
      </c>
      <c r="AD394" s="4">
        <v>45811</v>
      </c>
      <c r="AE394" s="4">
        <v>45802</v>
      </c>
      <c r="AF394" s="4"/>
      <c r="AG394" s="33" t="s">
        <v>95</v>
      </c>
      <c r="AH394" s="33" t="s">
        <v>63</v>
      </c>
      <c r="AI394" s="33" t="s">
        <v>1943</v>
      </c>
      <c r="AJ394" s="33" t="s">
        <v>64</v>
      </c>
      <c r="AK394" s="33" t="s">
        <v>65</v>
      </c>
      <c r="AL394" s="33" t="s">
        <v>66</v>
      </c>
      <c r="AM394" s="33" t="s">
        <v>67</v>
      </c>
      <c r="AN394" s="33">
        <v>1.61511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1944</v>
      </c>
      <c r="AV394" s="33" t="s">
        <v>1945</v>
      </c>
      <c r="AW394" s="33">
        <v>3.53241</v>
      </c>
      <c r="AX394" s="33" t="s">
        <v>1946</v>
      </c>
      <c r="AY394" s="33" t="s">
        <v>1947</v>
      </c>
      <c r="AZ394" s="3">
        <v>55</v>
      </c>
      <c r="BA394" s="33" t="s">
        <v>60</v>
      </c>
      <c r="BB394" s="33">
        <v>55</v>
      </c>
      <c r="BC394" s="33" t="s">
        <v>60</v>
      </c>
      <c r="BD394" s="33" t="s">
        <v>60</v>
      </c>
      <c r="BE394" s="33" t="s">
        <v>60</v>
      </c>
      <c r="BF394" s="34" t="str">
        <f>IFERROR(VLOOKUP(Data_Power_app[[#This Row],[PRO ODER]],'Result'!A:C,3,0),"")</f>
        <v>LAMINATION 5</v>
      </c>
      <c r="BG394" s="14" t="str">
        <f>IFERROR(VLOOKUP(Data_Power_app[[#This Row],[PRO ODER]]&amp;"LAM_IN",'Real Time'!A:E,4,0),"")</f>
        <v/>
      </c>
      <c r="BH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441</v>
      </c>
      <c r="B395" s="33" t="s">
        <v>15794</v>
      </c>
      <c r="C395" s="33" t="s">
        <v>15795</v>
      </c>
      <c r="D395" s="33" t="s">
        <v>57</v>
      </c>
      <c r="E395" s="33" t="s">
        <v>126</v>
      </c>
      <c r="F395" s="33" t="s">
        <v>59</v>
      </c>
      <c r="G395" s="33">
        <v>333</v>
      </c>
      <c r="H395" s="4">
        <v>45806</v>
      </c>
      <c r="I395" s="4">
        <v>45804</v>
      </c>
      <c r="J395" s="4">
        <v>45798</v>
      </c>
      <c r="K395" s="4">
        <v>45807</v>
      </c>
      <c r="L395" s="4">
        <v>45805.085439814815</v>
      </c>
      <c r="M395" s="4">
        <v>45808</v>
      </c>
      <c r="N395" s="4"/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95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10.132070000000001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22.160530000000001</v>
      </c>
      <c r="AX395" s="33" t="s">
        <v>1946</v>
      </c>
      <c r="AY395" s="33" t="s">
        <v>1947</v>
      </c>
      <c r="AZ395" s="3">
        <v>333</v>
      </c>
      <c r="BA395" s="33" t="s">
        <v>60</v>
      </c>
      <c r="BB395" s="33">
        <v>333</v>
      </c>
      <c r="BC395" s="33" t="s">
        <v>60</v>
      </c>
      <c r="BD395" s="33" t="s">
        <v>60</v>
      </c>
      <c r="BE395" s="33" t="s">
        <v>60</v>
      </c>
      <c r="BF395" s="34" t="str">
        <f>IFERROR(VLOOKUP(Data_Power_app[[#This Row],[PRO ODER]],'Result'!A:C,3,0),"")</f>
        <v>LAMINATION 5</v>
      </c>
      <c r="BG395" s="14" t="str">
        <f>IFERROR(VLOOKUP(Data_Power_app[[#This Row],[PRO ODER]]&amp;"LAM_IN",'Real Time'!A:E,4,0),"")</f>
        <v/>
      </c>
      <c r="BH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442</v>
      </c>
      <c r="B396" s="33" t="s">
        <v>17624</v>
      </c>
      <c r="C396" s="33" t="s">
        <v>17625</v>
      </c>
      <c r="D396" s="33" t="s">
        <v>57</v>
      </c>
      <c r="E396" s="33" t="s">
        <v>126</v>
      </c>
      <c r="F396" s="33" t="s">
        <v>59</v>
      </c>
      <c r="G396" s="33">
        <v>40</v>
      </c>
      <c r="H396" s="4">
        <v>45806</v>
      </c>
      <c r="I396" s="4">
        <v>45805</v>
      </c>
      <c r="J396" s="4">
        <v>45805</v>
      </c>
      <c r="K396" s="4">
        <v>45807</v>
      </c>
      <c r="L396" s="4"/>
      <c r="M396" s="4">
        <v>45808</v>
      </c>
      <c r="N396" s="4"/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134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1.2049300000000001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2.6353399999999998</v>
      </c>
      <c r="AX396" s="33" t="s">
        <v>1946</v>
      </c>
      <c r="AY396" s="33" t="s">
        <v>1947</v>
      </c>
      <c r="AZ396" s="3">
        <v>40</v>
      </c>
      <c r="BA396" s="33" t="s">
        <v>60</v>
      </c>
      <c r="BB396" s="33">
        <v>40</v>
      </c>
      <c r="BC396" s="33" t="s">
        <v>60</v>
      </c>
      <c r="BD396" s="33" t="s">
        <v>60</v>
      </c>
      <c r="BE396" s="33" t="s">
        <v>60</v>
      </c>
      <c r="BF396" s="34" t="str">
        <f>IFERROR(VLOOKUP(Data_Power_app[[#This Row],[PRO ODER]],'Result'!A:C,3,0),"")</f>
        <v>LAMINATION 6</v>
      </c>
      <c r="BG396" s="14" t="str">
        <f>IFERROR(VLOOKUP(Data_Power_app[[#This Row],[PRO ODER]]&amp;"LAM_IN",'Real Time'!A:E,4,0),"")</f>
        <v/>
      </c>
      <c r="BH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443</v>
      </c>
      <c r="B397" s="33" t="s">
        <v>2529</v>
      </c>
      <c r="C397" s="33" t="s">
        <v>2530</v>
      </c>
      <c r="D397" s="33" t="s">
        <v>93</v>
      </c>
      <c r="E397" s="33" t="s">
        <v>203</v>
      </c>
      <c r="F397" s="33" t="s">
        <v>72</v>
      </c>
      <c r="G397" s="33">
        <v>4366</v>
      </c>
      <c r="H397" s="4">
        <v>45796</v>
      </c>
      <c r="I397" s="4" t="s">
        <v>60</v>
      </c>
      <c r="J397" s="4">
        <v>45796</v>
      </c>
      <c r="K397" s="4">
        <v>45796</v>
      </c>
      <c r="L397" s="4">
        <v>45797.727303240739</v>
      </c>
      <c r="M397" s="4" t="s">
        <v>60</v>
      </c>
      <c r="N397" s="4"/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 t="s">
        <v>60</v>
      </c>
      <c r="U397" s="4"/>
      <c r="V397" s="4"/>
      <c r="W397" s="4"/>
      <c r="X397" s="4">
        <v>45799.122361111113</v>
      </c>
      <c r="Y397" s="4" t="s">
        <v>332</v>
      </c>
      <c r="Z397" s="4" t="s">
        <v>60</v>
      </c>
      <c r="AA397" s="4">
        <v>45803.542453703703</v>
      </c>
      <c r="AB397" s="4" t="s">
        <v>60</v>
      </c>
      <c r="AC397" s="4" t="s">
        <v>60</v>
      </c>
      <c r="AD397" s="4">
        <v>45803</v>
      </c>
      <c r="AE397" s="4">
        <v>45803</v>
      </c>
      <c r="AF397" s="4">
        <v>45803</v>
      </c>
      <c r="AG397" s="33" t="s">
        <v>4843</v>
      </c>
      <c r="AH397" s="33" t="s">
        <v>431</v>
      </c>
      <c r="AI397" s="33" t="s">
        <v>700</v>
      </c>
      <c r="AJ397" s="33" t="s">
        <v>75</v>
      </c>
      <c r="AK397" s="33" t="s">
        <v>107</v>
      </c>
      <c r="AL397" s="33" t="s">
        <v>432</v>
      </c>
      <c r="AM397" s="33" t="s">
        <v>433</v>
      </c>
      <c r="AN397" s="33">
        <v>96.452089999999998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247</v>
      </c>
      <c r="AV397" s="33" t="s">
        <v>248</v>
      </c>
      <c r="AW397" s="33">
        <v>210.93585999999999</v>
      </c>
      <c r="AX397" s="33" t="s">
        <v>520</v>
      </c>
      <c r="AY397" s="33" t="s">
        <v>521</v>
      </c>
      <c r="AZ397" s="3">
        <v>4366</v>
      </c>
      <c r="BA397" s="33" t="s">
        <v>258</v>
      </c>
      <c r="BB397" s="33">
        <v>0</v>
      </c>
      <c r="BC397" s="33" t="s">
        <v>60</v>
      </c>
      <c r="BD397" s="33" t="s">
        <v>60</v>
      </c>
      <c r="BE397" s="33" t="s">
        <v>434</v>
      </c>
      <c r="BF397" s="34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444</v>
      </c>
      <c r="B398" s="33" t="s">
        <v>4136</v>
      </c>
      <c r="C398" s="33" t="s">
        <v>4137</v>
      </c>
      <c r="D398" s="33" t="s">
        <v>144</v>
      </c>
      <c r="E398" s="33" t="s">
        <v>581</v>
      </c>
      <c r="F398" s="33" t="s">
        <v>59</v>
      </c>
      <c r="G398" s="33">
        <v>2242</v>
      </c>
      <c r="H398" s="4">
        <v>45793</v>
      </c>
      <c r="I398" s="4">
        <v>45792</v>
      </c>
      <c r="J398" s="4">
        <v>45792</v>
      </c>
      <c r="K398" s="4">
        <v>45794</v>
      </c>
      <c r="L398" s="4">
        <v>45795.722280092596</v>
      </c>
      <c r="M398" s="4">
        <v>45796</v>
      </c>
      <c r="N398" s="4">
        <v>45796.587418981479</v>
      </c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45798</v>
      </c>
      <c r="U398" s="4">
        <v>45799.206296296295</v>
      </c>
      <c r="V398" s="4">
        <v>45801.063599537039</v>
      </c>
      <c r="W398" s="4">
        <v>45799</v>
      </c>
      <c r="X398" s="4">
        <v>45801.080138888887</v>
      </c>
      <c r="Y398" s="4" t="s">
        <v>84</v>
      </c>
      <c r="Z398" s="4">
        <v>45800</v>
      </c>
      <c r="AA398" s="4">
        <v>45803.463935185187</v>
      </c>
      <c r="AB398" s="4" t="s">
        <v>60</v>
      </c>
      <c r="AC398" s="4">
        <v>45801</v>
      </c>
      <c r="AD398" s="4">
        <v>45803</v>
      </c>
      <c r="AE398" s="4">
        <v>45803</v>
      </c>
      <c r="AF398" s="4">
        <v>45804</v>
      </c>
      <c r="AG398" s="33" t="s">
        <v>4843</v>
      </c>
      <c r="AH398" s="33" t="s">
        <v>582</v>
      </c>
      <c r="AI398" s="33" t="s">
        <v>731</v>
      </c>
      <c r="AJ398" s="33" t="s">
        <v>584</v>
      </c>
      <c r="AK398" s="33" t="s">
        <v>65</v>
      </c>
      <c r="AL398" s="33" t="s">
        <v>585</v>
      </c>
      <c r="AM398" s="33" t="s">
        <v>586</v>
      </c>
      <c r="AN398" s="33">
        <v>75.441249999999997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587</v>
      </c>
      <c r="AV398" s="33" t="s">
        <v>588</v>
      </c>
      <c r="AW398" s="33">
        <v>166.6071</v>
      </c>
      <c r="AX398" s="33" t="s">
        <v>732</v>
      </c>
      <c r="AY398" s="33" t="s">
        <v>733</v>
      </c>
      <c r="AZ398" s="3">
        <v>1018</v>
      </c>
      <c r="BA398" s="33" t="s">
        <v>60</v>
      </c>
      <c r="BB398" s="33">
        <v>0</v>
      </c>
      <c r="BC398" s="33" t="s">
        <v>60</v>
      </c>
      <c r="BD398" s="33" t="s">
        <v>60</v>
      </c>
      <c r="BE398" s="33" t="s">
        <v>60</v>
      </c>
      <c r="BF398" s="34" t="str">
        <f>IFERROR(VLOOKUP(Data_Power_app[[#This Row],[PRO ODER]],'Result'!A:C,3,0),"")</f>
        <v/>
      </c>
      <c r="BG398" s="14" t="str">
        <f>IFERROR(VLOOKUP(Data_Power_app[[#This Row],[PRO ODER]]&amp;"LAM_IN",'Real Time'!A:E,4,0),"")</f>
        <v/>
      </c>
      <c r="BH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445</v>
      </c>
      <c r="B399" s="33" t="s">
        <v>2438</v>
      </c>
      <c r="C399" s="33" t="s">
        <v>2439</v>
      </c>
      <c r="D399" s="33" t="s">
        <v>93</v>
      </c>
      <c r="E399" s="33" t="s">
        <v>94</v>
      </c>
      <c r="F399" s="33" t="s">
        <v>59</v>
      </c>
      <c r="G399" s="33">
        <v>3641</v>
      </c>
      <c r="H399" s="4">
        <v>45789</v>
      </c>
      <c r="I399" s="4">
        <v>45786</v>
      </c>
      <c r="J399" s="4" t="s">
        <v>68</v>
      </c>
      <c r="K399" s="4">
        <v>45789</v>
      </c>
      <c r="L399" s="4">
        <v>45791.342650462961</v>
      </c>
      <c r="M399" s="4">
        <v>45792</v>
      </c>
      <c r="N399" s="4">
        <v>45792.756990740738</v>
      </c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>
        <v>45796</v>
      </c>
      <c r="U399" s="4">
        <v>45792.789895833332</v>
      </c>
      <c r="V399" s="4">
        <v>45796.450162037036</v>
      </c>
      <c r="W399" s="4">
        <v>45797</v>
      </c>
      <c r="X399" s="4">
        <v>45796.205752314818</v>
      </c>
      <c r="Y399" s="4" t="s">
        <v>84</v>
      </c>
      <c r="Z399" s="4" t="s">
        <v>60</v>
      </c>
      <c r="AA399" s="4">
        <v>45796.206400462965</v>
      </c>
      <c r="AB399" s="4" t="s">
        <v>60</v>
      </c>
      <c r="AC399" s="4">
        <v>45800</v>
      </c>
      <c r="AD399" s="4">
        <v>45803</v>
      </c>
      <c r="AE399" s="4">
        <v>45803</v>
      </c>
      <c r="AF399" s="4"/>
      <c r="AG399" s="33" t="s">
        <v>62</v>
      </c>
      <c r="AH399" s="33" t="s">
        <v>96</v>
      </c>
      <c r="AI399" s="33" t="s">
        <v>2420</v>
      </c>
      <c r="AJ399" s="33" t="s">
        <v>97</v>
      </c>
      <c r="AK399" s="33" t="s">
        <v>65</v>
      </c>
      <c r="AL399" s="33" t="s">
        <v>98</v>
      </c>
      <c r="AM399" s="33" t="s">
        <v>99</v>
      </c>
      <c r="AN399" s="33">
        <v>144.37246999999999</v>
      </c>
      <c r="AO399" s="33" t="s">
        <v>100</v>
      </c>
      <c r="AP399" s="33" t="s">
        <v>101</v>
      </c>
      <c r="AQ399" s="33">
        <v>144.37246999999999</v>
      </c>
      <c r="AR399" s="33" t="s">
        <v>68</v>
      </c>
      <c r="AS399" s="33"/>
      <c r="AT399" s="33"/>
      <c r="AU399" s="33" t="s">
        <v>2421</v>
      </c>
      <c r="AV399" s="33" t="s">
        <v>2422</v>
      </c>
      <c r="AW399" s="33">
        <v>268.40679</v>
      </c>
      <c r="AX399" s="33" t="s">
        <v>68</v>
      </c>
      <c r="AY399" s="33" t="s">
        <v>68</v>
      </c>
      <c r="AZ399" s="3" t="s">
        <v>68</v>
      </c>
      <c r="BA399" s="33" t="s">
        <v>60</v>
      </c>
      <c r="BB399" s="33">
        <v>3641</v>
      </c>
      <c r="BC399" s="33" t="s">
        <v>60</v>
      </c>
      <c r="BD399" s="33" t="s">
        <v>60</v>
      </c>
      <c r="BE399" s="33" t="s">
        <v>60</v>
      </c>
      <c r="BF399" s="34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>ML-02</v>
      </c>
      <c r="BH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446</v>
      </c>
      <c r="B400" s="33" t="s">
        <v>1363</v>
      </c>
      <c r="C400" s="33" t="s">
        <v>1364</v>
      </c>
      <c r="D400" s="33" t="s">
        <v>82</v>
      </c>
      <c r="E400" s="33" t="s">
        <v>83</v>
      </c>
      <c r="F400" s="33" t="s">
        <v>72</v>
      </c>
      <c r="G400" s="33">
        <v>3857</v>
      </c>
      <c r="H400" s="4">
        <v>45798</v>
      </c>
      <c r="I400" s="4" t="s">
        <v>60</v>
      </c>
      <c r="J400" s="4">
        <v>45797</v>
      </c>
      <c r="K400" s="4">
        <v>45799</v>
      </c>
      <c r="L400" s="4">
        <v>45800.140821759262</v>
      </c>
      <c r="M400" s="4" t="s">
        <v>60</v>
      </c>
      <c r="N400" s="4"/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 t="s">
        <v>60</v>
      </c>
      <c r="U400" s="4"/>
      <c r="V400" s="4"/>
      <c r="W400" s="4"/>
      <c r="X400" s="4">
        <v>45801.236377314817</v>
      </c>
      <c r="Y400" s="4" t="s">
        <v>73</v>
      </c>
      <c r="Z400" s="4" t="s">
        <v>60</v>
      </c>
      <c r="AA400" s="4">
        <v>45801.237523148149</v>
      </c>
      <c r="AB400" s="4" t="s">
        <v>60</v>
      </c>
      <c r="AC400" s="4" t="s">
        <v>60</v>
      </c>
      <c r="AD400" s="4">
        <v>45803</v>
      </c>
      <c r="AE400" s="4">
        <v>45803</v>
      </c>
      <c r="AF400" s="4">
        <v>45803</v>
      </c>
      <c r="AG400" s="33" t="s">
        <v>4843</v>
      </c>
      <c r="AH400" s="33" t="s">
        <v>289</v>
      </c>
      <c r="AI400" s="33" t="s">
        <v>1055</v>
      </c>
      <c r="AJ400" s="33" t="s">
        <v>75</v>
      </c>
      <c r="AK400" s="33" t="s">
        <v>107</v>
      </c>
      <c r="AL400" s="33" t="s">
        <v>402</v>
      </c>
      <c r="AM400" s="33" t="s">
        <v>292</v>
      </c>
      <c r="AN400" s="33">
        <v>107.37007</v>
      </c>
      <c r="AO400" s="33" t="s">
        <v>290</v>
      </c>
      <c r="AP400" s="33" t="s">
        <v>291</v>
      </c>
      <c r="AQ400" s="33">
        <v>107.37007</v>
      </c>
      <c r="AR400" s="33" t="s">
        <v>68</v>
      </c>
      <c r="AS400" s="33"/>
      <c r="AT400" s="33"/>
      <c r="AU400" s="33" t="s">
        <v>1056</v>
      </c>
      <c r="AV400" s="33" t="s">
        <v>1057</v>
      </c>
      <c r="AW400" s="33">
        <v>199.60364999999999</v>
      </c>
      <c r="AX400" s="33" t="s">
        <v>216</v>
      </c>
      <c r="AY400" s="33" t="s">
        <v>217</v>
      </c>
      <c r="AZ400" s="3">
        <v>1195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4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447</v>
      </c>
      <c r="B401" s="33" t="s">
        <v>2465</v>
      </c>
      <c r="C401" s="33" t="s">
        <v>2466</v>
      </c>
      <c r="D401" s="33" t="s">
        <v>93</v>
      </c>
      <c r="E401" s="33" t="s">
        <v>94</v>
      </c>
      <c r="F401" s="33" t="s">
        <v>72</v>
      </c>
      <c r="G401" s="33">
        <v>272</v>
      </c>
      <c r="H401" s="4">
        <v>45799</v>
      </c>
      <c r="I401" s="4" t="s">
        <v>60</v>
      </c>
      <c r="J401" s="4">
        <v>45798</v>
      </c>
      <c r="K401" s="4">
        <v>45800</v>
      </c>
      <c r="L401" s="4">
        <v>45801.061030092591</v>
      </c>
      <c r="M401" s="4" t="s">
        <v>60</v>
      </c>
      <c r="N401" s="4"/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 t="s">
        <v>60</v>
      </c>
      <c r="U401" s="4"/>
      <c r="V401" s="4"/>
      <c r="W401" s="4"/>
      <c r="X401" s="4">
        <v>45803.731192129628</v>
      </c>
      <c r="Y401" s="4" t="s">
        <v>146</v>
      </c>
      <c r="Z401" s="4" t="s">
        <v>60</v>
      </c>
      <c r="AA401" s="4">
        <v>45803.735069444447</v>
      </c>
      <c r="AB401" s="4" t="s">
        <v>60</v>
      </c>
      <c r="AC401" s="4" t="s">
        <v>60</v>
      </c>
      <c r="AD401" s="4">
        <v>45803</v>
      </c>
      <c r="AE401" s="4">
        <v>45803</v>
      </c>
      <c r="AF401" s="4">
        <v>45803</v>
      </c>
      <c r="AG401" s="33" t="s">
        <v>4843</v>
      </c>
      <c r="AH401" s="33" t="s">
        <v>1355</v>
      </c>
      <c r="AI401" s="33" t="s">
        <v>1356</v>
      </c>
      <c r="AJ401" s="33" t="s">
        <v>75</v>
      </c>
      <c r="AK401" s="33" t="s">
        <v>107</v>
      </c>
      <c r="AL401" s="33" t="s">
        <v>315</v>
      </c>
      <c r="AM401" s="33" t="s">
        <v>316</v>
      </c>
      <c r="AN401" s="33">
        <v>5.9882799999999996</v>
      </c>
      <c r="AO401" s="33" t="s">
        <v>68</v>
      </c>
      <c r="AP401" s="33"/>
      <c r="AQ401" s="33"/>
      <c r="AR401" s="33" t="s">
        <v>68</v>
      </c>
      <c r="AS401" s="33"/>
      <c r="AT401" s="33"/>
      <c r="AU401" s="33" t="s">
        <v>1357</v>
      </c>
      <c r="AV401" s="33" t="s">
        <v>1358</v>
      </c>
      <c r="AW401" s="33">
        <v>13.096640000000001</v>
      </c>
      <c r="AX401" s="33" t="s">
        <v>1359</v>
      </c>
      <c r="AY401" s="33" t="s">
        <v>1360</v>
      </c>
      <c r="AZ401" s="3">
        <v>272</v>
      </c>
      <c r="BA401" s="33" t="s">
        <v>60</v>
      </c>
      <c r="BB401" s="33">
        <v>0</v>
      </c>
      <c r="BC401" s="33" t="s">
        <v>60</v>
      </c>
      <c r="BD401" s="33" t="s">
        <v>60</v>
      </c>
      <c r="BE401" s="33" t="s">
        <v>60</v>
      </c>
      <c r="BF401" s="34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/>
      </c>
      <c r="BH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448</v>
      </c>
      <c r="B402" s="33" t="s">
        <v>2467</v>
      </c>
      <c r="C402" s="33" t="s">
        <v>2468</v>
      </c>
      <c r="D402" s="33" t="s">
        <v>93</v>
      </c>
      <c r="E402" s="33" t="s">
        <v>94</v>
      </c>
      <c r="F402" s="33" t="s">
        <v>72</v>
      </c>
      <c r="G402" s="33">
        <v>30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45799.127199074072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45803.642812500002</v>
      </c>
      <c r="Y402" s="4" t="s">
        <v>146</v>
      </c>
      <c r="Z402" s="4" t="s">
        <v>60</v>
      </c>
      <c r="AA402" s="4">
        <v>45803.647881944446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1355</v>
      </c>
      <c r="AI402" s="33" t="s">
        <v>1356</v>
      </c>
      <c r="AJ402" s="33" t="s">
        <v>75</v>
      </c>
      <c r="AK402" s="33" t="s">
        <v>107</v>
      </c>
      <c r="AL402" s="33" t="s">
        <v>315</v>
      </c>
      <c r="AM402" s="33" t="s">
        <v>316</v>
      </c>
      <c r="AN402" s="33">
        <v>0.78458000000000006</v>
      </c>
      <c r="AO402" s="33" t="s">
        <v>68</v>
      </c>
      <c r="AP402" s="33"/>
      <c r="AQ402" s="33"/>
      <c r="AR402" s="33" t="s">
        <v>68</v>
      </c>
      <c r="AS402" s="33"/>
      <c r="AT402" s="33"/>
      <c r="AU402" s="33" t="s">
        <v>1357</v>
      </c>
      <c r="AV402" s="33" t="s">
        <v>1358</v>
      </c>
      <c r="AW402" s="33">
        <v>1.7160500000000001</v>
      </c>
      <c r="AX402" s="33" t="s">
        <v>1359</v>
      </c>
      <c r="AY402" s="33" t="s">
        <v>1360</v>
      </c>
      <c r="AZ402" s="3">
        <v>30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4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449</v>
      </c>
      <c r="B403" s="33" t="s">
        <v>2440</v>
      </c>
      <c r="C403" s="33" t="s">
        <v>2441</v>
      </c>
      <c r="D403" s="33" t="s">
        <v>93</v>
      </c>
      <c r="E403" s="33" t="s">
        <v>297</v>
      </c>
      <c r="F403" s="33" t="s">
        <v>72</v>
      </c>
      <c r="G403" s="33">
        <v>211</v>
      </c>
      <c r="H403" s="4">
        <v>45796</v>
      </c>
      <c r="I403" s="4">
        <v>45793</v>
      </c>
      <c r="J403" s="4">
        <v>45794</v>
      </c>
      <c r="K403" s="4">
        <v>45796</v>
      </c>
      <c r="L403" s="4">
        <v>45796.211712962962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45798.643807870372</v>
      </c>
      <c r="Y403" s="4" t="s">
        <v>271</v>
      </c>
      <c r="Z403" s="4" t="s">
        <v>60</v>
      </c>
      <c r="AA403" s="4">
        <v>45799.706400462965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45804</v>
      </c>
      <c r="AG403" s="33" t="s">
        <v>4843</v>
      </c>
      <c r="AH403" s="33" t="s">
        <v>574</v>
      </c>
      <c r="AI403" s="33" t="s">
        <v>575</v>
      </c>
      <c r="AJ403" s="33" t="s">
        <v>75</v>
      </c>
      <c r="AK403" s="33" t="s">
        <v>65</v>
      </c>
      <c r="AL403" s="33" t="s">
        <v>230</v>
      </c>
      <c r="AM403" s="33" t="s">
        <v>231</v>
      </c>
      <c r="AN403" s="33">
        <v>5.0551000000000004</v>
      </c>
      <c r="AO403" s="33" t="s">
        <v>100</v>
      </c>
      <c r="AP403" s="33" t="s">
        <v>101</v>
      </c>
      <c r="AQ403" s="33">
        <v>5.0551000000000004</v>
      </c>
      <c r="AR403" s="33" t="s">
        <v>68</v>
      </c>
      <c r="AS403" s="33"/>
      <c r="AT403" s="33"/>
      <c r="AU403" s="33" t="s">
        <v>293</v>
      </c>
      <c r="AV403" s="33" t="s">
        <v>294</v>
      </c>
      <c r="AW403" s="33">
        <v>9.3951799999999999</v>
      </c>
      <c r="AX403" s="33" t="s">
        <v>576</v>
      </c>
      <c r="AY403" s="33" t="s">
        <v>577</v>
      </c>
      <c r="AZ403" s="3">
        <v>211</v>
      </c>
      <c r="BA403" s="33" t="s">
        <v>258</v>
      </c>
      <c r="BB403" s="33">
        <v>0</v>
      </c>
      <c r="BC403" s="33" t="s">
        <v>60</v>
      </c>
      <c r="BD403" s="33" t="s">
        <v>60</v>
      </c>
      <c r="BE403" s="33" t="s">
        <v>578</v>
      </c>
      <c r="BF403" s="34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450</v>
      </c>
      <c r="B404" s="33" t="s">
        <v>3701</v>
      </c>
      <c r="C404" s="33" t="s">
        <v>3702</v>
      </c>
      <c r="D404" s="33" t="s">
        <v>144</v>
      </c>
      <c r="E404" s="33" t="s">
        <v>581</v>
      </c>
      <c r="F404" s="33" t="s">
        <v>59</v>
      </c>
      <c r="G404" s="33">
        <v>1216</v>
      </c>
      <c r="H404" s="4">
        <v>45793</v>
      </c>
      <c r="I404" s="4">
        <v>45792</v>
      </c>
      <c r="J404" s="4">
        <v>45792</v>
      </c>
      <c r="K404" s="4">
        <v>45794</v>
      </c>
      <c r="L404" s="4">
        <v>45795.721967592595</v>
      </c>
      <c r="M404" s="4">
        <v>45796</v>
      </c>
      <c r="N404" s="4">
        <v>45797.449641203704</v>
      </c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>
        <v>45798</v>
      </c>
      <c r="U404" s="4">
        <v>45801.398194444446</v>
      </c>
      <c r="V404" s="4">
        <v>45801.087384259263</v>
      </c>
      <c r="W404" s="4">
        <v>45799</v>
      </c>
      <c r="X404" s="4">
        <v>45801.099675925929</v>
      </c>
      <c r="Y404" s="4" t="s">
        <v>84</v>
      </c>
      <c r="Z404" s="4">
        <v>45800</v>
      </c>
      <c r="AA404" s="4">
        <v>45803.464178240742</v>
      </c>
      <c r="AB404" s="4" t="s">
        <v>60</v>
      </c>
      <c r="AC404" s="4">
        <v>45801</v>
      </c>
      <c r="AD404" s="4">
        <v>45803</v>
      </c>
      <c r="AE404" s="4">
        <v>45803</v>
      </c>
      <c r="AF404" s="4">
        <v>45804</v>
      </c>
      <c r="AG404" s="33" t="s">
        <v>4843</v>
      </c>
      <c r="AH404" s="33" t="s">
        <v>582</v>
      </c>
      <c r="AI404" s="33" t="s">
        <v>583</v>
      </c>
      <c r="AJ404" s="33" t="s">
        <v>584</v>
      </c>
      <c r="AK404" s="33" t="s">
        <v>65</v>
      </c>
      <c r="AL404" s="33" t="s">
        <v>585</v>
      </c>
      <c r="AM404" s="33" t="s">
        <v>586</v>
      </c>
      <c r="AN404" s="33">
        <v>39.097700000000003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587</v>
      </c>
      <c r="AV404" s="33" t="s">
        <v>588</v>
      </c>
      <c r="AW404" s="33">
        <v>86.34572</v>
      </c>
      <c r="AX404" s="33" t="s">
        <v>729</v>
      </c>
      <c r="AY404" s="33" t="s">
        <v>730</v>
      </c>
      <c r="AZ404" s="3">
        <v>191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4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451</v>
      </c>
      <c r="B405" s="33" t="s">
        <v>3703</v>
      </c>
      <c r="C405" s="33" t="s">
        <v>3704</v>
      </c>
      <c r="D405" s="33" t="s">
        <v>144</v>
      </c>
      <c r="E405" s="33" t="s">
        <v>581</v>
      </c>
      <c r="F405" s="33" t="s">
        <v>59</v>
      </c>
      <c r="G405" s="33">
        <v>2051</v>
      </c>
      <c r="H405" s="4">
        <v>45793</v>
      </c>
      <c r="I405" s="4">
        <v>45792</v>
      </c>
      <c r="J405" s="4">
        <v>45792</v>
      </c>
      <c r="K405" s="4">
        <v>45794</v>
      </c>
      <c r="L405" s="4">
        <v>45795.505162037036</v>
      </c>
      <c r="M405" s="4">
        <v>45796</v>
      </c>
      <c r="N405" s="4">
        <v>45796.587233796294</v>
      </c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>
        <v>45798</v>
      </c>
      <c r="U405" s="4">
        <v>45796.699259259258</v>
      </c>
      <c r="V405" s="4">
        <v>45800.481412037036</v>
      </c>
      <c r="W405" s="4">
        <v>45799</v>
      </c>
      <c r="X405" s="4">
        <v>45800.960462962961</v>
      </c>
      <c r="Y405" s="4" t="s">
        <v>84</v>
      </c>
      <c r="Z405" s="4">
        <v>45800</v>
      </c>
      <c r="AA405" s="4">
        <v>45801.566516203704</v>
      </c>
      <c r="AB405" s="4" t="s">
        <v>60</v>
      </c>
      <c r="AC405" s="4">
        <v>45801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582</v>
      </c>
      <c r="AI405" s="33" t="s">
        <v>731</v>
      </c>
      <c r="AJ405" s="33" t="s">
        <v>584</v>
      </c>
      <c r="AK405" s="33" t="s">
        <v>65</v>
      </c>
      <c r="AL405" s="33" t="s">
        <v>585</v>
      </c>
      <c r="AM405" s="33" t="s">
        <v>586</v>
      </c>
      <c r="AN405" s="33">
        <v>64.363820000000004</v>
      </c>
      <c r="AO405" s="33" t="s">
        <v>68</v>
      </c>
      <c r="AP405" s="33"/>
      <c r="AQ405" s="33"/>
      <c r="AR405" s="33" t="s">
        <v>68</v>
      </c>
      <c r="AS405" s="33"/>
      <c r="AT405" s="33"/>
      <c r="AU405" s="33" t="s">
        <v>587</v>
      </c>
      <c r="AV405" s="33" t="s">
        <v>588</v>
      </c>
      <c r="AW405" s="33">
        <v>142.14838</v>
      </c>
      <c r="AX405" s="33" t="s">
        <v>732</v>
      </c>
      <c r="AY405" s="33" t="s">
        <v>733</v>
      </c>
      <c r="AZ405" s="3">
        <v>1851</v>
      </c>
      <c r="BA405" s="33" t="s">
        <v>60</v>
      </c>
      <c r="BB405" s="33">
        <v>0</v>
      </c>
      <c r="BC405" s="33" t="s">
        <v>60</v>
      </c>
      <c r="BD405" s="33" t="s">
        <v>60</v>
      </c>
      <c r="BE405" s="33" t="s">
        <v>60</v>
      </c>
      <c r="BF405" s="34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452</v>
      </c>
      <c r="B406" s="33" t="s">
        <v>2442</v>
      </c>
      <c r="C406" s="33" t="s">
        <v>2443</v>
      </c>
      <c r="D406" s="33" t="s">
        <v>82</v>
      </c>
      <c r="E406" s="33" t="s">
        <v>83</v>
      </c>
      <c r="F406" s="33" t="s">
        <v>59</v>
      </c>
      <c r="G406" s="33">
        <v>1039</v>
      </c>
      <c r="H406" s="4">
        <v>45787</v>
      </c>
      <c r="I406" s="4">
        <v>45782</v>
      </c>
      <c r="J406" s="4">
        <v>45801</v>
      </c>
      <c r="K406" s="4">
        <v>45793</v>
      </c>
      <c r="L406" s="4">
        <v>45784.52107638889</v>
      </c>
      <c r="M406" s="4">
        <v>45794</v>
      </c>
      <c r="N406" s="4">
        <v>45788.320208333331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45796</v>
      </c>
      <c r="U406" s="4">
        <v>45788.3359375</v>
      </c>
      <c r="V406" s="4">
        <v>45789.086782407408</v>
      </c>
      <c r="W406" s="4">
        <v>45797</v>
      </c>
      <c r="X406" s="4">
        <v>45790.892465277779</v>
      </c>
      <c r="Y406" s="4" t="s">
        <v>84</v>
      </c>
      <c r="Z406" s="4">
        <v>45799</v>
      </c>
      <c r="AA406" s="4">
        <v>45801.228310185186</v>
      </c>
      <c r="AB406" s="4" t="s">
        <v>60</v>
      </c>
      <c r="AC406" s="4">
        <v>45800</v>
      </c>
      <c r="AD406" s="4">
        <v>45803</v>
      </c>
      <c r="AE406" s="4">
        <v>45803</v>
      </c>
      <c r="AF406" s="4"/>
      <c r="AG406" s="33" t="s">
        <v>62</v>
      </c>
      <c r="AH406" s="33" t="s">
        <v>85</v>
      </c>
      <c r="AI406" s="33" t="s">
        <v>2444</v>
      </c>
      <c r="AJ406" s="33" t="s">
        <v>86</v>
      </c>
      <c r="AK406" s="33" t="s">
        <v>211</v>
      </c>
      <c r="AL406" s="33" t="s">
        <v>212</v>
      </c>
      <c r="AM406" s="33" t="s">
        <v>213</v>
      </c>
      <c r="AN406" s="33">
        <v>40.422719999999998</v>
      </c>
      <c r="AO406" s="33" t="s">
        <v>89</v>
      </c>
      <c r="AP406" s="33" t="s">
        <v>90</v>
      </c>
      <c r="AQ406" s="33">
        <v>34.736600000000003</v>
      </c>
      <c r="AR406" s="33" t="s">
        <v>68</v>
      </c>
      <c r="AS406" s="33"/>
      <c r="AT406" s="33"/>
      <c r="AU406" s="33" t="s">
        <v>320</v>
      </c>
      <c r="AV406" s="33" t="s">
        <v>321</v>
      </c>
      <c r="AW406" s="33">
        <v>75.143960000000007</v>
      </c>
      <c r="AX406" s="33" t="s">
        <v>3607</v>
      </c>
      <c r="AY406" s="33" t="s">
        <v>242</v>
      </c>
      <c r="AZ406" s="3">
        <v>401</v>
      </c>
      <c r="BA406" s="33" t="s">
        <v>60</v>
      </c>
      <c r="BB406" s="33">
        <v>1039</v>
      </c>
      <c r="BC406" s="33" t="s">
        <v>60</v>
      </c>
      <c r="BD406" s="33" t="s">
        <v>60</v>
      </c>
      <c r="BE406" s="33" t="s">
        <v>60</v>
      </c>
      <c r="BF406" s="34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>ML-01</v>
      </c>
      <c r="BH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453</v>
      </c>
      <c r="B407" s="33" t="s">
        <v>2446</v>
      </c>
      <c r="C407" s="33" t="s">
        <v>2447</v>
      </c>
      <c r="D407" s="33" t="s">
        <v>82</v>
      </c>
      <c r="E407" s="33" t="s">
        <v>83</v>
      </c>
      <c r="F407" s="33" t="s">
        <v>59</v>
      </c>
      <c r="G407" s="33">
        <v>1184</v>
      </c>
      <c r="H407" s="4">
        <v>45787</v>
      </c>
      <c r="I407" s="4">
        <v>45782</v>
      </c>
      <c r="J407" s="4">
        <v>45801</v>
      </c>
      <c r="K407" s="4">
        <v>45793</v>
      </c>
      <c r="L407" s="4">
        <v>45784.521122685182</v>
      </c>
      <c r="M407" s="4">
        <v>45794</v>
      </c>
      <c r="N407" s="4">
        <v>45788.320243055554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45788.335995370369</v>
      </c>
      <c r="V407" s="4">
        <v>45790.133437500001</v>
      </c>
      <c r="W407" s="4">
        <v>45799</v>
      </c>
      <c r="X407" s="4">
        <v>45801.235011574077</v>
      </c>
      <c r="Y407" s="4" t="s">
        <v>84</v>
      </c>
      <c r="Z407" s="4">
        <v>45799</v>
      </c>
      <c r="AA407" s="4">
        <v>45801.236828703702</v>
      </c>
      <c r="AB407" s="4" t="s">
        <v>60</v>
      </c>
      <c r="AC407" s="4">
        <v>45800</v>
      </c>
      <c r="AD407" s="4">
        <v>45803</v>
      </c>
      <c r="AE407" s="4">
        <v>45803</v>
      </c>
      <c r="AF407" s="4"/>
      <c r="AG407" s="33" t="s">
        <v>62</v>
      </c>
      <c r="AH407" s="33" t="s">
        <v>85</v>
      </c>
      <c r="AI407" s="33" t="s">
        <v>2444</v>
      </c>
      <c r="AJ407" s="33" t="s">
        <v>86</v>
      </c>
      <c r="AK407" s="33" t="s">
        <v>211</v>
      </c>
      <c r="AL407" s="33" t="s">
        <v>212</v>
      </c>
      <c r="AM407" s="33" t="s">
        <v>213</v>
      </c>
      <c r="AN407" s="33">
        <v>45.984949999999998</v>
      </c>
      <c r="AO407" s="33" t="s">
        <v>89</v>
      </c>
      <c r="AP407" s="33" t="s">
        <v>90</v>
      </c>
      <c r="AQ407" s="33">
        <v>39.479970000000002</v>
      </c>
      <c r="AR407" s="33" t="s">
        <v>68</v>
      </c>
      <c r="AS407" s="33"/>
      <c r="AT407" s="33"/>
      <c r="AU407" s="33" t="s">
        <v>320</v>
      </c>
      <c r="AV407" s="33" t="s">
        <v>321</v>
      </c>
      <c r="AW407" s="33">
        <v>85.484089999999995</v>
      </c>
      <c r="AX407" s="33" t="s">
        <v>3607</v>
      </c>
      <c r="AY407" s="33" t="s">
        <v>242</v>
      </c>
      <c r="AZ407" s="3">
        <v>455</v>
      </c>
      <c r="BA407" s="33" t="s">
        <v>60</v>
      </c>
      <c r="BB407" s="33">
        <v>1184</v>
      </c>
      <c r="BC407" s="33" t="s">
        <v>60</v>
      </c>
      <c r="BD407" s="33" t="s">
        <v>60</v>
      </c>
      <c r="BE407" s="33" t="s">
        <v>60</v>
      </c>
      <c r="BF407" s="34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>ML-01</v>
      </c>
      <c r="BH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454</v>
      </c>
      <c r="B408" s="33" t="s">
        <v>1600</v>
      </c>
      <c r="C408" s="33" t="s">
        <v>1601</v>
      </c>
      <c r="D408" s="33" t="s">
        <v>93</v>
      </c>
      <c r="E408" s="33" t="s">
        <v>203</v>
      </c>
      <c r="F408" s="33" t="s">
        <v>59</v>
      </c>
      <c r="G408" s="33">
        <v>5077</v>
      </c>
      <c r="H408" s="4">
        <v>45792</v>
      </c>
      <c r="I408" s="4">
        <v>45791</v>
      </c>
      <c r="J408" s="4">
        <v>45791</v>
      </c>
      <c r="K408" s="4">
        <v>45792</v>
      </c>
      <c r="L408" s="4">
        <v>45793.919502314813</v>
      </c>
      <c r="M408" s="4">
        <v>45794</v>
      </c>
      <c r="N408" s="4">
        <v>45795.077962962961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45796.974456018521</v>
      </c>
      <c r="V408" s="4">
        <v>45797.104664351849</v>
      </c>
      <c r="W408" s="4">
        <v>45797</v>
      </c>
      <c r="X408" s="4">
        <v>45798.811145833337</v>
      </c>
      <c r="Y408" s="4" t="s">
        <v>61</v>
      </c>
      <c r="Z408" s="4">
        <v>45799</v>
      </c>
      <c r="AA408" s="4">
        <v>45805.468819444446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45804</v>
      </c>
      <c r="AG408" s="33" t="s">
        <v>4843</v>
      </c>
      <c r="AH408" s="33" t="s">
        <v>260</v>
      </c>
      <c r="AI408" s="33" t="s">
        <v>813</v>
      </c>
      <c r="AJ408" s="33" t="s">
        <v>205</v>
      </c>
      <c r="AK408" s="33" t="s">
        <v>65</v>
      </c>
      <c r="AL408" s="33" t="s">
        <v>206</v>
      </c>
      <c r="AM408" s="33" t="s">
        <v>207</v>
      </c>
      <c r="AN408" s="33">
        <v>157.08143000000001</v>
      </c>
      <c r="AO408" s="33" t="s">
        <v>68</v>
      </c>
      <c r="AP408" s="33"/>
      <c r="AQ408" s="33"/>
      <c r="AR408" s="33" t="s">
        <v>68</v>
      </c>
      <c r="AS408" s="33"/>
      <c r="AT408" s="33"/>
      <c r="AU408" s="33" t="s">
        <v>317</v>
      </c>
      <c r="AV408" s="33" t="s">
        <v>318</v>
      </c>
      <c r="AW408" s="33">
        <v>343.53055999999998</v>
      </c>
      <c r="AX408" s="33" t="s">
        <v>14604</v>
      </c>
      <c r="AY408" s="33" t="s">
        <v>14605</v>
      </c>
      <c r="AZ408" s="3">
        <v>453</v>
      </c>
      <c r="BA408" s="33" t="s">
        <v>60</v>
      </c>
      <c r="BB408" s="33">
        <v>0</v>
      </c>
      <c r="BC408" s="33" t="s">
        <v>60</v>
      </c>
      <c r="BD408" s="33" t="s">
        <v>60</v>
      </c>
      <c r="BE408" s="33" t="s">
        <v>60</v>
      </c>
      <c r="BF408" s="34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/>
      </c>
      <c r="BH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455</v>
      </c>
      <c r="B409" s="33" t="s">
        <v>2448</v>
      </c>
      <c r="C409" s="33" t="s">
        <v>2449</v>
      </c>
      <c r="D409" s="33" t="s">
        <v>93</v>
      </c>
      <c r="E409" s="33" t="s">
        <v>203</v>
      </c>
      <c r="F409" s="33" t="s">
        <v>59</v>
      </c>
      <c r="G409" s="33">
        <v>3399</v>
      </c>
      <c r="H409" s="4">
        <v>45796</v>
      </c>
      <c r="I409" s="4" t="s">
        <v>60</v>
      </c>
      <c r="J409" s="4">
        <v>45793</v>
      </c>
      <c r="K409" s="4">
        <v>45796</v>
      </c>
      <c r="L409" s="4">
        <v>45796.384722222225</v>
      </c>
      <c r="M409" s="4">
        <v>45797</v>
      </c>
      <c r="N409" s="4">
        <v>45797.656817129631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45797.049710648149</v>
      </c>
      <c r="V409" s="4">
        <v>45799.498912037037</v>
      </c>
      <c r="W409" s="4">
        <v>45799</v>
      </c>
      <c r="X409" s="4">
        <v>45799.229201388887</v>
      </c>
      <c r="Y409" s="4" t="s">
        <v>84</v>
      </c>
      <c r="Z409" s="4">
        <v>45799</v>
      </c>
      <c r="AA409" s="4">
        <v>45800.659039351849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45803</v>
      </c>
      <c r="AG409" s="33" t="s">
        <v>4843</v>
      </c>
      <c r="AH409" s="33" t="s">
        <v>260</v>
      </c>
      <c r="AI409" s="33" t="s">
        <v>261</v>
      </c>
      <c r="AJ409" s="33" t="s">
        <v>205</v>
      </c>
      <c r="AK409" s="33" t="s">
        <v>107</v>
      </c>
      <c r="AL409" s="33" t="s">
        <v>206</v>
      </c>
      <c r="AM409" s="33" t="s">
        <v>207</v>
      </c>
      <c r="AN409" s="33">
        <v>114.98841</v>
      </c>
      <c r="AO409" s="33" t="s">
        <v>68</v>
      </c>
      <c r="AP409" s="33"/>
      <c r="AQ409" s="33"/>
      <c r="AR409" s="33" t="s">
        <v>68</v>
      </c>
      <c r="AS409" s="33"/>
      <c r="AT409" s="33"/>
      <c r="AU409" s="33" t="s">
        <v>262</v>
      </c>
      <c r="AV409" s="33" t="s">
        <v>263</v>
      </c>
      <c r="AW409" s="33">
        <v>251.4666</v>
      </c>
      <c r="AX409" s="33" t="s">
        <v>596</v>
      </c>
      <c r="AY409" s="33" t="s">
        <v>597</v>
      </c>
      <c r="AZ409" s="3">
        <v>1827</v>
      </c>
      <c r="BA409" s="33" t="s">
        <v>60</v>
      </c>
      <c r="BB409" s="33">
        <v>0</v>
      </c>
      <c r="BC409" s="33" t="s">
        <v>60</v>
      </c>
      <c r="BD409" s="33" t="s">
        <v>60</v>
      </c>
      <c r="BE409" s="33" t="s">
        <v>60</v>
      </c>
      <c r="BF409" s="34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/>
      </c>
      <c r="BH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456</v>
      </c>
      <c r="B410" s="33" t="s">
        <v>2450</v>
      </c>
      <c r="C410" s="33" t="s">
        <v>2451</v>
      </c>
      <c r="D410" s="33" t="s">
        <v>93</v>
      </c>
      <c r="E410" s="33" t="s">
        <v>203</v>
      </c>
      <c r="F410" s="33" t="s">
        <v>59</v>
      </c>
      <c r="G410" s="33">
        <v>4982</v>
      </c>
      <c r="H410" s="4">
        <v>45796</v>
      </c>
      <c r="I410" s="4">
        <v>45793</v>
      </c>
      <c r="J410" s="4">
        <v>45793</v>
      </c>
      <c r="K410" s="4">
        <v>45796</v>
      </c>
      <c r="L410" s="4">
        <v>45798.453877314816</v>
      </c>
      <c r="M410" s="4">
        <v>45799</v>
      </c>
      <c r="N410" s="4">
        <v>45799.493032407408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45799</v>
      </c>
      <c r="U410" s="4">
        <v>45799.979363425926</v>
      </c>
      <c r="V410" s="4">
        <v>45800.19903935185</v>
      </c>
      <c r="W410" s="4">
        <v>45799</v>
      </c>
      <c r="X410" s="4">
        <v>45801.537881944445</v>
      </c>
      <c r="Y410" s="4" t="s">
        <v>84</v>
      </c>
      <c r="Z410" s="4">
        <v>45799</v>
      </c>
      <c r="AA410" s="4">
        <v>45801.236192129632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261</v>
      </c>
      <c r="AJ410" s="33" t="s">
        <v>205</v>
      </c>
      <c r="AK410" s="33" t="s">
        <v>107</v>
      </c>
      <c r="AL410" s="33" t="s">
        <v>206</v>
      </c>
      <c r="AM410" s="33" t="s">
        <v>207</v>
      </c>
      <c r="AN410" s="33">
        <v>171.08995999999999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262</v>
      </c>
      <c r="AV410" s="33" t="s">
        <v>263</v>
      </c>
      <c r="AW410" s="33">
        <v>374.15417000000002</v>
      </c>
      <c r="AX410" s="33" t="s">
        <v>596</v>
      </c>
      <c r="AY410" s="33" t="s">
        <v>597</v>
      </c>
      <c r="AZ410" s="3">
        <v>2296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4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457</v>
      </c>
      <c r="B411" s="33" t="s">
        <v>2452</v>
      </c>
      <c r="C411" s="33" t="s">
        <v>2453</v>
      </c>
      <c r="D411" s="33" t="s">
        <v>93</v>
      </c>
      <c r="E411" s="33" t="s">
        <v>203</v>
      </c>
      <c r="F411" s="33" t="s">
        <v>59</v>
      </c>
      <c r="G411" s="33">
        <v>765</v>
      </c>
      <c r="H411" s="4">
        <v>45789</v>
      </c>
      <c r="I411" s="4" t="s">
        <v>60</v>
      </c>
      <c r="J411" s="4">
        <v>45789</v>
      </c>
      <c r="K411" s="4">
        <v>45789</v>
      </c>
      <c r="L411" s="4">
        <v>45788.138310185182</v>
      </c>
      <c r="M411" s="4">
        <v>45792</v>
      </c>
      <c r="N411" s="4">
        <v>45792.021284722221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45796</v>
      </c>
      <c r="U411" s="4">
        <v>45797.84820601852</v>
      </c>
      <c r="V411" s="4">
        <v>45798.223854166667</v>
      </c>
      <c r="W411" s="4">
        <v>45797</v>
      </c>
      <c r="X411" s="4">
        <v>45800.657592592594</v>
      </c>
      <c r="Y411" s="4" t="s">
        <v>84</v>
      </c>
      <c r="Z411" s="4">
        <v>45799</v>
      </c>
      <c r="AA411" s="4">
        <v>45800.657731481479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2454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27.213010000000001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393</v>
      </c>
      <c r="AV411" s="33" t="s">
        <v>394</v>
      </c>
      <c r="AW411" s="33">
        <v>59.511499999999998</v>
      </c>
      <c r="AX411" s="33" t="s">
        <v>14606</v>
      </c>
      <c r="AY411" s="33" t="s">
        <v>14607</v>
      </c>
      <c r="AZ411" s="3">
        <v>167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4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>ML-04</v>
      </c>
      <c r="BH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458</v>
      </c>
      <c r="B412" s="33" t="s">
        <v>2482</v>
      </c>
      <c r="C412" s="33" t="s">
        <v>2483</v>
      </c>
      <c r="D412" s="33" t="s">
        <v>93</v>
      </c>
      <c r="E412" s="33" t="s">
        <v>175</v>
      </c>
      <c r="F412" s="33" t="s">
        <v>72</v>
      </c>
      <c r="G412" s="33">
        <v>2</v>
      </c>
      <c r="H412" s="4">
        <v>45798</v>
      </c>
      <c r="I412" s="4" t="s">
        <v>60</v>
      </c>
      <c r="J412" s="4">
        <v>45794</v>
      </c>
      <c r="K412" s="4">
        <v>45799</v>
      </c>
      <c r="L412" s="4">
        <v>45800.328090277777</v>
      </c>
      <c r="M412" s="4" t="s">
        <v>60</v>
      </c>
      <c r="N412" s="4"/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 t="s">
        <v>60</v>
      </c>
      <c r="U412" s="4"/>
      <c r="V412" s="4"/>
      <c r="W412" s="4"/>
      <c r="X412" s="4">
        <v>45801.650972222225</v>
      </c>
      <c r="Y412" s="4" t="s">
        <v>73</v>
      </c>
      <c r="Z412" s="4" t="s">
        <v>60</v>
      </c>
      <c r="AA412" s="4">
        <v>45801.65179398148</v>
      </c>
      <c r="AB412" s="4" t="s">
        <v>60</v>
      </c>
      <c r="AC412" s="4" t="s">
        <v>60</v>
      </c>
      <c r="AD412" s="4">
        <v>45803</v>
      </c>
      <c r="AE412" s="4">
        <v>45803</v>
      </c>
      <c r="AF412" s="4">
        <v>45803</v>
      </c>
      <c r="AG412" s="33" t="s">
        <v>4843</v>
      </c>
      <c r="AH412" s="33" t="s">
        <v>177</v>
      </c>
      <c r="AI412" s="33" t="s">
        <v>2484</v>
      </c>
      <c r="AJ412" s="33" t="s">
        <v>75</v>
      </c>
      <c r="AK412" s="33" t="s">
        <v>65</v>
      </c>
      <c r="AL412" s="33" t="s">
        <v>178</v>
      </c>
      <c r="AM412" s="33" t="s">
        <v>179</v>
      </c>
      <c r="AN412" s="33">
        <v>3.4009999999999999E-2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293</v>
      </c>
      <c r="AV412" s="33" t="s">
        <v>294</v>
      </c>
      <c r="AW412" s="33">
        <v>7.4359999999999996E-2</v>
      </c>
      <c r="AX412" s="33" t="s">
        <v>2485</v>
      </c>
      <c r="AY412" s="33" t="s">
        <v>2486</v>
      </c>
      <c r="AZ412" s="3">
        <v>2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4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459</v>
      </c>
      <c r="B413" s="33" t="s">
        <v>2461</v>
      </c>
      <c r="C413" s="33" t="s">
        <v>2462</v>
      </c>
      <c r="D413" s="33" t="s">
        <v>93</v>
      </c>
      <c r="E413" s="33" t="s">
        <v>175</v>
      </c>
      <c r="F413" s="33" t="s">
        <v>72</v>
      </c>
      <c r="G413" s="33">
        <v>995</v>
      </c>
      <c r="H413" s="4">
        <v>45798</v>
      </c>
      <c r="I413" s="4" t="s">
        <v>60</v>
      </c>
      <c r="J413" s="4">
        <v>45797</v>
      </c>
      <c r="K413" s="4">
        <v>45799</v>
      </c>
      <c r="L413" s="4">
        <v>45800.97451388889</v>
      </c>
      <c r="M413" s="4" t="s">
        <v>60</v>
      </c>
      <c r="N413" s="4"/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 t="s">
        <v>60</v>
      </c>
      <c r="U413" s="4"/>
      <c r="V413" s="4"/>
      <c r="W413" s="4"/>
      <c r="X413" s="4">
        <v>45803.643101851849</v>
      </c>
      <c r="Y413" s="4" t="s">
        <v>146</v>
      </c>
      <c r="Z413" s="4" t="s">
        <v>60</v>
      </c>
      <c r="AA413" s="4">
        <v>45803.681840277779</v>
      </c>
      <c r="AB413" s="4" t="s">
        <v>60</v>
      </c>
      <c r="AC413" s="4" t="s">
        <v>60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177</v>
      </c>
      <c r="AI413" s="33" t="s">
        <v>1431</v>
      </c>
      <c r="AJ413" s="33" t="s">
        <v>75</v>
      </c>
      <c r="AK413" s="33" t="s">
        <v>65</v>
      </c>
      <c r="AL413" s="33" t="s">
        <v>178</v>
      </c>
      <c r="AM413" s="33" t="s">
        <v>179</v>
      </c>
      <c r="AN413" s="33">
        <v>19.604810000000001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426</v>
      </c>
      <c r="AV413" s="33" t="s">
        <v>427</v>
      </c>
      <c r="AW413" s="33">
        <v>42.868879999999997</v>
      </c>
      <c r="AX413" s="33" t="s">
        <v>1432</v>
      </c>
      <c r="AY413" s="33" t="s">
        <v>1433</v>
      </c>
      <c r="AZ413" s="3">
        <v>847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4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/>
      </c>
      <c r="BH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460</v>
      </c>
      <c r="B414" s="33" t="s">
        <v>4858</v>
      </c>
      <c r="C414" s="33" t="s">
        <v>4859</v>
      </c>
      <c r="D414" s="33" t="s">
        <v>132</v>
      </c>
      <c r="E414" s="33" t="s">
        <v>133</v>
      </c>
      <c r="F414" s="33" t="s">
        <v>72</v>
      </c>
      <c r="G414" s="33">
        <v>10</v>
      </c>
      <c r="H414" s="4">
        <v>45798</v>
      </c>
      <c r="I414" s="4">
        <v>45797</v>
      </c>
      <c r="J414" s="4">
        <v>45797</v>
      </c>
      <c r="K414" s="4">
        <v>45799</v>
      </c>
      <c r="L414" s="4">
        <v>45800.446342592593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45803.890370370369</v>
      </c>
      <c r="Y414" s="4" t="s">
        <v>73</v>
      </c>
      <c r="Z414" s="4" t="s">
        <v>60</v>
      </c>
      <c r="AA414" s="4">
        <v>45803.895046296297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45804</v>
      </c>
      <c r="AG414" s="33" t="s">
        <v>4843</v>
      </c>
      <c r="AH414" s="33" t="s">
        <v>135</v>
      </c>
      <c r="AI414" s="33" t="s">
        <v>1524</v>
      </c>
      <c r="AJ414" s="33" t="s">
        <v>75</v>
      </c>
      <c r="AK414" s="33" t="s">
        <v>107</v>
      </c>
      <c r="AL414" s="33" t="s">
        <v>1059</v>
      </c>
      <c r="AM414" s="33" t="s">
        <v>1060</v>
      </c>
      <c r="AN414" s="33">
        <v>0.23352999999999999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1525</v>
      </c>
      <c r="AV414" s="33" t="s">
        <v>1526</v>
      </c>
      <c r="AW414" s="33">
        <v>0.51071999999999995</v>
      </c>
      <c r="AX414" s="33" t="s">
        <v>1527</v>
      </c>
      <c r="AY414" s="33" t="s">
        <v>1528</v>
      </c>
      <c r="AZ414" s="3">
        <v>10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4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461</v>
      </c>
      <c r="B415" s="33" t="s">
        <v>4860</v>
      </c>
      <c r="C415" s="33" t="s">
        <v>4861</v>
      </c>
      <c r="D415" s="33" t="s">
        <v>132</v>
      </c>
      <c r="E415" s="33" t="s">
        <v>133</v>
      </c>
      <c r="F415" s="33" t="s">
        <v>72</v>
      </c>
      <c r="G415" s="33">
        <v>10</v>
      </c>
      <c r="H415" s="4">
        <v>45798</v>
      </c>
      <c r="I415" s="4">
        <v>45797</v>
      </c>
      <c r="J415" s="4">
        <v>45797</v>
      </c>
      <c r="K415" s="4">
        <v>45799</v>
      </c>
      <c r="L415" s="4">
        <v>45800.42150462963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45803.890277777777</v>
      </c>
      <c r="Y415" s="4" t="s">
        <v>73</v>
      </c>
      <c r="Z415" s="4" t="s">
        <v>60</v>
      </c>
      <c r="AA415" s="4">
        <v>45803.895138888889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45804</v>
      </c>
      <c r="AG415" s="33" t="s">
        <v>4843</v>
      </c>
      <c r="AH415" s="33" t="s">
        <v>135</v>
      </c>
      <c r="AI415" s="33" t="s">
        <v>1524</v>
      </c>
      <c r="AJ415" s="33" t="s">
        <v>75</v>
      </c>
      <c r="AK415" s="33" t="s">
        <v>107</v>
      </c>
      <c r="AL415" s="33" t="s">
        <v>1059</v>
      </c>
      <c r="AM415" s="33" t="s">
        <v>1060</v>
      </c>
      <c r="AN415" s="33">
        <v>0.23352999999999999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1525</v>
      </c>
      <c r="AV415" s="33" t="s">
        <v>1526</v>
      </c>
      <c r="AW415" s="33">
        <v>0.51071999999999995</v>
      </c>
      <c r="AX415" s="33" t="s">
        <v>1527</v>
      </c>
      <c r="AY415" s="33" t="s">
        <v>1528</v>
      </c>
      <c r="AZ415" s="3">
        <v>10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4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462</v>
      </c>
      <c r="B416" s="33" t="s">
        <v>2563</v>
      </c>
      <c r="C416" s="33" t="s">
        <v>2564</v>
      </c>
      <c r="D416" s="33" t="s">
        <v>93</v>
      </c>
      <c r="E416" s="33" t="s">
        <v>203</v>
      </c>
      <c r="F416" s="33" t="s">
        <v>59</v>
      </c>
      <c r="G416" s="33">
        <v>3126</v>
      </c>
      <c r="H416" s="4">
        <v>45799</v>
      </c>
      <c r="I416" s="4">
        <v>45793</v>
      </c>
      <c r="J416" s="4">
        <v>45793</v>
      </c>
      <c r="K416" s="4">
        <v>45799</v>
      </c>
      <c r="L416" s="4">
        <v>45799.878611111111</v>
      </c>
      <c r="M416" s="4">
        <v>45799</v>
      </c>
      <c r="N416" s="4">
        <v>45801.571585648147</v>
      </c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>
        <v>45803</v>
      </c>
      <c r="U416" s="4">
        <v>45801.798136574071</v>
      </c>
      <c r="V416" s="4">
        <v>45803.495347222219</v>
      </c>
      <c r="W416" s="4">
        <v>45804</v>
      </c>
      <c r="X416" s="4">
        <v>45803.542384259257</v>
      </c>
      <c r="Y416" s="4" t="s">
        <v>84</v>
      </c>
      <c r="Z416" s="4">
        <v>45804</v>
      </c>
      <c r="AA416" s="4">
        <v>45803.895590277774</v>
      </c>
      <c r="AB416" s="4" t="s">
        <v>60</v>
      </c>
      <c r="AC416" s="4">
        <v>45804</v>
      </c>
      <c r="AD416" s="4">
        <v>45804</v>
      </c>
      <c r="AE416" s="4">
        <v>45803</v>
      </c>
      <c r="AF416" s="4">
        <v>45805</v>
      </c>
      <c r="AG416" s="33" t="s">
        <v>4843</v>
      </c>
      <c r="AH416" s="33" t="s">
        <v>260</v>
      </c>
      <c r="AI416" s="33" t="s">
        <v>261</v>
      </c>
      <c r="AJ416" s="33" t="s">
        <v>205</v>
      </c>
      <c r="AK416" s="33" t="s">
        <v>107</v>
      </c>
      <c r="AL416" s="33" t="s">
        <v>206</v>
      </c>
      <c r="AM416" s="33" t="s">
        <v>207</v>
      </c>
      <c r="AN416" s="33">
        <v>106.4622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262</v>
      </c>
      <c r="AV416" s="33" t="s">
        <v>263</v>
      </c>
      <c r="AW416" s="33">
        <v>232.82123999999999</v>
      </c>
      <c r="AX416" s="33" t="s">
        <v>596</v>
      </c>
      <c r="AY416" s="33" t="s">
        <v>597</v>
      </c>
      <c r="AZ416" s="3">
        <v>1495</v>
      </c>
      <c r="BA416" s="33" t="s">
        <v>60</v>
      </c>
      <c r="BB416" s="33">
        <v>3126</v>
      </c>
      <c r="BC416" s="33" t="s">
        <v>60</v>
      </c>
      <c r="BD416" s="33" t="s">
        <v>60</v>
      </c>
      <c r="BE416" s="33" t="s">
        <v>60</v>
      </c>
      <c r="BF416" s="34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463</v>
      </c>
      <c r="B417" s="33" t="s">
        <v>4862</v>
      </c>
      <c r="C417" s="33" t="s">
        <v>4863</v>
      </c>
      <c r="D417" s="33" t="s">
        <v>132</v>
      </c>
      <c r="E417" s="33" t="s">
        <v>133</v>
      </c>
      <c r="F417" s="33" t="s">
        <v>72</v>
      </c>
      <c r="G417" s="33">
        <v>13800</v>
      </c>
      <c r="H417" s="4">
        <v>45803</v>
      </c>
      <c r="I417" s="4" t="s">
        <v>60</v>
      </c>
      <c r="J417" s="4">
        <v>45800</v>
      </c>
      <c r="K417" s="4">
        <v>45804</v>
      </c>
      <c r="L417" s="4">
        <v>45799.974710648145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45801.216134259259</v>
      </c>
      <c r="Y417" s="4" t="s">
        <v>313</v>
      </c>
      <c r="Z417" s="4" t="s">
        <v>60</v>
      </c>
      <c r="AA417" s="4">
        <v>45801.217870370368</v>
      </c>
      <c r="AB417" s="4" t="s">
        <v>60</v>
      </c>
      <c r="AC417" s="4" t="s">
        <v>60</v>
      </c>
      <c r="AD417" s="4">
        <v>45804</v>
      </c>
      <c r="AE417" s="4">
        <v>45803</v>
      </c>
      <c r="AF417" s="4">
        <v>45803</v>
      </c>
      <c r="AG417" s="33" t="s">
        <v>4843</v>
      </c>
      <c r="AH417" s="33" t="s">
        <v>1058</v>
      </c>
      <c r="AI417" s="33" t="s">
        <v>2052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270.63632000000001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2053</v>
      </c>
      <c r="AV417" s="33" t="s">
        <v>2054</v>
      </c>
      <c r="AW417" s="33">
        <v>591.86275999999998</v>
      </c>
      <c r="AX417" s="33" t="s">
        <v>902</v>
      </c>
      <c r="AY417" s="33" t="s">
        <v>903</v>
      </c>
      <c r="AZ417" s="3">
        <v>13800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4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464</v>
      </c>
      <c r="B418" s="33" t="s">
        <v>4864</v>
      </c>
      <c r="C418" s="33" t="s">
        <v>4865</v>
      </c>
      <c r="D418" s="33" t="s">
        <v>132</v>
      </c>
      <c r="E418" s="33" t="s">
        <v>133</v>
      </c>
      <c r="F418" s="33" t="s">
        <v>72</v>
      </c>
      <c r="G418" s="33">
        <v>70</v>
      </c>
      <c r="H418" s="4">
        <v>45803</v>
      </c>
      <c r="I418" s="4" t="s">
        <v>60</v>
      </c>
      <c r="J418" s="4">
        <v>45800</v>
      </c>
      <c r="K418" s="4">
        <v>45804</v>
      </c>
      <c r="L418" s="4">
        <v>45800.444618055553</v>
      </c>
      <c r="M418" s="4" t="s">
        <v>60</v>
      </c>
      <c r="N418" s="4"/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 t="s">
        <v>60</v>
      </c>
      <c r="U418" s="4"/>
      <c r="V418" s="4"/>
      <c r="W418" s="4"/>
      <c r="X418" s="4">
        <v>45801.216041666667</v>
      </c>
      <c r="Y418" s="4" t="s">
        <v>313</v>
      </c>
      <c r="Z418" s="4" t="s">
        <v>60</v>
      </c>
      <c r="AA418" s="4">
        <v>45801.218043981484</v>
      </c>
      <c r="AB418" s="4" t="s">
        <v>60</v>
      </c>
      <c r="AC418" s="4" t="s">
        <v>60</v>
      </c>
      <c r="AD418" s="4">
        <v>45804</v>
      </c>
      <c r="AE418" s="4">
        <v>45803</v>
      </c>
      <c r="AF418" s="4">
        <v>45803</v>
      </c>
      <c r="AG418" s="33" t="s">
        <v>4843</v>
      </c>
      <c r="AH418" s="33" t="s">
        <v>1058</v>
      </c>
      <c r="AI418" s="33" t="s">
        <v>2052</v>
      </c>
      <c r="AJ418" s="33" t="s">
        <v>75</v>
      </c>
      <c r="AK418" s="33" t="s">
        <v>107</v>
      </c>
      <c r="AL418" s="33" t="s">
        <v>1059</v>
      </c>
      <c r="AM418" s="33" t="s">
        <v>1060</v>
      </c>
      <c r="AN418" s="33">
        <v>1.6347100000000001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2053</v>
      </c>
      <c r="AV418" s="33" t="s">
        <v>2054</v>
      </c>
      <c r="AW418" s="33">
        <v>3.5750000000000002</v>
      </c>
      <c r="AX418" s="33" t="s">
        <v>902</v>
      </c>
      <c r="AY418" s="33" t="s">
        <v>903</v>
      </c>
      <c r="AZ418" s="3">
        <v>70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4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465</v>
      </c>
      <c r="B419" s="33" t="s">
        <v>4866</v>
      </c>
      <c r="C419" s="33" t="s">
        <v>4867</v>
      </c>
      <c r="D419" s="33" t="s">
        <v>93</v>
      </c>
      <c r="E419" s="33" t="s">
        <v>819</v>
      </c>
      <c r="F419" s="33" t="s">
        <v>72</v>
      </c>
      <c r="G419" s="33">
        <v>1317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45800.453587962962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45801.694965277777</v>
      </c>
      <c r="Y419" s="4" t="s">
        <v>61</v>
      </c>
      <c r="Z419" s="4" t="s">
        <v>60</v>
      </c>
      <c r="AA419" s="4">
        <v>45801.704027777778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435</v>
      </c>
      <c r="AI419" s="33" t="s">
        <v>4868</v>
      </c>
      <c r="AJ419" s="33" t="s">
        <v>75</v>
      </c>
      <c r="AK419" s="33" t="s">
        <v>107</v>
      </c>
      <c r="AL419" s="33" t="s">
        <v>436</v>
      </c>
      <c r="AM419" s="33" t="s">
        <v>437</v>
      </c>
      <c r="AN419" s="33">
        <v>32.013030000000001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777</v>
      </c>
      <c r="AV419" s="33" t="s">
        <v>778</v>
      </c>
      <c r="AW419" s="33">
        <v>70.014930000000007</v>
      </c>
      <c r="AX419" s="33" t="s">
        <v>4869</v>
      </c>
      <c r="AY419" s="33" t="s">
        <v>4870</v>
      </c>
      <c r="AZ419" s="3">
        <v>1317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4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466</v>
      </c>
      <c r="B420" s="33" t="s">
        <v>4871</v>
      </c>
      <c r="C420" s="33" t="s">
        <v>4872</v>
      </c>
      <c r="D420" s="33" t="s">
        <v>93</v>
      </c>
      <c r="E420" s="33" t="s">
        <v>819</v>
      </c>
      <c r="F420" s="33" t="s">
        <v>72</v>
      </c>
      <c r="G420" s="33">
        <v>6221</v>
      </c>
      <c r="H420" s="4">
        <v>45803</v>
      </c>
      <c r="I420" s="4">
        <v>45796</v>
      </c>
      <c r="J420" s="4">
        <v>45800</v>
      </c>
      <c r="K420" s="4">
        <v>45804</v>
      </c>
      <c r="L420" s="4">
        <v>45800.20784722222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45803.366655092592</v>
      </c>
      <c r="Y420" s="4" t="s">
        <v>327</v>
      </c>
      <c r="Z420" s="4" t="s">
        <v>60</v>
      </c>
      <c r="AA420" s="4">
        <v>45804.710914351854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45804</v>
      </c>
      <c r="AG420" s="33" t="s">
        <v>4843</v>
      </c>
      <c r="AH420" s="33" t="s">
        <v>435</v>
      </c>
      <c r="AI420" s="33" t="s">
        <v>4868</v>
      </c>
      <c r="AJ420" s="33" t="s">
        <v>75</v>
      </c>
      <c r="AK420" s="33" t="s">
        <v>107</v>
      </c>
      <c r="AL420" s="33" t="s">
        <v>436</v>
      </c>
      <c r="AM420" s="33" t="s">
        <v>437</v>
      </c>
      <c r="AN420" s="33">
        <v>156.83435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777</v>
      </c>
      <c r="AV420" s="33" t="s">
        <v>778</v>
      </c>
      <c r="AW420" s="33">
        <v>343.00448</v>
      </c>
      <c r="AX420" s="33" t="s">
        <v>4869</v>
      </c>
      <c r="AY420" s="33" t="s">
        <v>4870</v>
      </c>
      <c r="AZ420" s="3">
        <v>6221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4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467</v>
      </c>
      <c r="B421" s="33" t="s">
        <v>4873</v>
      </c>
      <c r="C421" s="33" t="s">
        <v>4874</v>
      </c>
      <c r="D421" s="33" t="s">
        <v>93</v>
      </c>
      <c r="E421" s="33" t="s">
        <v>819</v>
      </c>
      <c r="F421" s="33" t="s">
        <v>72</v>
      </c>
      <c r="G421" s="33">
        <v>1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45800.453622685185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45801.69458333333</v>
      </c>
      <c r="Y421" s="4" t="s">
        <v>61</v>
      </c>
      <c r="Z421" s="4" t="s">
        <v>60</v>
      </c>
      <c r="AA421" s="4">
        <v>45801.703460648147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2.615E-2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5.7200000000000001E-2</v>
      </c>
      <c r="AX421" s="33" t="s">
        <v>4869</v>
      </c>
      <c r="AY421" s="33" t="s">
        <v>4870</v>
      </c>
      <c r="AZ421" s="3">
        <v>1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4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468</v>
      </c>
      <c r="B422" s="33" t="s">
        <v>1391</v>
      </c>
      <c r="C422" s="33" t="s">
        <v>1392</v>
      </c>
      <c r="D422" s="33" t="s">
        <v>93</v>
      </c>
      <c r="E422" s="33" t="s">
        <v>203</v>
      </c>
      <c r="F422" s="33" t="s">
        <v>59</v>
      </c>
      <c r="G422" s="33">
        <v>369</v>
      </c>
      <c r="H422" s="4">
        <v>45799</v>
      </c>
      <c r="I422" s="4">
        <v>45798</v>
      </c>
      <c r="J422" s="4">
        <v>45798</v>
      </c>
      <c r="K422" s="4">
        <v>45800</v>
      </c>
      <c r="L422" s="4">
        <v>45800.615740740737</v>
      </c>
      <c r="M422" s="4">
        <v>45801</v>
      </c>
      <c r="N422" s="4">
        <v>45801.408368055556</v>
      </c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>
        <v>45803</v>
      </c>
      <c r="U422" s="4">
        <v>45801.797939814816</v>
      </c>
      <c r="V422" s="4">
        <v>45803.521469907406</v>
      </c>
      <c r="W422" s="4">
        <v>45804</v>
      </c>
      <c r="X422" s="4">
        <v>45803.648784722223</v>
      </c>
      <c r="Y422" s="4" t="s">
        <v>84</v>
      </c>
      <c r="Z422" s="4">
        <v>45804</v>
      </c>
      <c r="AA422" s="4">
        <v>45803.193749999999</v>
      </c>
      <c r="AB422" s="4" t="s">
        <v>60</v>
      </c>
      <c r="AC422" s="4">
        <v>45805</v>
      </c>
      <c r="AD422" s="4">
        <v>45805</v>
      </c>
      <c r="AE422" s="4">
        <v>45803</v>
      </c>
      <c r="AF422" s="4"/>
      <c r="AG422" s="33" t="s">
        <v>62</v>
      </c>
      <c r="AH422" s="33" t="s">
        <v>389</v>
      </c>
      <c r="AI422" s="33" t="s">
        <v>1386</v>
      </c>
      <c r="AJ422" s="33" t="s">
        <v>390</v>
      </c>
      <c r="AK422" s="33" t="s">
        <v>107</v>
      </c>
      <c r="AL422" s="33" t="s">
        <v>453</v>
      </c>
      <c r="AM422" s="33" t="s">
        <v>454</v>
      </c>
      <c r="AN422" s="33">
        <v>13.664350000000001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1387</v>
      </c>
      <c r="AV422" s="33" t="s">
        <v>1388</v>
      </c>
      <c r="AW422" s="33">
        <v>29.91215</v>
      </c>
      <c r="AX422" s="33" t="s">
        <v>1389</v>
      </c>
      <c r="AY422" s="33" t="s">
        <v>1390</v>
      </c>
      <c r="AZ422" s="3">
        <v>369</v>
      </c>
      <c r="BA422" s="33" t="s">
        <v>60</v>
      </c>
      <c r="BB422" s="33">
        <v>369</v>
      </c>
      <c r="BC422" s="33" t="s">
        <v>60</v>
      </c>
      <c r="BD422" s="33" t="s">
        <v>60</v>
      </c>
      <c r="BE422" s="33" t="s">
        <v>60</v>
      </c>
      <c r="BF422" s="34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469</v>
      </c>
      <c r="B423" s="33" t="s">
        <v>2471</v>
      </c>
      <c r="C423" s="33" t="s">
        <v>2472</v>
      </c>
      <c r="D423" s="33" t="s">
        <v>93</v>
      </c>
      <c r="E423" s="33" t="s">
        <v>246</v>
      </c>
      <c r="F423" s="33" t="s">
        <v>72</v>
      </c>
      <c r="G423" s="33">
        <v>6793</v>
      </c>
      <c r="H423" s="4">
        <v>45803</v>
      </c>
      <c r="I423" s="4">
        <v>45799</v>
      </c>
      <c r="J423" s="4">
        <v>45800</v>
      </c>
      <c r="K423" s="4">
        <v>45804</v>
      </c>
      <c r="L423" s="4">
        <v>45800.144479166665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45804.881956018522</v>
      </c>
      <c r="Y423" s="4" t="s">
        <v>313</v>
      </c>
      <c r="Z423" s="4" t="s">
        <v>60</v>
      </c>
      <c r="AA423" s="4">
        <v>45804.968807870369</v>
      </c>
      <c r="AB423" s="4" t="s">
        <v>60</v>
      </c>
      <c r="AC423" s="4" t="s">
        <v>60</v>
      </c>
      <c r="AD423" s="4">
        <v>45807</v>
      </c>
      <c r="AE423" s="4">
        <v>45803</v>
      </c>
      <c r="AF423" s="4">
        <v>45805</v>
      </c>
      <c r="AG423" s="33" t="s">
        <v>4843</v>
      </c>
      <c r="AH423" s="33" t="s">
        <v>302</v>
      </c>
      <c r="AI423" s="33" t="s">
        <v>2473</v>
      </c>
      <c r="AJ423" s="33" t="s">
        <v>75</v>
      </c>
      <c r="AK423" s="33" t="s">
        <v>65</v>
      </c>
      <c r="AL423" s="33" t="s">
        <v>295</v>
      </c>
      <c r="AM423" s="33" t="s">
        <v>296</v>
      </c>
      <c r="AN423" s="33">
        <v>143.36323999999999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2474</v>
      </c>
      <c r="AV423" s="33" t="s">
        <v>2475</v>
      </c>
      <c r="AW423" s="33">
        <v>313.49106999999998</v>
      </c>
      <c r="AX423" s="33" t="s">
        <v>2476</v>
      </c>
      <c r="AY423" s="33" t="s">
        <v>2477</v>
      </c>
      <c r="AZ423" s="3">
        <v>6793</v>
      </c>
      <c r="BA423" s="33" t="s">
        <v>258</v>
      </c>
      <c r="BB423" s="33">
        <v>6793</v>
      </c>
      <c r="BC423" s="33" t="s">
        <v>60</v>
      </c>
      <c r="BD423" s="33" t="s">
        <v>60</v>
      </c>
      <c r="BE423" s="33" t="s">
        <v>303</v>
      </c>
      <c r="BF423" s="34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470</v>
      </c>
      <c r="B424" s="33" t="s">
        <v>2478</v>
      </c>
      <c r="C424" s="33" t="s">
        <v>2479</v>
      </c>
      <c r="D424" s="33" t="s">
        <v>93</v>
      </c>
      <c r="E424" s="33" t="s">
        <v>246</v>
      </c>
      <c r="F424" s="33" t="s">
        <v>72</v>
      </c>
      <c r="G424" s="33">
        <v>6837</v>
      </c>
      <c r="H424" s="4">
        <v>45803</v>
      </c>
      <c r="I424" s="4">
        <v>45799</v>
      </c>
      <c r="J424" s="4">
        <v>45800</v>
      </c>
      <c r="K424" s="4">
        <v>45804</v>
      </c>
      <c r="L424" s="4">
        <v>45800.144537037035</v>
      </c>
      <c r="M424" s="4" t="s">
        <v>60</v>
      </c>
      <c r="N424" s="4"/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 t="s">
        <v>60</v>
      </c>
      <c r="U424" s="4"/>
      <c r="V424" s="4"/>
      <c r="W424" s="4"/>
      <c r="X424" s="4">
        <v>45804.882060185184</v>
      </c>
      <c r="Y424" s="4" t="s">
        <v>313</v>
      </c>
      <c r="Z424" s="4" t="s">
        <v>60</v>
      </c>
      <c r="AA424" s="4">
        <v>45804.969293981485</v>
      </c>
      <c r="AB424" s="4" t="s">
        <v>60</v>
      </c>
      <c r="AC424" s="4" t="s">
        <v>60</v>
      </c>
      <c r="AD424" s="4">
        <v>45807</v>
      </c>
      <c r="AE424" s="4">
        <v>45803</v>
      </c>
      <c r="AF424" s="4">
        <v>45805</v>
      </c>
      <c r="AG424" s="33" t="s">
        <v>4843</v>
      </c>
      <c r="AH424" s="33" t="s">
        <v>302</v>
      </c>
      <c r="AI424" s="33" t="s">
        <v>2473</v>
      </c>
      <c r="AJ424" s="33" t="s">
        <v>75</v>
      </c>
      <c r="AK424" s="33" t="s">
        <v>65</v>
      </c>
      <c r="AL424" s="33" t="s">
        <v>295</v>
      </c>
      <c r="AM424" s="33" t="s">
        <v>296</v>
      </c>
      <c r="AN424" s="33">
        <v>144.52524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2474</v>
      </c>
      <c r="AV424" s="33" t="s">
        <v>2475</v>
      </c>
      <c r="AW424" s="33">
        <v>316.03262000000001</v>
      </c>
      <c r="AX424" s="33" t="s">
        <v>2476</v>
      </c>
      <c r="AY424" s="33" t="s">
        <v>2477</v>
      </c>
      <c r="AZ424" s="3">
        <v>6837</v>
      </c>
      <c r="BA424" s="33" t="s">
        <v>258</v>
      </c>
      <c r="BB424" s="33">
        <v>6837</v>
      </c>
      <c r="BC424" s="33" t="s">
        <v>60</v>
      </c>
      <c r="BD424" s="33" t="s">
        <v>60</v>
      </c>
      <c r="BE424" s="33" t="s">
        <v>303</v>
      </c>
      <c r="BF424" s="34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471</v>
      </c>
      <c r="B425" s="33" t="s">
        <v>15021</v>
      </c>
      <c r="C425" s="33" t="s">
        <v>15022</v>
      </c>
      <c r="D425" s="33" t="s">
        <v>15023</v>
      </c>
      <c r="E425" s="33" t="s">
        <v>15024</v>
      </c>
      <c r="F425" s="33" t="s">
        <v>59</v>
      </c>
      <c r="G425" s="33">
        <v>6</v>
      </c>
      <c r="H425" s="4">
        <v>45806</v>
      </c>
      <c r="I425" s="4">
        <v>45804</v>
      </c>
      <c r="J425" s="4">
        <v>45804</v>
      </c>
      <c r="K425" s="4">
        <v>45807</v>
      </c>
      <c r="L425" s="4"/>
      <c r="M425" s="4">
        <v>45808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>
        <v>45808</v>
      </c>
      <c r="U425" s="4"/>
      <c r="V425" s="4"/>
      <c r="W425" s="4">
        <v>45810</v>
      </c>
      <c r="X425" s="4"/>
      <c r="Y425" s="4" t="s">
        <v>60</v>
      </c>
      <c r="Z425" s="4">
        <v>45810</v>
      </c>
      <c r="AA425" s="4"/>
      <c r="AB425" s="4" t="s">
        <v>60</v>
      </c>
      <c r="AC425" s="4">
        <v>45811</v>
      </c>
      <c r="AD425" s="4">
        <v>45811</v>
      </c>
      <c r="AE425" s="4">
        <v>45803</v>
      </c>
      <c r="AF425" s="4"/>
      <c r="AG425" s="33" t="s">
        <v>134</v>
      </c>
      <c r="AH425" s="33" t="s">
        <v>15025</v>
      </c>
      <c r="AI425" s="33" t="s">
        <v>15026</v>
      </c>
      <c r="AJ425" s="33" t="s">
        <v>15027</v>
      </c>
      <c r="AK425" s="33" t="s">
        <v>65</v>
      </c>
      <c r="AL425" s="33" t="s">
        <v>15028</v>
      </c>
      <c r="AM425" s="33" t="s">
        <v>141</v>
      </c>
      <c r="AN425" s="33">
        <v>0.27815000000000001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15029</v>
      </c>
      <c r="AV425" s="33" t="s">
        <v>15030</v>
      </c>
      <c r="AW425" s="33">
        <v>0.34448000000000001</v>
      </c>
      <c r="AX425" s="33" t="s">
        <v>15031</v>
      </c>
      <c r="AY425" s="33" t="s">
        <v>15032</v>
      </c>
      <c r="AZ425" s="3">
        <v>6</v>
      </c>
      <c r="BA425" s="33" t="s">
        <v>60</v>
      </c>
      <c r="BB425" s="33">
        <v>0</v>
      </c>
      <c r="BC425" s="33" t="s">
        <v>60</v>
      </c>
      <c r="BD425" s="33" t="s">
        <v>60</v>
      </c>
      <c r="BE425" s="33" t="s">
        <v>60</v>
      </c>
      <c r="BF425" s="34" t="str">
        <f>IFERROR(VLOOKUP(Data_Power_app[[#This Row],[PRO ODER]],'Result'!A:C,3,0),"")</f>
        <v>LAMINATION 7</v>
      </c>
      <c r="BG425" s="14" t="str">
        <f>IFERROR(VLOOKUP(Data_Power_app[[#This Row],[PRO ODER]]&amp;"LAM_IN",'Real Time'!A:E,4,0),"")</f>
        <v/>
      </c>
      <c r="BH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472</v>
      </c>
      <c r="B426" s="33" t="s">
        <v>15033</v>
      </c>
      <c r="C426" s="33" t="s">
        <v>15034</v>
      </c>
      <c r="D426" s="33" t="s">
        <v>15023</v>
      </c>
      <c r="E426" s="33" t="s">
        <v>15024</v>
      </c>
      <c r="F426" s="33" t="s">
        <v>59</v>
      </c>
      <c r="G426" s="33">
        <v>10</v>
      </c>
      <c r="H426" s="4">
        <v>45806</v>
      </c>
      <c r="I426" s="4">
        <v>45804</v>
      </c>
      <c r="J426" s="4">
        <v>45804</v>
      </c>
      <c r="K426" s="4">
        <v>45807</v>
      </c>
      <c r="L426" s="4"/>
      <c r="M426" s="4">
        <v>45808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>
        <v>45808</v>
      </c>
      <c r="U426" s="4"/>
      <c r="V426" s="4"/>
      <c r="W426" s="4">
        <v>45810</v>
      </c>
      <c r="X426" s="4"/>
      <c r="Y426" s="4" t="s">
        <v>60</v>
      </c>
      <c r="Z426" s="4">
        <v>45810</v>
      </c>
      <c r="AA426" s="4"/>
      <c r="AB426" s="4" t="s">
        <v>60</v>
      </c>
      <c r="AC426" s="4">
        <v>45811</v>
      </c>
      <c r="AD426" s="4">
        <v>45811</v>
      </c>
      <c r="AE426" s="4">
        <v>45803</v>
      </c>
      <c r="AF426" s="4"/>
      <c r="AG426" s="33" t="s">
        <v>134</v>
      </c>
      <c r="AH426" s="33" t="s">
        <v>15025</v>
      </c>
      <c r="AI426" s="33" t="s">
        <v>15026</v>
      </c>
      <c r="AJ426" s="33" t="s">
        <v>15027</v>
      </c>
      <c r="AK426" s="33" t="s">
        <v>65</v>
      </c>
      <c r="AL426" s="33" t="s">
        <v>15028</v>
      </c>
      <c r="AM426" s="33" t="s">
        <v>141</v>
      </c>
      <c r="AN426" s="33">
        <v>0.40799999999999997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15029</v>
      </c>
      <c r="AV426" s="33" t="s">
        <v>15030</v>
      </c>
      <c r="AW426" s="33">
        <v>0.50526000000000004</v>
      </c>
      <c r="AX426" s="33" t="s">
        <v>15031</v>
      </c>
      <c r="AY426" s="33" t="s">
        <v>15032</v>
      </c>
      <c r="AZ426" s="3">
        <v>10</v>
      </c>
      <c r="BA426" s="33" t="s">
        <v>60</v>
      </c>
      <c r="BB426" s="33">
        <v>0</v>
      </c>
      <c r="BC426" s="33" t="s">
        <v>60</v>
      </c>
      <c r="BD426" s="33" t="s">
        <v>60</v>
      </c>
      <c r="BE426" s="33" t="s">
        <v>60</v>
      </c>
      <c r="BF426" s="34" t="str">
        <f>IFERROR(VLOOKUP(Data_Power_app[[#This Row],[PRO ODER]],'Result'!A:C,3,0),"")</f>
        <v>LAMINATION 7</v>
      </c>
      <c r="BG426" s="14" t="str">
        <f>IFERROR(VLOOKUP(Data_Power_app[[#This Row],[PRO ODER]]&amp;"LAM_IN",'Real Time'!A:E,4,0),"")</f>
        <v/>
      </c>
      <c r="BH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473</v>
      </c>
      <c r="B427" s="33" t="s">
        <v>15035</v>
      </c>
      <c r="C427" s="33" t="s">
        <v>15036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0.24479999999999999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0.30315999999999999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4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474</v>
      </c>
      <c r="B428" s="33" t="s">
        <v>4233</v>
      </c>
      <c r="C428" s="33" t="s">
        <v>4234</v>
      </c>
      <c r="D428" s="33" t="s">
        <v>82</v>
      </c>
      <c r="E428" s="33" t="s">
        <v>552</v>
      </c>
      <c r="F428" s="33" t="s">
        <v>59</v>
      </c>
      <c r="G428" s="33">
        <v>12</v>
      </c>
      <c r="H428" s="4">
        <v>45791</v>
      </c>
      <c r="I428" s="4">
        <v>45786</v>
      </c>
      <c r="J428" s="4">
        <v>45787</v>
      </c>
      <c r="K428" s="4">
        <v>45792</v>
      </c>
      <c r="L428" s="4">
        <v>45789.424861111111</v>
      </c>
      <c r="M428" s="4">
        <v>45793</v>
      </c>
      <c r="N428" s="4">
        <v>45791.11409722222</v>
      </c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45797</v>
      </c>
      <c r="U428" s="4">
        <v>45792.114560185182</v>
      </c>
      <c r="V428" s="4">
        <v>45797.525046296294</v>
      </c>
      <c r="W428" s="4">
        <v>45798</v>
      </c>
      <c r="X428" s="4">
        <v>45803.370185185187</v>
      </c>
      <c r="Y428" s="4" t="s">
        <v>84</v>
      </c>
      <c r="Z428" s="4">
        <v>45800</v>
      </c>
      <c r="AA428" s="4">
        <v>45803.371053240742</v>
      </c>
      <c r="AB428" s="4" t="s">
        <v>60</v>
      </c>
      <c r="AC428" s="4">
        <v>45801</v>
      </c>
      <c r="AD428" s="4">
        <v>45803</v>
      </c>
      <c r="AE428" s="4">
        <v>45804</v>
      </c>
      <c r="AF428" s="4">
        <v>45804</v>
      </c>
      <c r="AG428" s="33" t="s">
        <v>4843</v>
      </c>
      <c r="AH428" s="33" t="s">
        <v>1017</v>
      </c>
      <c r="AI428" s="33" t="s">
        <v>4232</v>
      </c>
      <c r="AJ428" s="33" t="s">
        <v>1018</v>
      </c>
      <c r="AK428" s="33" t="s">
        <v>107</v>
      </c>
      <c r="AL428" s="33" t="s">
        <v>1019</v>
      </c>
      <c r="AM428" s="33" t="s">
        <v>1020</v>
      </c>
      <c r="AN428" s="33">
        <v>0.45779999999999998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1021</v>
      </c>
      <c r="AV428" s="33" t="s">
        <v>1022</v>
      </c>
      <c r="AW428" s="33">
        <v>1.0306</v>
      </c>
      <c r="AX428" s="33" t="s">
        <v>4235</v>
      </c>
      <c r="AY428" s="33" t="s">
        <v>4236</v>
      </c>
      <c r="AZ428" s="3">
        <v>12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4" t="str">
        <f>IFERROR(VLOOKUP(Data_Power_app[[#This Row],[PRO ODER]],'Result'!A:C,3,0),"")</f>
        <v/>
      </c>
      <c r="BG428" s="14" t="str">
        <f>IFERROR(VLOOKUP(Data_Power_app[[#This Row],[PRO ODER]]&amp;"LAM_IN",'Real Time'!A:E,4,0),"")</f>
        <v>ML-06</v>
      </c>
      <c r="BH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475</v>
      </c>
      <c r="B429" s="33" t="s">
        <v>2487</v>
      </c>
      <c r="C429" s="33" t="s">
        <v>2488</v>
      </c>
      <c r="D429" s="33" t="s">
        <v>102</v>
      </c>
      <c r="E429" s="33" t="s">
        <v>840</v>
      </c>
      <c r="F429" s="33" t="s">
        <v>72</v>
      </c>
      <c r="G429" s="33">
        <v>1203</v>
      </c>
      <c r="H429" s="4">
        <v>45798</v>
      </c>
      <c r="I429" s="4">
        <v>45796</v>
      </c>
      <c r="J429" s="4">
        <v>45796</v>
      </c>
      <c r="K429" s="4">
        <v>45799</v>
      </c>
      <c r="L429" s="4">
        <v>45801.546747685185</v>
      </c>
      <c r="M429" s="4" t="s">
        <v>60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 t="s">
        <v>60</v>
      </c>
      <c r="U429" s="4"/>
      <c r="V429" s="4"/>
      <c r="W429" s="4"/>
      <c r="X429" s="4">
        <v>45803.725659722222</v>
      </c>
      <c r="Y429" s="4" t="s">
        <v>73</v>
      </c>
      <c r="Z429" s="4" t="s">
        <v>60</v>
      </c>
      <c r="AA429" s="4">
        <v>45803.727349537039</v>
      </c>
      <c r="AB429" s="4" t="s">
        <v>60</v>
      </c>
      <c r="AC429" s="4" t="s">
        <v>60</v>
      </c>
      <c r="AD429" s="4">
        <v>45803</v>
      </c>
      <c r="AE429" s="4">
        <v>45804</v>
      </c>
      <c r="AF429" s="4">
        <v>45804</v>
      </c>
      <c r="AG429" s="33" t="s">
        <v>4843</v>
      </c>
      <c r="AH429" s="33" t="s">
        <v>841</v>
      </c>
      <c r="AI429" s="33" t="s">
        <v>2489</v>
      </c>
      <c r="AJ429" s="33" t="s">
        <v>75</v>
      </c>
      <c r="AK429" s="33" t="s">
        <v>107</v>
      </c>
      <c r="AL429" s="33" t="s">
        <v>843</v>
      </c>
      <c r="AM429" s="33" t="s">
        <v>844</v>
      </c>
      <c r="AN429" s="33">
        <v>31.82593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693</v>
      </c>
      <c r="AV429" s="33" t="s">
        <v>694</v>
      </c>
      <c r="AW429" s="33">
        <v>69.604439999999997</v>
      </c>
      <c r="AX429" s="33" t="s">
        <v>2490</v>
      </c>
      <c r="AY429" s="33" t="s">
        <v>2491</v>
      </c>
      <c r="AZ429" s="3">
        <v>1203</v>
      </c>
      <c r="BA429" s="33" t="s">
        <v>258</v>
      </c>
      <c r="BB429" s="33">
        <v>0</v>
      </c>
      <c r="BC429" s="33" t="s">
        <v>60</v>
      </c>
      <c r="BD429" s="33" t="s">
        <v>60</v>
      </c>
      <c r="BE429" s="33" t="s">
        <v>847</v>
      </c>
      <c r="BF429" s="34" t="str">
        <f>IFERROR(VLOOKUP(Data_Power_app[[#This Row],[PRO ODER]],'Result'!A:C,3,0),"")</f>
        <v/>
      </c>
      <c r="BG429" s="14" t="str">
        <f>IFERROR(VLOOKUP(Data_Power_app[[#This Row],[PRO ODER]]&amp;"LAM_IN",'Real Time'!A:E,4,0),"")</f>
        <v/>
      </c>
      <c r="BH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476</v>
      </c>
      <c r="B430" s="33" t="s">
        <v>2492</v>
      </c>
      <c r="C430" s="33" t="s">
        <v>2493</v>
      </c>
      <c r="D430" s="33" t="s">
        <v>102</v>
      </c>
      <c r="E430" s="33" t="s">
        <v>840</v>
      </c>
      <c r="F430" s="33" t="s">
        <v>72</v>
      </c>
      <c r="G430" s="33">
        <v>303</v>
      </c>
      <c r="H430" s="4">
        <v>45798</v>
      </c>
      <c r="I430" s="4">
        <v>45796</v>
      </c>
      <c r="J430" s="4">
        <v>45796</v>
      </c>
      <c r="K430" s="4">
        <v>45799</v>
      </c>
      <c r="L430" s="4">
        <v>45800.628229166665</v>
      </c>
      <c r="M430" s="4" t="s">
        <v>60</v>
      </c>
      <c r="N430" s="4"/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 t="s">
        <v>60</v>
      </c>
      <c r="U430" s="4"/>
      <c r="V430" s="4"/>
      <c r="W430" s="4"/>
      <c r="X430" s="4">
        <v>45803.642951388887</v>
      </c>
      <c r="Y430" s="4" t="s">
        <v>146</v>
      </c>
      <c r="Z430" s="4" t="s">
        <v>60</v>
      </c>
      <c r="AA430" s="4">
        <v>45803.64916666667</v>
      </c>
      <c r="AB430" s="4" t="s">
        <v>60</v>
      </c>
      <c r="AC430" s="4" t="s">
        <v>60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841</v>
      </c>
      <c r="AI430" s="33" t="s">
        <v>842</v>
      </c>
      <c r="AJ430" s="33" t="s">
        <v>75</v>
      </c>
      <c r="AK430" s="33" t="s">
        <v>65</v>
      </c>
      <c r="AL430" s="33" t="s">
        <v>843</v>
      </c>
      <c r="AM430" s="33" t="s">
        <v>844</v>
      </c>
      <c r="AN430" s="33">
        <v>6.5473699999999999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657</v>
      </c>
      <c r="AV430" s="33" t="s">
        <v>658</v>
      </c>
      <c r="AW430" s="33">
        <v>14.319290000000001</v>
      </c>
      <c r="AX430" s="33" t="s">
        <v>845</v>
      </c>
      <c r="AY430" s="33" t="s">
        <v>846</v>
      </c>
      <c r="AZ430" s="3">
        <v>303</v>
      </c>
      <c r="BA430" s="33" t="s">
        <v>258</v>
      </c>
      <c r="BB430" s="33">
        <v>0</v>
      </c>
      <c r="BC430" s="33" t="s">
        <v>60</v>
      </c>
      <c r="BD430" s="33" t="s">
        <v>60</v>
      </c>
      <c r="BE430" s="33" t="s">
        <v>847</v>
      </c>
      <c r="BF430" s="34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/>
      </c>
      <c r="BH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477</v>
      </c>
      <c r="B431" s="33" t="s">
        <v>2501</v>
      </c>
      <c r="C431" s="33" t="s">
        <v>2502</v>
      </c>
      <c r="D431" s="33" t="s">
        <v>93</v>
      </c>
      <c r="E431" s="33" t="s">
        <v>195</v>
      </c>
      <c r="F431" s="33" t="s">
        <v>72</v>
      </c>
      <c r="G431" s="33">
        <v>3452</v>
      </c>
      <c r="H431" s="4">
        <v>45796</v>
      </c>
      <c r="I431" s="4" t="s">
        <v>60</v>
      </c>
      <c r="J431" s="4">
        <v>45796</v>
      </c>
      <c r="K431" s="4">
        <v>45796</v>
      </c>
      <c r="L431" s="4">
        <v>45798.799884259257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45801.599537037036</v>
      </c>
      <c r="Y431" s="4" t="s">
        <v>271</v>
      </c>
      <c r="Z431" s="4" t="s">
        <v>60</v>
      </c>
      <c r="AA431" s="4">
        <v>45801.600358796299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45803</v>
      </c>
      <c r="AG431" s="33" t="s">
        <v>4843</v>
      </c>
      <c r="AH431" s="33" t="s">
        <v>476</v>
      </c>
      <c r="AI431" s="33" t="s">
        <v>2503</v>
      </c>
      <c r="AJ431" s="33" t="s">
        <v>75</v>
      </c>
      <c r="AK431" s="33" t="s">
        <v>107</v>
      </c>
      <c r="AL431" s="33" t="s">
        <v>436</v>
      </c>
      <c r="AM431" s="33" t="s">
        <v>437</v>
      </c>
      <c r="AN431" s="33">
        <v>91.018699999999995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317</v>
      </c>
      <c r="AV431" s="33" t="s">
        <v>318</v>
      </c>
      <c r="AW431" s="33">
        <v>199.05121</v>
      </c>
      <c r="AX431" s="33" t="s">
        <v>2504</v>
      </c>
      <c r="AY431" s="33" t="s">
        <v>2505</v>
      </c>
      <c r="AZ431" s="3">
        <v>3452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477</v>
      </c>
      <c r="BF431" s="34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478</v>
      </c>
      <c r="B432" s="33" t="s">
        <v>4019</v>
      </c>
      <c r="C432" s="33" t="s">
        <v>4020</v>
      </c>
      <c r="D432" s="33" t="s">
        <v>93</v>
      </c>
      <c r="E432" s="33" t="s">
        <v>203</v>
      </c>
      <c r="F432" s="33" t="s">
        <v>72</v>
      </c>
      <c r="G432" s="33">
        <v>5434</v>
      </c>
      <c r="H432" s="4">
        <v>45798</v>
      </c>
      <c r="I432" s="4">
        <v>45797</v>
      </c>
      <c r="J432" s="4" t="s">
        <v>68</v>
      </c>
      <c r="K432" s="4">
        <v>45799</v>
      </c>
      <c r="L432" s="4">
        <v>45800.051469907405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45803.932754629626</v>
      </c>
      <c r="Y432" s="4" t="s">
        <v>327</v>
      </c>
      <c r="Z432" s="4" t="s">
        <v>60</v>
      </c>
      <c r="AA432" s="4">
        <v>45803.23982638889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229</v>
      </c>
      <c r="AI432" s="33" t="s">
        <v>2510</v>
      </c>
      <c r="AJ432" s="33" t="s">
        <v>75</v>
      </c>
      <c r="AK432" s="33" t="s">
        <v>107</v>
      </c>
      <c r="AL432" s="33" t="s">
        <v>230</v>
      </c>
      <c r="AM432" s="33" t="s">
        <v>231</v>
      </c>
      <c r="AN432" s="33">
        <v>179.09993</v>
      </c>
      <c r="AO432" s="33" t="s">
        <v>100</v>
      </c>
      <c r="AP432" s="33" t="s">
        <v>101</v>
      </c>
      <c r="AQ432" s="33">
        <v>179.09993</v>
      </c>
      <c r="AR432" s="33" t="s">
        <v>68</v>
      </c>
      <c r="AS432" s="33"/>
      <c r="AT432" s="33"/>
      <c r="AU432" s="33" t="s">
        <v>2511</v>
      </c>
      <c r="AV432" s="33" t="s">
        <v>2512</v>
      </c>
      <c r="AW432" s="33">
        <v>332.92944</v>
      </c>
      <c r="AX432" s="33" t="s">
        <v>68</v>
      </c>
      <c r="AY432" s="33" t="s">
        <v>68</v>
      </c>
      <c r="AZ432" s="3" t="s">
        <v>68</v>
      </c>
      <c r="BA432" s="33" t="s">
        <v>60</v>
      </c>
      <c r="BB432" s="33">
        <v>0</v>
      </c>
      <c r="BC432" s="33" t="s">
        <v>60</v>
      </c>
      <c r="BD432" s="33" t="s">
        <v>60</v>
      </c>
      <c r="BE432" s="33" t="s">
        <v>60</v>
      </c>
      <c r="BF432" s="34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479</v>
      </c>
      <c r="B433" s="33" t="s">
        <v>2508</v>
      </c>
      <c r="C433" s="33" t="s">
        <v>2509</v>
      </c>
      <c r="D433" s="33" t="s">
        <v>93</v>
      </c>
      <c r="E433" s="33" t="s">
        <v>195</v>
      </c>
      <c r="F433" s="33" t="s">
        <v>59</v>
      </c>
      <c r="G433" s="33">
        <v>1</v>
      </c>
      <c r="H433" s="4">
        <v>45789</v>
      </c>
      <c r="I433" s="4">
        <v>45785</v>
      </c>
      <c r="J433" s="4">
        <v>45792</v>
      </c>
      <c r="K433" s="4">
        <v>45792</v>
      </c>
      <c r="L433" s="4">
        <v>45785.185173611113</v>
      </c>
      <c r="M433" s="4">
        <v>45793</v>
      </c>
      <c r="N433" s="4">
        <v>45790.376909722225</v>
      </c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>
        <v>45798</v>
      </c>
      <c r="U433" s="4">
        <v>45798.047627314816</v>
      </c>
      <c r="V433" s="4">
        <v>45798.134942129633</v>
      </c>
      <c r="W433" s="4">
        <v>45799</v>
      </c>
      <c r="X433" s="4">
        <v>45805.469259259262</v>
      </c>
      <c r="Y433" s="4" t="s">
        <v>84</v>
      </c>
      <c r="Z433" s="4">
        <v>45800</v>
      </c>
      <c r="AA433" s="4">
        <v>45805.469722222224</v>
      </c>
      <c r="AB433" s="4" t="s">
        <v>60</v>
      </c>
      <c r="AC433" s="4">
        <v>45801</v>
      </c>
      <c r="AD433" s="4">
        <v>45803</v>
      </c>
      <c r="AE433" s="4">
        <v>45804</v>
      </c>
      <c r="AF433" s="4">
        <v>45804</v>
      </c>
      <c r="AG433" s="33" t="s">
        <v>4843</v>
      </c>
      <c r="AH433" s="33" t="s">
        <v>623</v>
      </c>
      <c r="AI433" s="33" t="s">
        <v>2496</v>
      </c>
      <c r="AJ433" s="33" t="s">
        <v>205</v>
      </c>
      <c r="AK433" s="33" t="s">
        <v>107</v>
      </c>
      <c r="AL433" s="33" t="s">
        <v>625</v>
      </c>
      <c r="AM433" s="33" t="s">
        <v>626</v>
      </c>
      <c r="AN433" s="33">
        <v>3.5790000000000002E-2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2497</v>
      </c>
      <c r="AV433" s="33" t="s">
        <v>2498</v>
      </c>
      <c r="AW433" s="33">
        <v>7.8270000000000006E-2</v>
      </c>
      <c r="AX433" s="33" t="s">
        <v>2499</v>
      </c>
      <c r="AY433" s="33" t="s">
        <v>2500</v>
      </c>
      <c r="AZ433" s="3">
        <v>1</v>
      </c>
      <c r="BA433" s="33" t="s">
        <v>60</v>
      </c>
      <c r="BB433" s="33">
        <v>0</v>
      </c>
      <c r="BC433" s="33" t="s">
        <v>60</v>
      </c>
      <c r="BD433" s="33" t="s">
        <v>60</v>
      </c>
      <c r="BE433" s="33" t="s">
        <v>60</v>
      </c>
      <c r="BF433" s="34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>ML-04</v>
      </c>
      <c r="BH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480</v>
      </c>
      <c r="B434" s="33" t="s">
        <v>2513</v>
      </c>
      <c r="C434" s="33" t="s">
        <v>2514</v>
      </c>
      <c r="D434" s="33" t="s">
        <v>93</v>
      </c>
      <c r="E434" s="33" t="s">
        <v>203</v>
      </c>
      <c r="F434" s="33" t="s">
        <v>72</v>
      </c>
      <c r="G434" s="33">
        <v>318</v>
      </c>
      <c r="H434" s="4">
        <v>45798</v>
      </c>
      <c r="I434" s="4" t="s">
        <v>60</v>
      </c>
      <c r="J434" s="4">
        <v>45797</v>
      </c>
      <c r="K434" s="4">
        <v>45799</v>
      </c>
      <c r="L434" s="4">
        <v>45799.495682870373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45800.522743055553</v>
      </c>
      <c r="Y434" s="4" t="s">
        <v>73</v>
      </c>
      <c r="Z434" s="4" t="s">
        <v>60</v>
      </c>
      <c r="AA434" s="4">
        <v>45800.526261574072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45803</v>
      </c>
      <c r="AG434" s="33" t="s">
        <v>4843</v>
      </c>
      <c r="AH434" s="33" t="s">
        <v>431</v>
      </c>
      <c r="AI434" s="33" t="s">
        <v>2437</v>
      </c>
      <c r="AJ434" s="33" t="s">
        <v>75</v>
      </c>
      <c r="AK434" s="33" t="s">
        <v>107</v>
      </c>
      <c r="AL434" s="33" t="s">
        <v>432</v>
      </c>
      <c r="AM434" s="33" t="s">
        <v>433</v>
      </c>
      <c r="AN434" s="33">
        <v>7.7530700000000001</v>
      </c>
      <c r="AO434" s="33" t="s">
        <v>68</v>
      </c>
      <c r="AP434" s="33"/>
      <c r="AQ434" s="33"/>
      <c r="AR434" s="33" t="s">
        <v>68</v>
      </c>
      <c r="AS434" s="33"/>
      <c r="AT434" s="33"/>
      <c r="AU434" s="33" t="s">
        <v>262</v>
      </c>
      <c r="AV434" s="33" t="s">
        <v>263</v>
      </c>
      <c r="AW434" s="33">
        <v>16.956189999999999</v>
      </c>
      <c r="AX434" s="33" t="s">
        <v>4410</v>
      </c>
      <c r="AY434" s="33" t="s">
        <v>4411</v>
      </c>
      <c r="AZ434" s="3">
        <v>145</v>
      </c>
      <c r="BA434" s="33" t="s">
        <v>258</v>
      </c>
      <c r="BB434" s="33">
        <v>0</v>
      </c>
      <c r="BC434" s="33" t="s">
        <v>60</v>
      </c>
      <c r="BD434" s="33" t="s">
        <v>60</v>
      </c>
      <c r="BE434" s="33" t="s">
        <v>434</v>
      </c>
      <c r="BF434" s="34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481</v>
      </c>
      <c r="B435" s="33" t="s">
        <v>2515</v>
      </c>
      <c r="C435" s="33" t="s">
        <v>2516</v>
      </c>
      <c r="D435" s="33" t="s">
        <v>93</v>
      </c>
      <c r="E435" s="33" t="s">
        <v>297</v>
      </c>
      <c r="F435" s="33" t="s">
        <v>72</v>
      </c>
      <c r="G435" s="33">
        <v>90</v>
      </c>
      <c r="H435" s="4">
        <v>45798</v>
      </c>
      <c r="I435" s="4" t="s">
        <v>60</v>
      </c>
      <c r="J435" s="4">
        <v>45796</v>
      </c>
      <c r="K435" s="4">
        <v>45799</v>
      </c>
      <c r="L435" s="4">
        <v>45799.138020833336</v>
      </c>
      <c r="M435" s="4" t="s">
        <v>60</v>
      </c>
      <c r="N435" s="4"/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 t="s">
        <v>60</v>
      </c>
      <c r="U435" s="4"/>
      <c r="V435" s="4"/>
      <c r="W435" s="4"/>
      <c r="X435" s="4">
        <v>45800.211180555554</v>
      </c>
      <c r="Y435" s="4" t="s">
        <v>73</v>
      </c>
      <c r="Z435" s="4" t="s">
        <v>60</v>
      </c>
      <c r="AA435" s="4">
        <v>45800.211875000001</v>
      </c>
      <c r="AB435" s="4" t="s">
        <v>60</v>
      </c>
      <c r="AC435" s="4" t="s">
        <v>60</v>
      </c>
      <c r="AD435" s="4">
        <v>45803</v>
      </c>
      <c r="AE435" s="4">
        <v>45804</v>
      </c>
      <c r="AF435" s="4">
        <v>45803</v>
      </c>
      <c r="AG435" s="33" t="s">
        <v>4843</v>
      </c>
      <c r="AH435" s="33" t="s">
        <v>574</v>
      </c>
      <c r="AI435" s="33" t="s">
        <v>575</v>
      </c>
      <c r="AJ435" s="33" t="s">
        <v>75</v>
      </c>
      <c r="AK435" s="33" t="s">
        <v>65</v>
      </c>
      <c r="AL435" s="33" t="s">
        <v>230</v>
      </c>
      <c r="AM435" s="33" t="s">
        <v>231</v>
      </c>
      <c r="AN435" s="33">
        <v>2.5752100000000002</v>
      </c>
      <c r="AO435" s="33" t="s">
        <v>100</v>
      </c>
      <c r="AP435" s="33" t="s">
        <v>101</v>
      </c>
      <c r="AQ435" s="33">
        <v>2.5752100000000002</v>
      </c>
      <c r="AR435" s="33" t="s">
        <v>68</v>
      </c>
      <c r="AS435" s="33"/>
      <c r="AT435" s="33"/>
      <c r="AU435" s="33" t="s">
        <v>293</v>
      </c>
      <c r="AV435" s="33" t="s">
        <v>294</v>
      </c>
      <c r="AW435" s="33">
        <v>4.7870299999999997</v>
      </c>
      <c r="AX435" s="33" t="s">
        <v>576</v>
      </c>
      <c r="AY435" s="33" t="s">
        <v>577</v>
      </c>
      <c r="AZ435" s="3">
        <v>90</v>
      </c>
      <c r="BA435" s="33" t="s">
        <v>258</v>
      </c>
      <c r="BB435" s="33">
        <v>0</v>
      </c>
      <c r="BC435" s="33" t="s">
        <v>60</v>
      </c>
      <c r="BD435" s="33" t="s">
        <v>60</v>
      </c>
      <c r="BE435" s="33" t="s">
        <v>578</v>
      </c>
      <c r="BF435" s="34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/>
      </c>
      <c r="BH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482</v>
      </c>
      <c r="B436" s="33" t="s">
        <v>2517</v>
      </c>
      <c r="C436" s="33" t="s">
        <v>2518</v>
      </c>
      <c r="D436" s="33" t="s">
        <v>93</v>
      </c>
      <c r="E436" s="33" t="s">
        <v>297</v>
      </c>
      <c r="F436" s="33" t="s">
        <v>72</v>
      </c>
      <c r="G436" s="33">
        <v>180</v>
      </c>
      <c r="H436" s="4">
        <v>45798</v>
      </c>
      <c r="I436" s="4" t="s">
        <v>60</v>
      </c>
      <c r="J436" s="4">
        <v>45796</v>
      </c>
      <c r="K436" s="4">
        <v>45799</v>
      </c>
      <c r="L436" s="4">
        <v>45799.137939814813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45800.211238425924</v>
      </c>
      <c r="Y436" s="4" t="s">
        <v>73</v>
      </c>
      <c r="Z436" s="4" t="s">
        <v>60</v>
      </c>
      <c r="AA436" s="4">
        <v>45800.212094907409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574</v>
      </c>
      <c r="AI436" s="33" t="s">
        <v>575</v>
      </c>
      <c r="AJ436" s="33" t="s">
        <v>75</v>
      </c>
      <c r="AK436" s="33" t="s">
        <v>65</v>
      </c>
      <c r="AL436" s="33" t="s">
        <v>230</v>
      </c>
      <c r="AM436" s="33" t="s">
        <v>231</v>
      </c>
      <c r="AN436" s="33">
        <v>4.8797300000000003</v>
      </c>
      <c r="AO436" s="33" t="s">
        <v>100</v>
      </c>
      <c r="AP436" s="33" t="s">
        <v>101</v>
      </c>
      <c r="AQ436" s="33">
        <v>4.8797300000000003</v>
      </c>
      <c r="AR436" s="33" t="s">
        <v>68</v>
      </c>
      <c r="AS436" s="33"/>
      <c r="AT436" s="33"/>
      <c r="AU436" s="33" t="s">
        <v>293</v>
      </c>
      <c r="AV436" s="33" t="s">
        <v>294</v>
      </c>
      <c r="AW436" s="33">
        <v>9.0697700000000001</v>
      </c>
      <c r="AX436" s="33" t="s">
        <v>576</v>
      </c>
      <c r="AY436" s="33" t="s">
        <v>577</v>
      </c>
      <c r="AZ436" s="3">
        <v>180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578</v>
      </c>
      <c r="BF436" s="34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483</v>
      </c>
      <c r="B437" s="33" t="s">
        <v>2519</v>
      </c>
      <c r="C437" s="33" t="s">
        <v>2520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45793</v>
      </c>
      <c r="I437" s="4" t="s">
        <v>60</v>
      </c>
      <c r="J437" s="4">
        <v>45796</v>
      </c>
      <c r="K437" s="4">
        <v>45794</v>
      </c>
      <c r="L437" s="4">
        <v>45799.137754629628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45801.692997685182</v>
      </c>
      <c r="Y437" s="4" t="s">
        <v>73</v>
      </c>
      <c r="Z437" s="4" t="s">
        <v>60</v>
      </c>
      <c r="AA437" s="4">
        <v>45801.69667824074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2.2609499999999998</v>
      </c>
      <c r="AO437" s="33" t="s">
        <v>100</v>
      </c>
      <c r="AP437" s="33" t="s">
        <v>101</v>
      </c>
      <c r="AQ437" s="33">
        <v>2.2609499999999998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4.2030200000000004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4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484</v>
      </c>
      <c r="B438" s="33" t="s">
        <v>2521</v>
      </c>
      <c r="C438" s="33" t="s">
        <v>2522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45799.137638888889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45800.21130787037</v>
      </c>
      <c r="Y438" s="4" t="s">
        <v>73</v>
      </c>
      <c r="Z438" s="4" t="s">
        <v>60</v>
      </c>
      <c r="AA438" s="4">
        <v>45800.212152777778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4.3124000000000002</v>
      </c>
      <c r="AO438" s="33" t="s">
        <v>100</v>
      </c>
      <c r="AP438" s="33" t="s">
        <v>101</v>
      </c>
      <c r="AQ438" s="33">
        <v>4.3124000000000002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8.0148399999999995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4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485</v>
      </c>
      <c r="B439" s="33" t="s">
        <v>2523</v>
      </c>
      <c r="C439" s="33" t="s">
        <v>2524</v>
      </c>
      <c r="D439" s="33" t="s">
        <v>93</v>
      </c>
      <c r="E439" s="33" t="s">
        <v>297</v>
      </c>
      <c r="F439" s="33" t="s">
        <v>72</v>
      </c>
      <c r="G439" s="33">
        <v>180</v>
      </c>
      <c r="H439" s="4">
        <v>45798</v>
      </c>
      <c r="I439" s="4" t="s">
        <v>60</v>
      </c>
      <c r="J439" s="4">
        <v>45796</v>
      </c>
      <c r="K439" s="4">
        <v>45799</v>
      </c>
      <c r="L439" s="4">
        <v>45799.137303240743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45801.693171296298</v>
      </c>
      <c r="Y439" s="4" t="s">
        <v>73</v>
      </c>
      <c r="Z439" s="4" t="s">
        <v>60</v>
      </c>
      <c r="AA439" s="4">
        <v>45801.696643518517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4.3124000000000002</v>
      </c>
      <c r="AO439" s="33" t="s">
        <v>100</v>
      </c>
      <c r="AP439" s="33" t="s">
        <v>101</v>
      </c>
      <c r="AQ439" s="33">
        <v>4.3124000000000002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8.0148399999999995</v>
      </c>
      <c r="AX439" s="33" t="s">
        <v>576</v>
      </c>
      <c r="AY439" s="33" t="s">
        <v>577</v>
      </c>
      <c r="AZ439" s="3">
        <v>180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4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486</v>
      </c>
      <c r="B440" s="33" t="s">
        <v>2525</v>
      </c>
      <c r="C440" s="33" t="s">
        <v>2526</v>
      </c>
      <c r="D440" s="33" t="s">
        <v>93</v>
      </c>
      <c r="E440" s="33" t="s">
        <v>297</v>
      </c>
      <c r="F440" s="33" t="s">
        <v>72</v>
      </c>
      <c r="G440" s="33">
        <v>90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45799.137511574074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45801.693078703705</v>
      </c>
      <c r="Y440" s="4" t="s">
        <v>73</v>
      </c>
      <c r="Z440" s="4" t="s">
        <v>60</v>
      </c>
      <c r="AA440" s="4">
        <v>45801.696585648147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2.1562000000000001</v>
      </c>
      <c r="AO440" s="33" t="s">
        <v>100</v>
      </c>
      <c r="AP440" s="33" t="s">
        <v>101</v>
      </c>
      <c r="AQ440" s="33">
        <v>2.1562000000000001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4.0074199999999998</v>
      </c>
      <c r="AX440" s="33" t="s">
        <v>576</v>
      </c>
      <c r="AY440" s="33" t="s">
        <v>577</v>
      </c>
      <c r="AZ440" s="3">
        <v>90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4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487</v>
      </c>
      <c r="B441" s="33" t="s">
        <v>2527</v>
      </c>
      <c r="C441" s="33" t="s">
        <v>2528</v>
      </c>
      <c r="D441" s="33" t="s">
        <v>93</v>
      </c>
      <c r="E441" s="33" t="s">
        <v>297</v>
      </c>
      <c r="F441" s="33" t="s">
        <v>72</v>
      </c>
      <c r="G441" s="33">
        <v>90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45799.137280092589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45800.243877314817</v>
      </c>
      <c r="Y441" s="4" t="s">
        <v>73</v>
      </c>
      <c r="Z441" s="4" t="s">
        <v>60</v>
      </c>
      <c r="AA441" s="4">
        <v>45800.245254629626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2.05979</v>
      </c>
      <c r="AO441" s="33" t="s">
        <v>100</v>
      </c>
      <c r="AP441" s="33" t="s">
        <v>101</v>
      </c>
      <c r="AQ441" s="33">
        <v>2.05979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3.82944</v>
      </c>
      <c r="AX441" s="33" t="s">
        <v>576</v>
      </c>
      <c r="AY441" s="33" t="s">
        <v>577</v>
      </c>
      <c r="AZ441" s="3">
        <v>90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4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488</v>
      </c>
      <c r="B442" s="33" t="s">
        <v>2569</v>
      </c>
      <c r="C442" s="33" t="s">
        <v>2570</v>
      </c>
      <c r="D442" s="33" t="s">
        <v>2571</v>
      </c>
      <c r="E442" s="33" t="s">
        <v>2572</v>
      </c>
      <c r="F442" s="33" t="s">
        <v>72</v>
      </c>
      <c r="G442" s="33">
        <v>882</v>
      </c>
      <c r="H442" s="4">
        <v>45799</v>
      </c>
      <c r="I442" s="4">
        <v>45796</v>
      </c>
      <c r="J442" s="4" t="s">
        <v>68</v>
      </c>
      <c r="K442" s="4">
        <v>45799</v>
      </c>
      <c r="L442" s="4">
        <v>45799.634085648147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>
        <v>45799</v>
      </c>
      <c r="X442" s="4">
        <v>45799.099189814813</v>
      </c>
      <c r="Y442" s="4" t="s">
        <v>271</v>
      </c>
      <c r="Z442" s="4" t="s">
        <v>60</v>
      </c>
      <c r="AA442" s="4">
        <v>45805.988634259258</v>
      </c>
      <c r="AB442" s="4" t="s">
        <v>60</v>
      </c>
      <c r="AC442" s="4">
        <v>45802</v>
      </c>
      <c r="AD442" s="4">
        <v>45803</v>
      </c>
      <c r="AE442" s="4">
        <v>45804</v>
      </c>
      <c r="AF442" s="4"/>
      <c r="AG442" s="33" t="s">
        <v>62</v>
      </c>
      <c r="AH442" s="33" t="s">
        <v>2573</v>
      </c>
      <c r="AI442" s="33" t="s">
        <v>2574</v>
      </c>
      <c r="AJ442" s="33" t="s">
        <v>75</v>
      </c>
      <c r="AK442" s="33" t="s">
        <v>107</v>
      </c>
      <c r="AL442" s="33" t="s">
        <v>2575</v>
      </c>
      <c r="AM442" s="33" t="s">
        <v>2576</v>
      </c>
      <c r="AN442" s="33">
        <v>34.767910000000001</v>
      </c>
      <c r="AO442" s="33" t="s">
        <v>68</v>
      </c>
      <c r="AP442" s="33"/>
      <c r="AQ442" s="33"/>
      <c r="AR442" s="33" t="s">
        <v>68</v>
      </c>
      <c r="AS442" s="33"/>
      <c r="AT442" s="33"/>
      <c r="AU442" s="33" t="s">
        <v>2577</v>
      </c>
      <c r="AV442" s="33" t="s">
        <v>2578</v>
      </c>
      <c r="AW442" s="33">
        <v>43.033259999999999</v>
      </c>
      <c r="AX442" s="33" t="s">
        <v>68</v>
      </c>
      <c r="AY442" s="33" t="s">
        <v>68</v>
      </c>
      <c r="AZ442" s="3" t="s">
        <v>68</v>
      </c>
      <c r="BA442" s="33" t="s">
        <v>60</v>
      </c>
      <c r="BB442" s="33">
        <v>882</v>
      </c>
      <c r="BC442" s="33" t="s">
        <v>60</v>
      </c>
      <c r="BD442" s="33" t="s">
        <v>60</v>
      </c>
      <c r="BE442" s="33" t="s">
        <v>60</v>
      </c>
      <c r="BF442" s="34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489</v>
      </c>
      <c r="B443" s="33" t="s">
        <v>2579</v>
      </c>
      <c r="C443" s="33" t="s">
        <v>2580</v>
      </c>
      <c r="D443" s="33" t="s">
        <v>2571</v>
      </c>
      <c r="E443" s="33" t="s">
        <v>2572</v>
      </c>
      <c r="F443" s="33" t="s">
        <v>72</v>
      </c>
      <c r="G443" s="33">
        <v>16</v>
      </c>
      <c r="H443" s="4">
        <v>45799</v>
      </c>
      <c r="I443" s="4">
        <v>45796</v>
      </c>
      <c r="J443" s="4" t="s">
        <v>68</v>
      </c>
      <c r="K443" s="4">
        <v>45799</v>
      </c>
      <c r="L443" s="4">
        <v>45799.634930555556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>
        <v>45799</v>
      </c>
      <c r="X443" s="4">
        <v>45799.09920138889</v>
      </c>
      <c r="Y443" s="4" t="s">
        <v>271</v>
      </c>
      <c r="Z443" s="4" t="s">
        <v>60</v>
      </c>
      <c r="AA443" s="4">
        <v>45805.590694444443</v>
      </c>
      <c r="AB443" s="4" t="s">
        <v>60</v>
      </c>
      <c r="AC443" s="4">
        <v>45802</v>
      </c>
      <c r="AD443" s="4">
        <v>45803</v>
      </c>
      <c r="AE443" s="4">
        <v>45804</v>
      </c>
      <c r="AF443" s="4">
        <v>45805</v>
      </c>
      <c r="AG443" s="33" t="s">
        <v>4843</v>
      </c>
      <c r="AH443" s="33" t="s">
        <v>2573</v>
      </c>
      <c r="AI443" s="33" t="s">
        <v>2574</v>
      </c>
      <c r="AJ443" s="33" t="s">
        <v>75</v>
      </c>
      <c r="AK443" s="33" t="s">
        <v>107</v>
      </c>
      <c r="AL443" s="33" t="s">
        <v>2575</v>
      </c>
      <c r="AM443" s="33" t="s">
        <v>2576</v>
      </c>
      <c r="AN443" s="33">
        <v>0.60502999999999996</v>
      </c>
      <c r="AO443" s="33" t="s">
        <v>68</v>
      </c>
      <c r="AP443" s="33"/>
      <c r="AQ443" s="33"/>
      <c r="AR443" s="33" t="s">
        <v>68</v>
      </c>
      <c r="AS443" s="33"/>
      <c r="AT443" s="33"/>
      <c r="AU443" s="33" t="s">
        <v>2577</v>
      </c>
      <c r="AV443" s="33" t="s">
        <v>2578</v>
      </c>
      <c r="AW443" s="33">
        <v>0.749</v>
      </c>
      <c r="AX443" s="33" t="s">
        <v>68</v>
      </c>
      <c r="AY443" s="33" t="s">
        <v>68</v>
      </c>
      <c r="AZ443" s="3" t="s">
        <v>68</v>
      </c>
      <c r="BA443" s="33" t="s">
        <v>60</v>
      </c>
      <c r="BB443" s="33">
        <v>16</v>
      </c>
      <c r="BC443" s="33" t="s">
        <v>60</v>
      </c>
      <c r="BD443" s="33" t="s">
        <v>60</v>
      </c>
      <c r="BE443" s="33" t="s">
        <v>60</v>
      </c>
      <c r="BF443" s="34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490</v>
      </c>
      <c r="B444" s="33" t="s">
        <v>2545</v>
      </c>
      <c r="C444" s="33" t="s">
        <v>2546</v>
      </c>
      <c r="D444" s="33" t="s">
        <v>93</v>
      </c>
      <c r="E444" s="33" t="s">
        <v>195</v>
      </c>
      <c r="F444" s="33" t="s">
        <v>72</v>
      </c>
      <c r="G444" s="33">
        <v>65</v>
      </c>
      <c r="H444" s="4">
        <v>45796</v>
      </c>
      <c r="I444" s="4" t="s">
        <v>60</v>
      </c>
      <c r="J444" s="4">
        <v>45796</v>
      </c>
      <c r="K444" s="4">
        <v>45796</v>
      </c>
      <c r="L444" s="4">
        <v>45798.8278125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/>
      <c r="X444" s="4">
        <v>45800.211145833331</v>
      </c>
      <c r="Y444" s="4" t="s">
        <v>73</v>
      </c>
      <c r="Z444" s="4" t="s">
        <v>60</v>
      </c>
      <c r="AA444" s="4">
        <v>45800.211840277778</v>
      </c>
      <c r="AB444" s="4" t="s">
        <v>60</v>
      </c>
      <c r="AC444" s="4" t="s">
        <v>60</v>
      </c>
      <c r="AD444" s="4">
        <v>45803</v>
      </c>
      <c r="AE444" s="4">
        <v>45804</v>
      </c>
      <c r="AF444" s="4">
        <v>45803</v>
      </c>
      <c r="AG444" s="33" t="s">
        <v>4843</v>
      </c>
      <c r="AH444" s="33" t="s">
        <v>476</v>
      </c>
      <c r="AI444" s="33" t="s">
        <v>1729</v>
      </c>
      <c r="AJ444" s="33" t="s">
        <v>75</v>
      </c>
      <c r="AK444" s="33" t="s">
        <v>65</v>
      </c>
      <c r="AL444" s="33" t="s">
        <v>436</v>
      </c>
      <c r="AM444" s="33" t="s">
        <v>437</v>
      </c>
      <c r="AN444" s="33">
        <v>1.45407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426</v>
      </c>
      <c r="AV444" s="33" t="s">
        <v>427</v>
      </c>
      <c r="AW444" s="33">
        <v>3.18005</v>
      </c>
      <c r="AX444" s="33" t="s">
        <v>1730</v>
      </c>
      <c r="AY444" s="33" t="s">
        <v>1731</v>
      </c>
      <c r="AZ444" s="3">
        <v>65</v>
      </c>
      <c r="BA444" s="33" t="s">
        <v>258</v>
      </c>
      <c r="BB444" s="33">
        <v>0</v>
      </c>
      <c r="BC444" s="33" t="s">
        <v>60</v>
      </c>
      <c r="BD444" s="33" t="s">
        <v>60</v>
      </c>
      <c r="BE444" s="33" t="s">
        <v>477</v>
      </c>
      <c r="BF444" s="34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491</v>
      </c>
      <c r="B445" s="33" t="s">
        <v>2547</v>
      </c>
      <c r="C445" s="33" t="s">
        <v>2548</v>
      </c>
      <c r="D445" s="33" t="s">
        <v>93</v>
      </c>
      <c r="E445" s="33" t="s">
        <v>203</v>
      </c>
      <c r="F445" s="33" t="s">
        <v>72</v>
      </c>
      <c r="G445" s="33">
        <v>423</v>
      </c>
      <c r="H445" s="4">
        <v>45798</v>
      </c>
      <c r="I445" s="4" t="s">
        <v>60</v>
      </c>
      <c r="J445" s="4">
        <v>45797</v>
      </c>
      <c r="K445" s="4">
        <v>45799</v>
      </c>
      <c r="L445" s="4">
        <v>45800.955717592595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/>
      <c r="X445" s="4">
        <v>45803.348321759258</v>
      </c>
      <c r="Y445" s="4" t="s">
        <v>146</v>
      </c>
      <c r="Z445" s="4" t="s">
        <v>60</v>
      </c>
      <c r="AA445" s="4">
        <v>45803.355636574073</v>
      </c>
      <c r="AB445" s="4" t="s">
        <v>60</v>
      </c>
      <c r="AC445" s="4" t="s">
        <v>60</v>
      </c>
      <c r="AD445" s="4">
        <v>45803</v>
      </c>
      <c r="AE445" s="4">
        <v>45804</v>
      </c>
      <c r="AF445" s="4">
        <v>45803</v>
      </c>
      <c r="AG445" s="33" t="s">
        <v>4843</v>
      </c>
      <c r="AH445" s="33" t="s">
        <v>717</v>
      </c>
      <c r="AI445" s="33" t="s">
        <v>718</v>
      </c>
      <c r="AJ445" s="33" t="s">
        <v>75</v>
      </c>
      <c r="AK445" s="33" t="s">
        <v>65</v>
      </c>
      <c r="AL445" s="33" t="s">
        <v>436</v>
      </c>
      <c r="AM445" s="33" t="s">
        <v>437</v>
      </c>
      <c r="AN445" s="33">
        <v>8.9327400000000008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719</v>
      </c>
      <c r="AV445" s="33" t="s">
        <v>720</v>
      </c>
      <c r="AW445" s="33">
        <v>19.532969999999999</v>
      </c>
      <c r="AX445" s="33" t="s">
        <v>721</v>
      </c>
      <c r="AY445" s="33" t="s">
        <v>722</v>
      </c>
      <c r="AZ445" s="3">
        <v>423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4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492</v>
      </c>
      <c r="B446" s="33" t="s">
        <v>2552</v>
      </c>
      <c r="C446" s="33" t="s">
        <v>2553</v>
      </c>
      <c r="D446" s="33" t="s">
        <v>82</v>
      </c>
      <c r="E446" s="33" t="s">
        <v>887</v>
      </c>
      <c r="F446" s="33" t="s">
        <v>72</v>
      </c>
      <c r="G446" s="33">
        <v>416</v>
      </c>
      <c r="H446" s="4">
        <v>45792</v>
      </c>
      <c r="I446" s="4">
        <v>45792</v>
      </c>
      <c r="J446" s="4" t="s">
        <v>68</v>
      </c>
      <c r="K446" s="4">
        <v>45793</v>
      </c>
      <c r="L446" s="4">
        <v>45794.299212962964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>
        <v>45800</v>
      </c>
      <c r="X446" s="4">
        <v>45804.222233796296</v>
      </c>
      <c r="Y446" s="4" t="s">
        <v>146</v>
      </c>
      <c r="Z446" s="4" t="s">
        <v>60</v>
      </c>
      <c r="AA446" s="4">
        <v>45804.223368055558</v>
      </c>
      <c r="AB446" s="4" t="s">
        <v>60</v>
      </c>
      <c r="AC446" s="4">
        <v>45801</v>
      </c>
      <c r="AD446" s="4">
        <v>45803</v>
      </c>
      <c r="AE446" s="4">
        <v>45804</v>
      </c>
      <c r="AF446" s="4"/>
      <c r="AG446" s="33" t="s">
        <v>62</v>
      </c>
      <c r="AH446" s="33" t="s">
        <v>1592</v>
      </c>
      <c r="AI446" s="33" t="s">
        <v>1593</v>
      </c>
      <c r="AJ446" s="33" t="s">
        <v>75</v>
      </c>
      <c r="AK446" s="33" t="s">
        <v>211</v>
      </c>
      <c r="AL446" s="33" t="s">
        <v>570</v>
      </c>
      <c r="AM446" s="33" t="s">
        <v>571</v>
      </c>
      <c r="AN446" s="33">
        <v>16.911359999999998</v>
      </c>
      <c r="AO446" s="33" t="s">
        <v>572</v>
      </c>
      <c r="AP446" s="33" t="s">
        <v>573</v>
      </c>
      <c r="AQ446" s="33">
        <v>16.911359999999998</v>
      </c>
      <c r="AR446" s="33" t="s">
        <v>68</v>
      </c>
      <c r="AS446" s="33"/>
      <c r="AT446" s="33"/>
      <c r="AU446" s="33" t="s">
        <v>1594</v>
      </c>
      <c r="AV446" s="33" t="s">
        <v>1595</v>
      </c>
      <c r="AW446" s="33">
        <v>20.342960000000001</v>
      </c>
      <c r="AX446" s="33" t="s">
        <v>68</v>
      </c>
      <c r="AY446" s="33" t="s">
        <v>68</v>
      </c>
      <c r="AZ446" s="3" t="s">
        <v>68</v>
      </c>
      <c r="BA446" s="33" t="s">
        <v>60</v>
      </c>
      <c r="BB446" s="33">
        <v>416</v>
      </c>
      <c r="BC446" s="33" t="s">
        <v>60</v>
      </c>
      <c r="BD446" s="33" t="s">
        <v>60</v>
      </c>
      <c r="BE446" s="33" t="s">
        <v>60</v>
      </c>
      <c r="BF446" s="34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493</v>
      </c>
      <c r="B447" s="33" t="s">
        <v>2554</v>
      </c>
      <c r="C447" s="33" t="s">
        <v>2555</v>
      </c>
      <c r="D447" s="33" t="s">
        <v>82</v>
      </c>
      <c r="E447" s="33" t="s">
        <v>887</v>
      </c>
      <c r="F447" s="33" t="s">
        <v>72</v>
      </c>
      <c r="G447" s="33">
        <v>328</v>
      </c>
      <c r="H447" s="4">
        <v>45792</v>
      </c>
      <c r="I447" s="4">
        <v>45792</v>
      </c>
      <c r="J447" s="4" t="s">
        <v>68</v>
      </c>
      <c r="K447" s="4">
        <v>45793</v>
      </c>
      <c r="L447" s="4">
        <v>45794.299375000002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>
        <v>45800</v>
      </c>
      <c r="X447" s="4">
        <v>45804.222349537034</v>
      </c>
      <c r="Y447" s="4" t="s">
        <v>146</v>
      </c>
      <c r="Z447" s="4" t="s">
        <v>60</v>
      </c>
      <c r="AA447" s="4">
        <v>45804.22347222222</v>
      </c>
      <c r="AB447" s="4" t="s">
        <v>60</v>
      </c>
      <c r="AC447" s="4">
        <v>45801</v>
      </c>
      <c r="AD447" s="4">
        <v>45803</v>
      </c>
      <c r="AE447" s="4">
        <v>45804</v>
      </c>
      <c r="AF447" s="4"/>
      <c r="AG447" s="33" t="s">
        <v>62</v>
      </c>
      <c r="AH447" s="33" t="s">
        <v>1592</v>
      </c>
      <c r="AI447" s="33" t="s">
        <v>1593</v>
      </c>
      <c r="AJ447" s="33" t="s">
        <v>75</v>
      </c>
      <c r="AK447" s="33" t="s">
        <v>211</v>
      </c>
      <c r="AL447" s="33" t="s">
        <v>570</v>
      </c>
      <c r="AM447" s="33" t="s">
        <v>571</v>
      </c>
      <c r="AN447" s="33">
        <v>12.98527</v>
      </c>
      <c r="AO447" s="33" t="s">
        <v>572</v>
      </c>
      <c r="AP447" s="33" t="s">
        <v>573</v>
      </c>
      <c r="AQ447" s="33">
        <v>12.98527</v>
      </c>
      <c r="AR447" s="33" t="s">
        <v>68</v>
      </c>
      <c r="AS447" s="33"/>
      <c r="AT447" s="33"/>
      <c r="AU447" s="33" t="s">
        <v>1594</v>
      </c>
      <c r="AV447" s="33" t="s">
        <v>1595</v>
      </c>
      <c r="AW447" s="33">
        <v>15.620089999999999</v>
      </c>
      <c r="AX447" s="33" t="s">
        <v>68</v>
      </c>
      <c r="AY447" s="33" t="s">
        <v>68</v>
      </c>
      <c r="AZ447" s="3" t="s">
        <v>68</v>
      </c>
      <c r="BA447" s="33" t="s">
        <v>60</v>
      </c>
      <c r="BB447" s="33">
        <v>328</v>
      </c>
      <c r="BC447" s="33" t="s">
        <v>60</v>
      </c>
      <c r="BD447" s="33" t="s">
        <v>60</v>
      </c>
      <c r="BE447" s="33" t="s">
        <v>60</v>
      </c>
      <c r="BF447" s="34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494</v>
      </c>
      <c r="B448" s="33" t="s">
        <v>2556</v>
      </c>
      <c r="C448" s="33" t="s">
        <v>2557</v>
      </c>
      <c r="D448" s="33" t="s">
        <v>82</v>
      </c>
      <c r="E448" s="33" t="s">
        <v>887</v>
      </c>
      <c r="F448" s="33" t="s">
        <v>72</v>
      </c>
      <c r="G448" s="33">
        <v>76</v>
      </c>
      <c r="H448" s="4">
        <v>45792</v>
      </c>
      <c r="I448" s="4" t="s">
        <v>60</v>
      </c>
      <c r="J448" s="4" t="s">
        <v>68</v>
      </c>
      <c r="K448" s="4">
        <v>45793</v>
      </c>
      <c r="L448" s="4">
        <v>45794.299293981479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45803.646134259259</v>
      </c>
      <c r="Y448" s="4" t="s">
        <v>146</v>
      </c>
      <c r="Z448" s="4" t="s">
        <v>60</v>
      </c>
      <c r="AA448" s="4">
        <v>45803.646736111114</v>
      </c>
      <c r="AB448" s="4" t="s">
        <v>60</v>
      </c>
      <c r="AC448" s="4">
        <v>45801</v>
      </c>
      <c r="AD448" s="4">
        <v>45803</v>
      </c>
      <c r="AE448" s="4">
        <v>45804</v>
      </c>
      <c r="AF448" s="4">
        <v>45803</v>
      </c>
      <c r="AG448" s="33" t="s">
        <v>4843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3.1308699999999998</v>
      </c>
      <c r="AO448" s="33" t="s">
        <v>572</v>
      </c>
      <c r="AP448" s="33" t="s">
        <v>573</v>
      </c>
      <c r="AQ448" s="33">
        <v>3.1308699999999998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3.7661600000000002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0</v>
      </c>
      <c r="BC448" s="33" t="s">
        <v>60</v>
      </c>
      <c r="BD448" s="33" t="s">
        <v>60</v>
      </c>
      <c r="BE448" s="33" t="s">
        <v>60</v>
      </c>
      <c r="BF448" s="34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495</v>
      </c>
      <c r="B449" s="33" t="s">
        <v>2595</v>
      </c>
      <c r="C449" s="33" t="s">
        <v>2596</v>
      </c>
      <c r="D449" s="33" t="s">
        <v>93</v>
      </c>
      <c r="E449" s="33" t="s">
        <v>444</v>
      </c>
      <c r="F449" s="33" t="s">
        <v>72</v>
      </c>
      <c r="G449" s="33">
        <v>3714</v>
      </c>
      <c r="H449" s="4">
        <v>45798</v>
      </c>
      <c r="I449" s="4" t="s">
        <v>60</v>
      </c>
      <c r="J449" s="4">
        <v>45797</v>
      </c>
      <c r="K449" s="4">
        <v>45799</v>
      </c>
      <c r="L449" s="4">
        <v>45800.625937500001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/>
      <c r="X449" s="4">
        <v>45803.318761574075</v>
      </c>
      <c r="Y449" s="4" t="s">
        <v>332</v>
      </c>
      <c r="Z449" s="4" t="s">
        <v>60</v>
      </c>
      <c r="AA449" s="4">
        <v>45803.42728009259</v>
      </c>
      <c r="AB449" s="4" t="s">
        <v>60</v>
      </c>
      <c r="AC449" s="4" t="s">
        <v>60</v>
      </c>
      <c r="AD449" s="4">
        <v>45803</v>
      </c>
      <c r="AE449" s="4">
        <v>45804</v>
      </c>
      <c r="AF449" s="4">
        <v>45803</v>
      </c>
      <c r="AG449" s="33" t="s">
        <v>4843</v>
      </c>
      <c r="AH449" s="33" t="s">
        <v>314</v>
      </c>
      <c r="AI449" s="33" t="s">
        <v>445</v>
      </c>
      <c r="AJ449" s="33" t="s">
        <v>75</v>
      </c>
      <c r="AK449" s="33" t="s">
        <v>107</v>
      </c>
      <c r="AL449" s="33" t="s">
        <v>315</v>
      </c>
      <c r="AM449" s="33" t="s">
        <v>316</v>
      </c>
      <c r="AN449" s="33">
        <v>94.026349999999994</v>
      </c>
      <c r="AO449" s="33" t="s">
        <v>68</v>
      </c>
      <c r="AP449" s="33"/>
      <c r="AQ449" s="33"/>
      <c r="AR449" s="33" t="s">
        <v>68</v>
      </c>
      <c r="AS449" s="33"/>
      <c r="AT449" s="33"/>
      <c r="AU449" s="33" t="s">
        <v>446</v>
      </c>
      <c r="AV449" s="33" t="s">
        <v>447</v>
      </c>
      <c r="AW449" s="33">
        <v>205.64320000000001</v>
      </c>
      <c r="AX449" s="33" t="s">
        <v>448</v>
      </c>
      <c r="AY449" s="33" t="s">
        <v>449</v>
      </c>
      <c r="AZ449" s="3">
        <v>3714</v>
      </c>
      <c r="BA449" s="33" t="s">
        <v>258</v>
      </c>
      <c r="BB449" s="33">
        <v>0</v>
      </c>
      <c r="BC449" s="33" t="s">
        <v>60</v>
      </c>
      <c r="BD449" s="33" t="s">
        <v>60</v>
      </c>
      <c r="BE449" s="33" t="s">
        <v>303</v>
      </c>
      <c r="BF449" s="34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496</v>
      </c>
      <c r="B450" s="33" t="s">
        <v>2597</v>
      </c>
      <c r="C450" s="33" t="s">
        <v>2598</v>
      </c>
      <c r="D450" s="33" t="s">
        <v>93</v>
      </c>
      <c r="E450" s="33" t="s">
        <v>297</v>
      </c>
      <c r="F450" s="33" t="s">
        <v>72</v>
      </c>
      <c r="G450" s="33">
        <v>4</v>
      </c>
      <c r="H450" s="4">
        <v>45798</v>
      </c>
      <c r="I450" s="4" t="s">
        <v>60</v>
      </c>
      <c r="J450" s="4">
        <v>45797</v>
      </c>
      <c r="K450" s="4">
        <v>45799</v>
      </c>
      <c r="L450" s="4">
        <v>45801.779479166667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/>
      <c r="X450" s="4">
        <v>45803.434108796297</v>
      </c>
      <c r="Y450" s="4" t="s">
        <v>73</v>
      </c>
      <c r="Z450" s="4" t="s">
        <v>60</v>
      </c>
      <c r="AA450" s="4">
        <v>45803.436620370368</v>
      </c>
      <c r="AB450" s="4" t="s">
        <v>60</v>
      </c>
      <c r="AC450" s="4" t="s">
        <v>60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298</v>
      </c>
      <c r="AI450" s="33" t="s">
        <v>2599</v>
      </c>
      <c r="AJ450" s="33" t="s">
        <v>75</v>
      </c>
      <c r="AK450" s="33" t="s">
        <v>107</v>
      </c>
      <c r="AL450" s="33" t="s">
        <v>299</v>
      </c>
      <c r="AM450" s="33" t="s">
        <v>300</v>
      </c>
      <c r="AN450" s="33">
        <v>0.107</v>
      </c>
      <c r="AO450" s="33" t="s">
        <v>68</v>
      </c>
      <c r="AP450" s="33"/>
      <c r="AQ450" s="33"/>
      <c r="AR450" s="33" t="s">
        <v>68</v>
      </c>
      <c r="AS450" s="33"/>
      <c r="AT450" s="33"/>
      <c r="AU450" s="33" t="s">
        <v>2600</v>
      </c>
      <c r="AV450" s="33" t="s">
        <v>2601</v>
      </c>
      <c r="AW450" s="33">
        <v>0.23405999999999999</v>
      </c>
      <c r="AX450" s="33" t="s">
        <v>2602</v>
      </c>
      <c r="AY450" s="33" t="s">
        <v>2603</v>
      </c>
      <c r="AZ450" s="3">
        <v>4</v>
      </c>
      <c r="BA450" s="33" t="s">
        <v>258</v>
      </c>
      <c r="BB450" s="33">
        <v>0</v>
      </c>
      <c r="BC450" s="33" t="s">
        <v>60</v>
      </c>
      <c r="BD450" s="33" t="s">
        <v>60</v>
      </c>
      <c r="BE450" s="33" t="s">
        <v>301</v>
      </c>
      <c r="BF450" s="34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497</v>
      </c>
      <c r="B451" s="33" t="s">
        <v>2604</v>
      </c>
      <c r="C451" s="33" t="s">
        <v>2605</v>
      </c>
      <c r="D451" s="33" t="s">
        <v>93</v>
      </c>
      <c r="E451" s="33" t="s">
        <v>444</v>
      </c>
      <c r="F451" s="33" t="s">
        <v>72</v>
      </c>
      <c r="G451" s="33">
        <v>7505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45799.189652777779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45801.543379629627</v>
      </c>
      <c r="Y451" s="4" t="s">
        <v>332</v>
      </c>
      <c r="Z451" s="4" t="s">
        <v>60</v>
      </c>
      <c r="AA451" s="4">
        <v>45801.701412037037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982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189.17314999999999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983</v>
      </c>
      <c r="AV451" s="33" t="s">
        <v>984</v>
      </c>
      <c r="AW451" s="33">
        <v>413.73558000000003</v>
      </c>
      <c r="AX451" s="33" t="s">
        <v>985</v>
      </c>
      <c r="AY451" s="33" t="s">
        <v>986</v>
      </c>
      <c r="AZ451" s="3">
        <v>7505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4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498</v>
      </c>
      <c r="B452" s="33" t="s">
        <v>2606</v>
      </c>
      <c r="C452" s="33" t="s">
        <v>2607</v>
      </c>
      <c r="D452" s="33" t="s">
        <v>93</v>
      </c>
      <c r="E452" s="33" t="s">
        <v>297</v>
      </c>
      <c r="F452" s="33" t="s">
        <v>72</v>
      </c>
      <c r="G452" s="33">
        <v>31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45801.778865740744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45803.575416666667</v>
      </c>
      <c r="Y452" s="4" t="s">
        <v>73</v>
      </c>
      <c r="Z452" s="4" t="s">
        <v>60</v>
      </c>
      <c r="AA452" s="4">
        <v>45803.577569444446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0.91224000000000005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1.9953099999999999</v>
      </c>
      <c r="AX452" s="33" t="s">
        <v>2602</v>
      </c>
      <c r="AY452" s="33" t="s">
        <v>2603</v>
      </c>
      <c r="AZ452" s="3">
        <v>31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4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499</v>
      </c>
      <c r="B453" s="33" t="s">
        <v>2608</v>
      </c>
      <c r="C453" s="33" t="s">
        <v>2609</v>
      </c>
      <c r="D453" s="33" t="s">
        <v>93</v>
      </c>
      <c r="E453" s="33" t="s">
        <v>444</v>
      </c>
      <c r="F453" s="33" t="s">
        <v>72</v>
      </c>
      <c r="G453" s="33">
        <v>68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45799.189745370371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45801.54347222222</v>
      </c>
      <c r="Y453" s="4" t="s">
        <v>332</v>
      </c>
      <c r="Z453" s="4" t="s">
        <v>60</v>
      </c>
      <c r="AA453" s="4">
        <v>45801.675243055557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1.76908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3.8685100000000001</v>
      </c>
      <c r="AX453" s="33" t="s">
        <v>985</v>
      </c>
      <c r="AY453" s="33" t="s">
        <v>986</v>
      </c>
      <c r="AZ453" s="3">
        <v>68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4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500</v>
      </c>
      <c r="B454" s="33" t="s">
        <v>2610</v>
      </c>
      <c r="C454" s="33" t="s">
        <v>2611</v>
      </c>
      <c r="D454" s="33" t="s">
        <v>93</v>
      </c>
      <c r="E454" s="33" t="s">
        <v>191</v>
      </c>
      <c r="F454" s="33" t="s">
        <v>72</v>
      </c>
      <c r="G454" s="33">
        <v>152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45800.854722222219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45801.13108796296</v>
      </c>
      <c r="Y454" s="4" t="s">
        <v>73</v>
      </c>
      <c r="Z454" s="4" t="s">
        <v>60</v>
      </c>
      <c r="AA454" s="4">
        <v>45801.134108796294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192</v>
      </c>
      <c r="AI454" s="33" t="s">
        <v>505</v>
      </c>
      <c r="AJ454" s="33" t="s">
        <v>75</v>
      </c>
      <c r="AK454" s="33" t="s">
        <v>107</v>
      </c>
      <c r="AL454" s="33" t="s">
        <v>193</v>
      </c>
      <c r="AM454" s="33" t="s">
        <v>194</v>
      </c>
      <c r="AN454" s="33">
        <v>3.4332500000000001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506</v>
      </c>
      <c r="AV454" s="33" t="s">
        <v>507</v>
      </c>
      <c r="AW454" s="33">
        <v>7.5080200000000001</v>
      </c>
      <c r="AX454" s="33" t="s">
        <v>2415</v>
      </c>
      <c r="AY454" s="33" t="s">
        <v>2416</v>
      </c>
      <c r="AZ454" s="3">
        <v>52</v>
      </c>
      <c r="BA454" s="33" t="s">
        <v>60</v>
      </c>
      <c r="BB454" s="33">
        <v>0</v>
      </c>
      <c r="BC454" s="33" t="s">
        <v>60</v>
      </c>
      <c r="BD454" s="33" t="s">
        <v>60</v>
      </c>
      <c r="BE454" s="33" t="s">
        <v>60</v>
      </c>
      <c r="BF454" s="34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501</v>
      </c>
      <c r="B455" s="33" t="s">
        <v>2614</v>
      </c>
      <c r="C455" s="33" t="s">
        <v>2615</v>
      </c>
      <c r="D455" s="33" t="s">
        <v>93</v>
      </c>
      <c r="E455" s="33" t="s">
        <v>444</v>
      </c>
      <c r="F455" s="33" t="s">
        <v>72</v>
      </c>
      <c r="G455" s="33">
        <v>7151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45800.936550925922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45801.159710648149</v>
      </c>
      <c r="Y455" s="4" t="s">
        <v>332</v>
      </c>
      <c r="Z455" s="4" t="s">
        <v>60</v>
      </c>
      <c r="AA455" s="4">
        <v>45803.331307870372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987</v>
      </c>
      <c r="AI455" s="33" t="s">
        <v>988</v>
      </c>
      <c r="AJ455" s="33" t="s">
        <v>75</v>
      </c>
      <c r="AK455" s="33" t="s">
        <v>107</v>
      </c>
      <c r="AL455" s="33" t="s">
        <v>436</v>
      </c>
      <c r="AM455" s="33" t="s">
        <v>437</v>
      </c>
      <c r="AN455" s="33">
        <v>179.70845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393.02489000000003</v>
      </c>
      <c r="AX455" s="33" t="s">
        <v>333</v>
      </c>
      <c r="AY455" s="33" t="s">
        <v>334</v>
      </c>
      <c r="AZ455" s="3">
        <v>7151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989</v>
      </c>
      <c r="BF455" s="34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502</v>
      </c>
      <c r="B456" s="33" t="s">
        <v>2565</v>
      </c>
      <c r="C456" s="33" t="s">
        <v>2566</v>
      </c>
      <c r="D456" s="33" t="s">
        <v>93</v>
      </c>
      <c r="E456" s="33" t="s">
        <v>203</v>
      </c>
      <c r="F456" s="33" t="s">
        <v>59</v>
      </c>
      <c r="G456" s="33">
        <v>1329</v>
      </c>
      <c r="H456" s="4">
        <v>45789</v>
      </c>
      <c r="I456" s="4" t="s">
        <v>60</v>
      </c>
      <c r="J456" s="4">
        <v>45789</v>
      </c>
      <c r="K456" s="4">
        <v>45792</v>
      </c>
      <c r="L456" s="4">
        <v>45788.138356481482</v>
      </c>
      <c r="M456" s="4">
        <v>45793</v>
      </c>
      <c r="N456" s="4">
        <v>45792.021331018521</v>
      </c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>
        <v>45799</v>
      </c>
      <c r="U456" s="4">
        <v>45797.848124999997</v>
      </c>
      <c r="V456" s="4">
        <v>45799.446817129632</v>
      </c>
      <c r="W456" s="4">
        <v>45800</v>
      </c>
      <c r="X456" s="4">
        <v>45799.603125000001</v>
      </c>
      <c r="Y456" s="4" t="s">
        <v>84</v>
      </c>
      <c r="Z456" s="4">
        <v>45801</v>
      </c>
      <c r="AA456" s="4">
        <v>45799.09957175926</v>
      </c>
      <c r="AB456" s="4" t="s">
        <v>60</v>
      </c>
      <c r="AC456" s="4">
        <v>45803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260</v>
      </c>
      <c r="AI456" s="33" t="s">
        <v>595</v>
      </c>
      <c r="AJ456" s="33" t="s">
        <v>205</v>
      </c>
      <c r="AK456" s="33" t="s">
        <v>65</v>
      </c>
      <c r="AL456" s="33" t="s">
        <v>206</v>
      </c>
      <c r="AM456" s="33" t="s">
        <v>207</v>
      </c>
      <c r="AN456" s="33">
        <v>40.904130000000002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393</v>
      </c>
      <c r="AV456" s="33" t="s">
        <v>394</v>
      </c>
      <c r="AW456" s="33">
        <v>89.455209999999994</v>
      </c>
      <c r="AX456" s="33" t="s">
        <v>14608</v>
      </c>
      <c r="AY456" s="33" t="s">
        <v>14609</v>
      </c>
      <c r="AZ456" s="3">
        <v>42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4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>ML-04</v>
      </c>
      <c r="BH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503</v>
      </c>
      <c r="B457" s="33" t="s">
        <v>2650</v>
      </c>
      <c r="C457" s="33" t="s">
        <v>2651</v>
      </c>
      <c r="D457" s="33" t="s">
        <v>93</v>
      </c>
      <c r="E457" s="33" t="s">
        <v>254</v>
      </c>
      <c r="F457" s="33" t="s">
        <v>72</v>
      </c>
      <c r="G457" s="33">
        <v>4519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45800.863749999997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45801.042650462965</v>
      </c>
      <c r="Y457" s="4" t="s">
        <v>332</v>
      </c>
      <c r="Z457" s="4" t="s">
        <v>60</v>
      </c>
      <c r="AA457" s="4">
        <v>45801.177210648151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768</v>
      </c>
      <c r="AI457" s="33" t="s">
        <v>1037</v>
      </c>
      <c r="AJ457" s="33" t="s">
        <v>75</v>
      </c>
      <c r="AK457" s="33" t="s">
        <v>107</v>
      </c>
      <c r="AL457" s="33" t="s">
        <v>193</v>
      </c>
      <c r="AM457" s="33" t="s">
        <v>194</v>
      </c>
      <c r="AN457" s="33">
        <v>117.2753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1038</v>
      </c>
      <c r="AV457" s="33" t="s">
        <v>1039</v>
      </c>
      <c r="AW457" s="33">
        <v>257.41091</v>
      </c>
      <c r="AX457" s="33" t="s">
        <v>348</v>
      </c>
      <c r="AY457" s="33" t="s">
        <v>349</v>
      </c>
      <c r="AZ457" s="3">
        <v>4165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769</v>
      </c>
      <c r="BF457" s="34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504</v>
      </c>
      <c r="B458" s="33" t="s">
        <v>2652</v>
      </c>
      <c r="C458" s="33" t="s">
        <v>2653</v>
      </c>
      <c r="D458" s="33" t="s">
        <v>93</v>
      </c>
      <c r="E458" s="33" t="s">
        <v>254</v>
      </c>
      <c r="F458" s="33" t="s">
        <v>72</v>
      </c>
      <c r="G458" s="33">
        <v>1014</v>
      </c>
      <c r="H458" s="4">
        <v>45798</v>
      </c>
      <c r="I458" s="4" t="s">
        <v>60</v>
      </c>
      <c r="J458" s="4">
        <v>45797</v>
      </c>
      <c r="K458" s="4">
        <v>45799</v>
      </c>
      <c r="L458" s="4">
        <v>45800.86378472222</v>
      </c>
      <c r="M458" s="4" t="s">
        <v>60</v>
      </c>
      <c r="N458" s="4"/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 t="s">
        <v>60</v>
      </c>
      <c r="U458" s="4"/>
      <c r="V458" s="4"/>
      <c r="W458" s="4"/>
      <c r="X458" s="4">
        <v>45801.042743055557</v>
      </c>
      <c r="Y458" s="4" t="s">
        <v>332</v>
      </c>
      <c r="Z458" s="4" t="s">
        <v>60</v>
      </c>
      <c r="AA458" s="4">
        <v>45801.177129629628</v>
      </c>
      <c r="AB458" s="4" t="s">
        <v>60</v>
      </c>
      <c r="AC458" s="4" t="s">
        <v>60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768</v>
      </c>
      <c r="AI458" s="33" t="s">
        <v>1037</v>
      </c>
      <c r="AJ458" s="33" t="s">
        <v>75</v>
      </c>
      <c r="AK458" s="33" t="s">
        <v>107</v>
      </c>
      <c r="AL458" s="33" t="s">
        <v>193</v>
      </c>
      <c r="AM458" s="33" t="s">
        <v>194</v>
      </c>
      <c r="AN458" s="33">
        <v>27.352900000000002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1038</v>
      </c>
      <c r="AV458" s="33" t="s">
        <v>1039</v>
      </c>
      <c r="AW458" s="33">
        <v>60.25309</v>
      </c>
      <c r="AX458" s="33" t="s">
        <v>348</v>
      </c>
      <c r="AY458" s="33" t="s">
        <v>349</v>
      </c>
      <c r="AZ458" s="3">
        <v>1001</v>
      </c>
      <c r="BA458" s="33" t="s">
        <v>258</v>
      </c>
      <c r="BB458" s="33">
        <v>0</v>
      </c>
      <c r="BC458" s="33" t="s">
        <v>60</v>
      </c>
      <c r="BD458" s="33" t="s">
        <v>60</v>
      </c>
      <c r="BE458" s="33" t="s">
        <v>769</v>
      </c>
      <c r="BF458" s="34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/>
      </c>
      <c r="BH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505</v>
      </c>
      <c r="B459" s="33" t="s">
        <v>2654</v>
      </c>
      <c r="C459" s="33" t="s">
        <v>2655</v>
      </c>
      <c r="D459" s="33" t="s">
        <v>93</v>
      </c>
      <c r="E459" s="33" t="s">
        <v>254</v>
      </c>
      <c r="F459" s="33" t="s">
        <v>72</v>
      </c>
      <c r="G459" s="33">
        <v>570</v>
      </c>
      <c r="H459" s="4">
        <v>45799</v>
      </c>
      <c r="I459" s="4">
        <v>45798</v>
      </c>
      <c r="J459" s="4">
        <v>45798</v>
      </c>
      <c r="K459" s="4">
        <v>45799</v>
      </c>
      <c r="L459" s="4">
        <v>45800.078923611109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45804.364525462966</v>
      </c>
      <c r="Y459" s="4" t="s">
        <v>313</v>
      </c>
      <c r="Z459" s="4" t="s">
        <v>60</v>
      </c>
      <c r="AA459" s="4">
        <v>45804.605462962965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45804</v>
      </c>
      <c r="AG459" s="33" t="s">
        <v>4843</v>
      </c>
      <c r="AH459" s="33" t="s">
        <v>255</v>
      </c>
      <c r="AI459" s="33" t="s">
        <v>1069</v>
      </c>
      <c r="AJ459" s="33" t="s">
        <v>75</v>
      </c>
      <c r="AK459" s="33" t="s">
        <v>65</v>
      </c>
      <c r="AL459" s="33" t="s">
        <v>178</v>
      </c>
      <c r="AM459" s="33" t="s">
        <v>179</v>
      </c>
      <c r="AN459" s="33">
        <v>12.423819999999999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1070</v>
      </c>
      <c r="AV459" s="33" t="s">
        <v>1071</v>
      </c>
      <c r="AW459" s="33">
        <v>27.168289999999999</v>
      </c>
      <c r="AX459" s="33" t="s">
        <v>256</v>
      </c>
      <c r="AY459" s="33" t="s">
        <v>257</v>
      </c>
      <c r="AZ459" s="3">
        <v>570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1072</v>
      </c>
      <c r="BF459" s="34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506</v>
      </c>
      <c r="B460" s="33" t="s">
        <v>2656</v>
      </c>
      <c r="C460" s="33" t="s">
        <v>2657</v>
      </c>
      <c r="D460" s="33" t="s">
        <v>93</v>
      </c>
      <c r="E460" s="33" t="s">
        <v>175</v>
      </c>
      <c r="F460" s="33" t="s">
        <v>72</v>
      </c>
      <c r="G460" s="33">
        <v>1813</v>
      </c>
      <c r="H460" s="4">
        <v>45799</v>
      </c>
      <c r="I460" s="4" t="s">
        <v>60</v>
      </c>
      <c r="J460" s="4" t="s">
        <v>68</v>
      </c>
      <c r="K460" s="4">
        <v>45799</v>
      </c>
      <c r="L460" s="4">
        <v>45800.371770833335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45801.215949074074</v>
      </c>
      <c r="Y460" s="4" t="s">
        <v>313</v>
      </c>
      <c r="Z460" s="4" t="s">
        <v>60</v>
      </c>
      <c r="AA460" s="4">
        <v>45801.217789351853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2658</v>
      </c>
      <c r="AI460" s="33" t="s">
        <v>2659</v>
      </c>
      <c r="AJ460" s="33" t="s">
        <v>75</v>
      </c>
      <c r="AK460" s="33" t="s">
        <v>2660</v>
      </c>
      <c r="AL460" s="33" t="s">
        <v>2661</v>
      </c>
      <c r="AM460" s="33" t="s">
        <v>2662</v>
      </c>
      <c r="AN460" s="33">
        <v>16.274989999999999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508</v>
      </c>
      <c r="AV460" s="33" t="s">
        <v>509</v>
      </c>
      <c r="AW460" s="33">
        <v>35.592759999999998</v>
      </c>
      <c r="AX460" s="33" t="s">
        <v>68</v>
      </c>
      <c r="AY460" s="33" t="s">
        <v>68</v>
      </c>
      <c r="AZ460" s="3" t="s">
        <v>68</v>
      </c>
      <c r="BA460" s="33" t="s">
        <v>60</v>
      </c>
      <c r="BB460" s="33">
        <v>0</v>
      </c>
      <c r="BC460" s="33" t="s">
        <v>60</v>
      </c>
      <c r="BD460" s="33" t="s">
        <v>60</v>
      </c>
      <c r="BE460" s="33" t="s">
        <v>60</v>
      </c>
      <c r="BF460" s="34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507</v>
      </c>
      <c r="B461" s="33" t="s">
        <v>2663</v>
      </c>
      <c r="C461" s="33" t="s">
        <v>2664</v>
      </c>
      <c r="D461" s="33" t="s">
        <v>93</v>
      </c>
      <c r="E461" s="33" t="s">
        <v>175</v>
      </c>
      <c r="F461" s="33" t="s">
        <v>72</v>
      </c>
      <c r="G461" s="33">
        <v>5773</v>
      </c>
      <c r="H461" s="4">
        <v>45798</v>
      </c>
      <c r="I461" s="4">
        <v>45797</v>
      </c>
      <c r="J461" s="4" t="s">
        <v>68</v>
      </c>
      <c r="K461" s="4">
        <v>45799</v>
      </c>
      <c r="L461" s="4">
        <v>45803.296493055554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45803.248055555552</v>
      </c>
      <c r="Y461" s="4" t="s">
        <v>73</v>
      </c>
      <c r="Z461" s="4" t="s">
        <v>60</v>
      </c>
      <c r="AA461" s="4">
        <v>45804.519629629627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2658</v>
      </c>
      <c r="AI461" s="33" t="s">
        <v>2665</v>
      </c>
      <c r="AJ461" s="33" t="s">
        <v>75</v>
      </c>
      <c r="AK461" s="33" t="s">
        <v>2660</v>
      </c>
      <c r="AL461" s="33" t="s">
        <v>2661</v>
      </c>
      <c r="AM461" s="33" t="s">
        <v>2662</v>
      </c>
      <c r="AN461" s="33">
        <v>48.704140000000002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685</v>
      </c>
      <c r="AV461" s="33" t="s">
        <v>686</v>
      </c>
      <c r="AW461" s="33">
        <v>106.50776999999999</v>
      </c>
      <c r="AX461" s="33" t="s">
        <v>68</v>
      </c>
      <c r="AY461" s="33" t="s">
        <v>68</v>
      </c>
      <c r="AZ461" s="3" t="s">
        <v>68</v>
      </c>
      <c r="BA461" s="33" t="s">
        <v>60</v>
      </c>
      <c r="BB461" s="33">
        <v>0</v>
      </c>
      <c r="BC461" s="33" t="s">
        <v>60</v>
      </c>
      <c r="BD461" s="33" t="s">
        <v>60</v>
      </c>
      <c r="BE461" s="33" t="s">
        <v>60</v>
      </c>
      <c r="BF461" s="34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508</v>
      </c>
      <c r="B462" s="33" t="s">
        <v>2666</v>
      </c>
      <c r="C462" s="33" t="s">
        <v>2667</v>
      </c>
      <c r="D462" s="33" t="s">
        <v>93</v>
      </c>
      <c r="E462" s="33" t="s">
        <v>175</v>
      </c>
      <c r="F462" s="33" t="s">
        <v>72</v>
      </c>
      <c r="G462" s="33">
        <v>1352</v>
      </c>
      <c r="H462" s="4">
        <v>45798</v>
      </c>
      <c r="I462" s="4" t="s">
        <v>60</v>
      </c>
      <c r="J462" s="4">
        <v>45797</v>
      </c>
      <c r="K462" s="4">
        <v>45799</v>
      </c>
      <c r="L462" s="4">
        <v>45796.14702546296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45798.643090277779</v>
      </c>
      <c r="Y462" s="4" t="s">
        <v>271</v>
      </c>
      <c r="Z462" s="4" t="s">
        <v>60</v>
      </c>
      <c r="AA462" s="4">
        <v>45803.722060185188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918</v>
      </c>
      <c r="AI462" s="33" t="s">
        <v>919</v>
      </c>
      <c r="AJ462" s="33" t="s">
        <v>75</v>
      </c>
      <c r="AK462" s="33" t="s">
        <v>65</v>
      </c>
      <c r="AL462" s="33" t="s">
        <v>315</v>
      </c>
      <c r="AM462" s="33" t="s">
        <v>316</v>
      </c>
      <c r="AN462" s="33">
        <v>30.371469999999999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185</v>
      </c>
      <c r="AV462" s="33" t="s">
        <v>186</v>
      </c>
      <c r="AW462" s="33">
        <v>66.421279999999996</v>
      </c>
      <c r="AX462" s="33" t="s">
        <v>256</v>
      </c>
      <c r="AY462" s="33" t="s">
        <v>257</v>
      </c>
      <c r="AZ462" s="3">
        <v>1352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4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509</v>
      </c>
      <c r="B463" s="33" t="s">
        <v>2668</v>
      </c>
      <c r="C463" s="33" t="s">
        <v>2669</v>
      </c>
      <c r="D463" s="33" t="s">
        <v>93</v>
      </c>
      <c r="E463" s="33" t="s">
        <v>175</v>
      </c>
      <c r="F463" s="33" t="s">
        <v>72</v>
      </c>
      <c r="G463" s="33">
        <v>9700</v>
      </c>
      <c r="H463" s="4">
        <v>45799</v>
      </c>
      <c r="I463" s="4" t="s">
        <v>60</v>
      </c>
      <c r="J463" s="4">
        <v>45797</v>
      </c>
      <c r="K463" s="4">
        <v>45800</v>
      </c>
      <c r="L463" s="4">
        <v>45796.14707175926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45798.643148148149</v>
      </c>
      <c r="Y463" s="4" t="s">
        <v>271</v>
      </c>
      <c r="Z463" s="4" t="s">
        <v>60</v>
      </c>
      <c r="AA463" s="4">
        <v>45803.72215277778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45803</v>
      </c>
      <c r="AG463" s="33" t="s">
        <v>4843</v>
      </c>
      <c r="AH463" s="33" t="s">
        <v>918</v>
      </c>
      <c r="AI463" s="33" t="s">
        <v>919</v>
      </c>
      <c r="AJ463" s="33" t="s">
        <v>75</v>
      </c>
      <c r="AK463" s="33" t="s">
        <v>65</v>
      </c>
      <c r="AL463" s="33" t="s">
        <v>315</v>
      </c>
      <c r="AM463" s="33" t="s">
        <v>316</v>
      </c>
      <c r="AN463" s="33">
        <v>209.76159999999999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185</v>
      </c>
      <c r="AV463" s="33" t="s">
        <v>186</v>
      </c>
      <c r="AW463" s="33">
        <v>458.74605000000003</v>
      </c>
      <c r="AX463" s="33" t="s">
        <v>256</v>
      </c>
      <c r="AY463" s="33" t="s">
        <v>257</v>
      </c>
      <c r="AZ463" s="3">
        <v>9700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4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510</v>
      </c>
      <c r="B464" s="33" t="s">
        <v>2670</v>
      </c>
      <c r="C464" s="33" t="s">
        <v>2671</v>
      </c>
      <c r="D464" s="33" t="s">
        <v>93</v>
      </c>
      <c r="E464" s="33" t="s">
        <v>175</v>
      </c>
      <c r="F464" s="33" t="s">
        <v>72</v>
      </c>
      <c r="G464" s="33">
        <v>8475</v>
      </c>
      <c r="H464" s="4">
        <v>45799</v>
      </c>
      <c r="I464" s="4">
        <v>45798</v>
      </c>
      <c r="J464" s="4">
        <v>45799</v>
      </c>
      <c r="K464" s="4">
        <v>45800</v>
      </c>
      <c r="L464" s="4">
        <v>45800.819305555553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45804.538159722222</v>
      </c>
      <c r="Y464" s="4" t="s">
        <v>327</v>
      </c>
      <c r="Z464" s="4" t="s">
        <v>60</v>
      </c>
      <c r="AA464" s="4">
        <v>45804.731435185182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45804</v>
      </c>
      <c r="AG464" s="33" t="s">
        <v>4843</v>
      </c>
      <c r="AH464" s="33" t="s">
        <v>177</v>
      </c>
      <c r="AI464" s="33" t="s">
        <v>184</v>
      </c>
      <c r="AJ464" s="33" t="s">
        <v>75</v>
      </c>
      <c r="AK464" s="33" t="s">
        <v>107</v>
      </c>
      <c r="AL464" s="33" t="s">
        <v>178</v>
      </c>
      <c r="AM464" s="33" t="s">
        <v>179</v>
      </c>
      <c r="AN464" s="33">
        <v>209.78341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458.76562999999999</v>
      </c>
      <c r="AX464" s="33" t="s">
        <v>187</v>
      </c>
      <c r="AY464" s="33" t="s">
        <v>188</v>
      </c>
      <c r="AZ464" s="3">
        <v>8475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4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511</v>
      </c>
      <c r="B465" s="33" t="s">
        <v>2672</v>
      </c>
      <c r="C465" s="33" t="s">
        <v>2673</v>
      </c>
      <c r="D465" s="33" t="s">
        <v>93</v>
      </c>
      <c r="E465" s="33" t="s">
        <v>175</v>
      </c>
      <c r="F465" s="33" t="s">
        <v>72</v>
      </c>
      <c r="G465" s="33">
        <v>8431</v>
      </c>
      <c r="H465" s="4">
        <v>45798</v>
      </c>
      <c r="I465" s="4">
        <v>45797</v>
      </c>
      <c r="J465" s="4">
        <v>45797</v>
      </c>
      <c r="K465" s="4">
        <v>45799</v>
      </c>
      <c r="L465" s="4">
        <v>45800.882800925923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45804.340381944443</v>
      </c>
      <c r="Y465" s="4" t="s">
        <v>327</v>
      </c>
      <c r="Z465" s="4" t="s">
        <v>60</v>
      </c>
      <c r="AA465" s="4">
        <v>45804.602881944447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45804</v>
      </c>
      <c r="AG465" s="33" t="s">
        <v>4843</v>
      </c>
      <c r="AH465" s="33" t="s">
        <v>177</v>
      </c>
      <c r="AI465" s="33" t="s">
        <v>1256</v>
      </c>
      <c r="AJ465" s="33" t="s">
        <v>75</v>
      </c>
      <c r="AK465" s="33" t="s">
        <v>107</v>
      </c>
      <c r="AL465" s="33" t="s">
        <v>178</v>
      </c>
      <c r="AM465" s="33" t="s">
        <v>179</v>
      </c>
      <c r="AN465" s="33">
        <v>192.28023999999999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1038</v>
      </c>
      <c r="AV465" s="33" t="s">
        <v>1039</v>
      </c>
      <c r="AW465" s="33">
        <v>420.49687999999998</v>
      </c>
      <c r="AX465" s="33" t="s">
        <v>1257</v>
      </c>
      <c r="AY465" s="33" t="s">
        <v>1258</v>
      </c>
      <c r="AZ465" s="3">
        <v>8431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4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512</v>
      </c>
      <c r="B466" s="33" t="s">
        <v>2674</v>
      </c>
      <c r="C466" s="33" t="s">
        <v>2675</v>
      </c>
      <c r="D466" s="33" t="s">
        <v>93</v>
      </c>
      <c r="E466" s="33" t="s">
        <v>175</v>
      </c>
      <c r="F466" s="33" t="s">
        <v>72</v>
      </c>
      <c r="G466" s="33">
        <v>7351</v>
      </c>
      <c r="H466" s="4">
        <v>45799</v>
      </c>
      <c r="I466" s="4" t="s">
        <v>60</v>
      </c>
      <c r="J466" s="4" t="s">
        <v>68</v>
      </c>
      <c r="K466" s="4">
        <v>45799</v>
      </c>
      <c r="L466" s="4">
        <v>45800.371770833335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45801.217291666668</v>
      </c>
      <c r="Y466" s="4" t="s">
        <v>313</v>
      </c>
      <c r="Z466" s="4" t="s">
        <v>60</v>
      </c>
      <c r="AA466" s="4">
        <v>45801.21770833333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45803</v>
      </c>
      <c r="AG466" s="33" t="s">
        <v>4843</v>
      </c>
      <c r="AH466" s="33" t="s">
        <v>2658</v>
      </c>
      <c r="AI466" s="33" t="s">
        <v>2659</v>
      </c>
      <c r="AJ466" s="33" t="s">
        <v>75</v>
      </c>
      <c r="AK466" s="33" t="s">
        <v>2660</v>
      </c>
      <c r="AL466" s="33" t="s">
        <v>2661</v>
      </c>
      <c r="AM466" s="33" t="s">
        <v>2662</v>
      </c>
      <c r="AN466" s="33">
        <v>68.471680000000006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508</v>
      </c>
      <c r="AV466" s="33" t="s">
        <v>509</v>
      </c>
      <c r="AW466" s="33">
        <v>149.74845999999999</v>
      </c>
      <c r="AX466" s="33" t="s">
        <v>68</v>
      </c>
      <c r="AY466" s="33" t="s">
        <v>68</v>
      </c>
      <c r="AZ466" s="3" t="s">
        <v>68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4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513</v>
      </c>
      <c r="B467" s="33" t="s">
        <v>2676</v>
      </c>
      <c r="C467" s="33" t="s">
        <v>2677</v>
      </c>
      <c r="D467" s="33" t="s">
        <v>93</v>
      </c>
      <c r="E467" s="33" t="s">
        <v>175</v>
      </c>
      <c r="F467" s="33" t="s">
        <v>72</v>
      </c>
      <c r="G467" s="33">
        <v>203</v>
      </c>
      <c r="H467" s="4">
        <v>45798</v>
      </c>
      <c r="I467" s="4">
        <v>45797</v>
      </c>
      <c r="J467" s="4" t="s">
        <v>68</v>
      </c>
      <c r="K467" s="4">
        <v>45799</v>
      </c>
      <c r="L467" s="4">
        <v>45803.296585648146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45803.891041666669</v>
      </c>
      <c r="Y467" s="4" t="s">
        <v>73</v>
      </c>
      <c r="Z467" s="4" t="s">
        <v>60</v>
      </c>
      <c r="AA467" s="4">
        <v>45803.896192129629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2658</v>
      </c>
      <c r="AI467" s="33" t="s">
        <v>2665</v>
      </c>
      <c r="AJ467" s="33" t="s">
        <v>75</v>
      </c>
      <c r="AK467" s="33" t="s">
        <v>2660</v>
      </c>
      <c r="AL467" s="33" t="s">
        <v>2661</v>
      </c>
      <c r="AM467" s="33" t="s">
        <v>2662</v>
      </c>
      <c r="AN467" s="33">
        <v>1.86192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685</v>
      </c>
      <c r="AV467" s="33" t="s">
        <v>686</v>
      </c>
      <c r="AW467" s="33">
        <v>4.0720599999999996</v>
      </c>
      <c r="AX467" s="33" t="s">
        <v>68</v>
      </c>
      <c r="AY467" s="33" t="s">
        <v>68</v>
      </c>
      <c r="AZ467" s="3" t="s">
        <v>68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4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514</v>
      </c>
      <c r="B468" s="33" t="s">
        <v>4205</v>
      </c>
      <c r="C468" s="33" t="s">
        <v>4206</v>
      </c>
      <c r="D468" s="33" t="s">
        <v>144</v>
      </c>
      <c r="E468" s="33" t="s">
        <v>581</v>
      </c>
      <c r="F468" s="33" t="s">
        <v>59</v>
      </c>
      <c r="G468" s="33">
        <v>540</v>
      </c>
      <c r="H468" s="4">
        <v>45799</v>
      </c>
      <c r="I468" s="4">
        <v>45792</v>
      </c>
      <c r="J468" s="4">
        <v>45805</v>
      </c>
      <c r="K468" s="4">
        <v>45796</v>
      </c>
      <c r="L468" s="4">
        <v>45794.124351851853</v>
      </c>
      <c r="M468" s="4">
        <v>45797</v>
      </c>
      <c r="N468" s="4">
        <v>45796.434791666667</v>
      </c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>
        <v>45798</v>
      </c>
      <c r="U468" s="4">
        <v>45796.699143518519</v>
      </c>
      <c r="V468" s="4">
        <v>45798.426736111112</v>
      </c>
      <c r="W468" s="4">
        <v>45800</v>
      </c>
      <c r="X468" s="4">
        <v>45798.939375000002</v>
      </c>
      <c r="Y468" s="4" t="s">
        <v>84</v>
      </c>
      <c r="Z468" s="4">
        <v>45801</v>
      </c>
      <c r="AA468" s="4">
        <v>45805.048738425925</v>
      </c>
      <c r="AB468" s="4" t="s">
        <v>60</v>
      </c>
      <c r="AC468" s="4">
        <v>45802</v>
      </c>
      <c r="AD468" s="4">
        <v>45803</v>
      </c>
      <c r="AE468" s="4">
        <v>45804</v>
      </c>
      <c r="AF468" s="4"/>
      <c r="AG468" s="33" t="s">
        <v>62</v>
      </c>
      <c r="AH468" s="33" t="s">
        <v>582</v>
      </c>
      <c r="AI468" s="33" t="s">
        <v>1659</v>
      </c>
      <c r="AJ468" s="33" t="s">
        <v>584</v>
      </c>
      <c r="AK468" s="33" t="s">
        <v>65</v>
      </c>
      <c r="AL468" s="33" t="s">
        <v>585</v>
      </c>
      <c r="AM468" s="33" t="s">
        <v>586</v>
      </c>
      <c r="AN468" s="33">
        <v>17.886430000000001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587</v>
      </c>
      <c r="AV468" s="33" t="s">
        <v>588</v>
      </c>
      <c r="AW468" s="33">
        <v>39.501429999999999</v>
      </c>
      <c r="AX468" s="33" t="s">
        <v>14638</v>
      </c>
      <c r="AY468" s="33" t="s">
        <v>14639</v>
      </c>
      <c r="AZ468" s="3">
        <v>257</v>
      </c>
      <c r="BA468" s="33" t="s">
        <v>60</v>
      </c>
      <c r="BB468" s="33">
        <v>540</v>
      </c>
      <c r="BC468" s="33" t="s">
        <v>60</v>
      </c>
      <c r="BD468" s="33" t="s">
        <v>60</v>
      </c>
      <c r="BE468" s="33" t="s">
        <v>60</v>
      </c>
      <c r="BF468" s="34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515</v>
      </c>
      <c r="B469" s="33" t="s">
        <v>4461</v>
      </c>
      <c r="C469" s="33" t="s">
        <v>4462</v>
      </c>
      <c r="D469" s="33" t="s">
        <v>93</v>
      </c>
      <c r="E469" s="33" t="s">
        <v>191</v>
      </c>
      <c r="F469" s="33" t="s">
        <v>72</v>
      </c>
      <c r="G469" s="33">
        <v>143</v>
      </c>
      <c r="H469" s="4">
        <v>45798</v>
      </c>
      <c r="I469" s="4" t="s">
        <v>60</v>
      </c>
      <c r="J469" s="4">
        <v>45797</v>
      </c>
      <c r="K469" s="4">
        <v>45799</v>
      </c>
      <c r="L469" s="4">
        <v>45800.852233796293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45801.130393518521</v>
      </c>
      <c r="Y469" s="4" t="s">
        <v>73</v>
      </c>
      <c r="Z469" s="4" t="s">
        <v>60</v>
      </c>
      <c r="AA469" s="4">
        <v>45801.134548611109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45803</v>
      </c>
      <c r="AG469" s="33" t="s">
        <v>4843</v>
      </c>
      <c r="AH469" s="33" t="s">
        <v>192</v>
      </c>
      <c r="AI469" s="33" t="s">
        <v>5288</v>
      </c>
      <c r="AJ469" s="33" t="s">
        <v>75</v>
      </c>
      <c r="AK469" s="33" t="s">
        <v>107</v>
      </c>
      <c r="AL469" s="33" t="s">
        <v>193</v>
      </c>
      <c r="AM469" s="33" t="s">
        <v>194</v>
      </c>
      <c r="AN469" s="33">
        <v>3.2048999999999999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5289</v>
      </c>
      <c r="AV469" s="33" t="s">
        <v>5290</v>
      </c>
      <c r="AW469" s="33">
        <v>7.0084499999999998</v>
      </c>
      <c r="AX469" s="33" t="s">
        <v>256</v>
      </c>
      <c r="AY469" s="33" t="s">
        <v>257</v>
      </c>
      <c r="AZ469" s="3">
        <v>143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4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516</v>
      </c>
      <c r="B470" s="33" t="s">
        <v>4503</v>
      </c>
      <c r="C470" s="33" t="s">
        <v>4504</v>
      </c>
      <c r="D470" s="33" t="s">
        <v>93</v>
      </c>
      <c r="E470" s="33" t="s">
        <v>254</v>
      </c>
      <c r="F470" s="33" t="s">
        <v>72</v>
      </c>
      <c r="G470" s="33">
        <v>6</v>
      </c>
      <c r="H470" s="4">
        <v>45798</v>
      </c>
      <c r="I470" s="4" t="s">
        <v>60</v>
      </c>
      <c r="J470" s="4">
        <v>45797</v>
      </c>
      <c r="K470" s="4">
        <v>45799</v>
      </c>
      <c r="L470" s="4">
        <v>45800.86383101852</v>
      </c>
      <c r="M470" s="4" t="s">
        <v>60</v>
      </c>
      <c r="N470" s="4"/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 t="s">
        <v>60</v>
      </c>
      <c r="U470" s="4"/>
      <c r="V470" s="4"/>
      <c r="W470" s="4"/>
      <c r="X470" s="4">
        <v>45801.103993055556</v>
      </c>
      <c r="Y470" s="4" t="s">
        <v>332</v>
      </c>
      <c r="Z470" s="4" t="s">
        <v>60</v>
      </c>
      <c r="AA470" s="4">
        <v>45801.104305555556</v>
      </c>
      <c r="AB470" s="4" t="s">
        <v>60</v>
      </c>
      <c r="AC470" s="4" t="s">
        <v>60</v>
      </c>
      <c r="AD470" s="4">
        <v>45803</v>
      </c>
      <c r="AE470" s="4">
        <v>45804</v>
      </c>
      <c r="AF470" s="4">
        <v>45803</v>
      </c>
      <c r="AG470" s="33" t="s">
        <v>4843</v>
      </c>
      <c r="AH470" s="33" t="s">
        <v>768</v>
      </c>
      <c r="AI470" s="33" t="s">
        <v>4875</v>
      </c>
      <c r="AJ470" s="33" t="s">
        <v>75</v>
      </c>
      <c r="AK470" s="33" t="s">
        <v>107</v>
      </c>
      <c r="AL470" s="33" t="s">
        <v>193</v>
      </c>
      <c r="AM470" s="33" t="s">
        <v>194</v>
      </c>
      <c r="AN470" s="33">
        <v>0.16048999999999999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1038</v>
      </c>
      <c r="AV470" s="33" t="s">
        <v>1039</v>
      </c>
      <c r="AW470" s="33">
        <v>0.35109000000000001</v>
      </c>
      <c r="AX470" s="33" t="s">
        <v>4876</v>
      </c>
      <c r="AY470" s="33" t="s">
        <v>4877</v>
      </c>
      <c r="AZ470" s="3">
        <v>6</v>
      </c>
      <c r="BA470" s="33" t="s">
        <v>258</v>
      </c>
      <c r="BB470" s="33">
        <v>0</v>
      </c>
      <c r="BC470" s="33" t="s">
        <v>60</v>
      </c>
      <c r="BD470" s="33" t="s">
        <v>60</v>
      </c>
      <c r="BE470" s="33" t="s">
        <v>769</v>
      </c>
      <c r="BF470" s="34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517</v>
      </c>
      <c r="B471" s="33" t="s">
        <v>4505</v>
      </c>
      <c r="C471" s="33" t="s">
        <v>4506</v>
      </c>
      <c r="D471" s="33" t="s">
        <v>93</v>
      </c>
      <c r="E471" s="33" t="s">
        <v>254</v>
      </c>
      <c r="F471" s="33" t="s">
        <v>72</v>
      </c>
      <c r="G471" s="33">
        <v>12</v>
      </c>
      <c r="H471" s="4">
        <v>45799</v>
      </c>
      <c r="I471" s="4">
        <v>45798</v>
      </c>
      <c r="J471" s="4">
        <v>45798</v>
      </c>
      <c r="K471" s="4">
        <v>45799</v>
      </c>
      <c r="L471" s="4">
        <v>45800.078784722224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45804.364710648151</v>
      </c>
      <c r="Y471" s="4" t="s">
        <v>313</v>
      </c>
      <c r="Z471" s="4" t="s">
        <v>60</v>
      </c>
      <c r="AA471" s="4">
        <v>45804.60560185185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45804</v>
      </c>
      <c r="AG471" s="33" t="s">
        <v>4843</v>
      </c>
      <c r="AH471" s="33" t="s">
        <v>255</v>
      </c>
      <c r="AI471" s="33" t="s">
        <v>1069</v>
      </c>
      <c r="AJ471" s="33" t="s">
        <v>75</v>
      </c>
      <c r="AK471" s="33" t="s">
        <v>65</v>
      </c>
      <c r="AL471" s="33" t="s">
        <v>178</v>
      </c>
      <c r="AM471" s="33" t="s">
        <v>179</v>
      </c>
      <c r="AN471" s="33">
        <v>0.25226999999999999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1070</v>
      </c>
      <c r="AV471" s="33" t="s">
        <v>1071</v>
      </c>
      <c r="AW471" s="33">
        <v>0.55162999999999995</v>
      </c>
      <c r="AX471" s="33" t="s">
        <v>256</v>
      </c>
      <c r="AY471" s="33" t="s">
        <v>257</v>
      </c>
      <c r="AZ471" s="3">
        <v>12</v>
      </c>
      <c r="BA471" s="33" t="s">
        <v>258</v>
      </c>
      <c r="BB471" s="33">
        <v>0</v>
      </c>
      <c r="BC471" s="33" t="s">
        <v>60</v>
      </c>
      <c r="BD471" s="33" t="s">
        <v>60</v>
      </c>
      <c r="BE471" s="33" t="s">
        <v>1072</v>
      </c>
      <c r="BF471" s="34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518</v>
      </c>
      <c r="B472" s="33" t="s">
        <v>4523</v>
      </c>
      <c r="C472" s="33" t="s">
        <v>4524</v>
      </c>
      <c r="D472" s="33" t="s">
        <v>275</v>
      </c>
      <c r="E472" s="33" t="s">
        <v>367</v>
      </c>
      <c r="F472" s="33" t="s">
        <v>59</v>
      </c>
      <c r="G472" s="33">
        <v>557</v>
      </c>
      <c r="H472" s="4">
        <v>45789</v>
      </c>
      <c r="I472" s="4">
        <v>45786</v>
      </c>
      <c r="J472" s="4">
        <v>45793</v>
      </c>
      <c r="K472" s="4">
        <v>45790</v>
      </c>
      <c r="L472" s="4">
        <v>45787.985162037039</v>
      </c>
      <c r="M472" s="4">
        <v>45792</v>
      </c>
      <c r="N472" s="4">
        <v>45792.064513888887</v>
      </c>
      <c r="O472" s="4">
        <v>45793</v>
      </c>
      <c r="P472" s="4" t="s">
        <v>60</v>
      </c>
      <c r="Q472" s="4" t="s">
        <v>60</v>
      </c>
      <c r="R472" s="4" t="s">
        <v>60</v>
      </c>
      <c r="S472" s="4" t="s">
        <v>60</v>
      </c>
      <c r="T472" s="4">
        <v>45794</v>
      </c>
      <c r="U472" s="4">
        <v>45793.283738425926</v>
      </c>
      <c r="V472" s="4">
        <v>45795.498136574075</v>
      </c>
      <c r="W472" s="4">
        <v>45799</v>
      </c>
      <c r="X472" s="4"/>
      <c r="Y472" s="4" t="s">
        <v>60</v>
      </c>
      <c r="Z472" s="4">
        <v>45801</v>
      </c>
      <c r="AA472" s="4">
        <v>45796.971134259256</v>
      </c>
      <c r="AB472" s="4" t="s">
        <v>60</v>
      </c>
      <c r="AC472" s="4">
        <v>45802</v>
      </c>
      <c r="AD472" s="4">
        <v>45803</v>
      </c>
      <c r="AE472" s="4">
        <v>45804</v>
      </c>
      <c r="AF472" s="4"/>
      <c r="AG472" s="33" t="s">
        <v>62</v>
      </c>
      <c r="AH472" s="33" t="s">
        <v>522</v>
      </c>
      <c r="AI472" s="33" t="s">
        <v>4878</v>
      </c>
      <c r="AJ472" s="33" t="s">
        <v>524</v>
      </c>
      <c r="AK472" s="33" t="s">
        <v>211</v>
      </c>
      <c r="AL472" s="33" t="s">
        <v>663</v>
      </c>
      <c r="AM472" s="33" t="s">
        <v>664</v>
      </c>
      <c r="AN472" s="33">
        <v>9.9625500000000002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538</v>
      </c>
      <c r="AV472" s="33" t="s">
        <v>539</v>
      </c>
      <c r="AW472" s="33">
        <v>43.576309999999999</v>
      </c>
      <c r="AX472" s="33" t="s">
        <v>4879</v>
      </c>
      <c r="AY472" s="33" t="s">
        <v>4880</v>
      </c>
      <c r="AZ472" s="3">
        <v>557</v>
      </c>
      <c r="BA472" s="33" t="s">
        <v>60</v>
      </c>
      <c r="BB472" s="33">
        <v>557</v>
      </c>
      <c r="BC472" s="33" t="s">
        <v>60</v>
      </c>
      <c r="BD472" s="33" t="s">
        <v>60</v>
      </c>
      <c r="BE472" s="33" t="s">
        <v>60</v>
      </c>
      <c r="BF472" s="34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>ML-05</v>
      </c>
      <c r="BH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519</v>
      </c>
      <c r="B473" s="33" t="s">
        <v>4881</v>
      </c>
      <c r="C473" s="33" t="s">
        <v>4882</v>
      </c>
      <c r="D473" s="33" t="s">
        <v>93</v>
      </c>
      <c r="E473" s="33" t="s">
        <v>297</v>
      </c>
      <c r="F473" s="33" t="s">
        <v>72</v>
      </c>
      <c r="G473" s="33">
        <v>24</v>
      </c>
      <c r="H473" s="4">
        <v>45798</v>
      </c>
      <c r="I473" s="4">
        <v>45797</v>
      </c>
      <c r="J473" s="4">
        <v>45797</v>
      </c>
      <c r="K473" s="4">
        <v>45799</v>
      </c>
      <c r="L473" s="4">
        <v>45801.778993055559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45803.43414351852</v>
      </c>
      <c r="Y473" s="4" t="s">
        <v>73</v>
      </c>
      <c r="Z473" s="4" t="s">
        <v>60</v>
      </c>
      <c r="AA473" s="4">
        <v>45803.436655092592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4851</v>
      </c>
      <c r="AI473" s="33" t="s">
        <v>4883</v>
      </c>
      <c r="AJ473" s="33" t="s">
        <v>75</v>
      </c>
      <c r="AK473" s="33" t="s">
        <v>335</v>
      </c>
      <c r="AL473" s="33" t="s">
        <v>299</v>
      </c>
      <c r="AM473" s="33" t="s">
        <v>300</v>
      </c>
      <c r="AN473" s="33">
        <v>0.51492000000000004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2600</v>
      </c>
      <c r="AV473" s="33" t="s">
        <v>2601</v>
      </c>
      <c r="AW473" s="33">
        <v>1.1262399999999999</v>
      </c>
      <c r="AX473" s="33" t="s">
        <v>2602</v>
      </c>
      <c r="AY473" s="33" t="s">
        <v>2603</v>
      </c>
      <c r="AZ473" s="3">
        <v>24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301</v>
      </c>
      <c r="BF473" s="34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520</v>
      </c>
      <c r="B474" s="33" t="s">
        <v>4884</v>
      </c>
      <c r="C474" s="33" t="s">
        <v>4885</v>
      </c>
      <c r="D474" s="33" t="s">
        <v>93</v>
      </c>
      <c r="E474" s="33" t="s">
        <v>297</v>
      </c>
      <c r="F474" s="33" t="s">
        <v>72</v>
      </c>
      <c r="G474" s="33">
        <v>24</v>
      </c>
      <c r="H474" s="4">
        <v>45798</v>
      </c>
      <c r="I474" s="4">
        <v>45797</v>
      </c>
      <c r="J474" s="4">
        <v>45797</v>
      </c>
      <c r="K474" s="4">
        <v>45799</v>
      </c>
      <c r="L474" s="4">
        <v>45801.779143518521</v>
      </c>
      <c r="M474" s="4" t="s">
        <v>60</v>
      </c>
      <c r="N474" s="4"/>
      <c r="O474" s="4" t="s">
        <v>60</v>
      </c>
      <c r="P474" s="4" t="s">
        <v>60</v>
      </c>
      <c r="Q474" s="4" t="s">
        <v>60</v>
      </c>
      <c r="R474" s="4" t="s">
        <v>60</v>
      </c>
      <c r="S474" s="4" t="s">
        <v>60</v>
      </c>
      <c r="T474" s="4" t="s">
        <v>60</v>
      </c>
      <c r="U474" s="4"/>
      <c r="V474" s="4"/>
      <c r="W474" s="4"/>
      <c r="X474" s="4">
        <v>45804.698969907404</v>
      </c>
      <c r="Y474" s="4" t="s">
        <v>73</v>
      </c>
      <c r="Z474" s="4" t="s">
        <v>60</v>
      </c>
      <c r="AA474" s="4">
        <v>45804.702060185184</v>
      </c>
      <c r="AB474" s="4" t="s">
        <v>60</v>
      </c>
      <c r="AC474" s="4" t="s">
        <v>60</v>
      </c>
      <c r="AD474" s="4">
        <v>45803</v>
      </c>
      <c r="AE474" s="4">
        <v>45804</v>
      </c>
      <c r="AF474" s="4">
        <v>45804</v>
      </c>
      <c r="AG474" s="33" t="s">
        <v>4843</v>
      </c>
      <c r="AH474" s="33" t="s">
        <v>4851</v>
      </c>
      <c r="AI474" s="33" t="s">
        <v>4883</v>
      </c>
      <c r="AJ474" s="33" t="s">
        <v>75</v>
      </c>
      <c r="AK474" s="33" t="s">
        <v>335</v>
      </c>
      <c r="AL474" s="33" t="s">
        <v>299</v>
      </c>
      <c r="AM474" s="33" t="s">
        <v>300</v>
      </c>
      <c r="AN474" s="33">
        <v>0.58857999999999999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2600</v>
      </c>
      <c r="AV474" s="33" t="s">
        <v>2601</v>
      </c>
      <c r="AW474" s="33">
        <v>1.2871699999999999</v>
      </c>
      <c r="AX474" s="33" t="s">
        <v>2602</v>
      </c>
      <c r="AY474" s="33" t="s">
        <v>2603</v>
      </c>
      <c r="AZ474" s="3">
        <v>24</v>
      </c>
      <c r="BA474" s="33" t="s">
        <v>258</v>
      </c>
      <c r="BB474" s="33">
        <v>0</v>
      </c>
      <c r="BC474" s="33" t="s">
        <v>60</v>
      </c>
      <c r="BD474" s="33" t="s">
        <v>60</v>
      </c>
      <c r="BE474" s="33" t="s">
        <v>301</v>
      </c>
      <c r="BF474" s="34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/>
      </c>
      <c r="BH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521</v>
      </c>
      <c r="B475" s="33" t="s">
        <v>4886</v>
      </c>
      <c r="C475" s="33" t="s">
        <v>4887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 t="s">
        <v>60</v>
      </c>
      <c r="J475" s="4">
        <v>45797</v>
      </c>
      <c r="K475" s="4">
        <v>45799</v>
      </c>
      <c r="L475" s="4">
        <v>45801.779178240744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45803.434178240743</v>
      </c>
      <c r="Y475" s="4" t="s">
        <v>73</v>
      </c>
      <c r="Z475" s="4" t="s">
        <v>60</v>
      </c>
      <c r="AA475" s="4">
        <v>45803.436724537038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45803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0.58857999999999999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1.2871699999999999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4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522</v>
      </c>
      <c r="B476" s="33" t="s">
        <v>4888</v>
      </c>
      <c r="C476" s="33" t="s">
        <v>4889</v>
      </c>
      <c r="D476" s="33" t="s">
        <v>93</v>
      </c>
      <c r="E476" s="33" t="s">
        <v>297</v>
      </c>
      <c r="F476" s="33" t="s">
        <v>72</v>
      </c>
      <c r="G476" s="33">
        <v>28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45801.319988425923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45803.708391203705</v>
      </c>
      <c r="Y476" s="4" t="s">
        <v>73</v>
      </c>
      <c r="Z476" s="4" t="s">
        <v>60</v>
      </c>
      <c r="AA476" s="4">
        <v>45803.709386574075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4852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0.55459000000000003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4140</v>
      </c>
      <c r="AV476" s="33" t="s">
        <v>4141</v>
      </c>
      <c r="AW476" s="33">
        <v>1.2130099999999999</v>
      </c>
      <c r="AX476" s="33" t="s">
        <v>4142</v>
      </c>
      <c r="AY476" s="33" t="s">
        <v>4143</v>
      </c>
      <c r="AZ476" s="3">
        <v>28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4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523</v>
      </c>
      <c r="B477" s="33" t="s">
        <v>4890</v>
      </c>
      <c r="C477" s="33" t="s">
        <v>4891</v>
      </c>
      <c r="D477" s="33" t="s">
        <v>93</v>
      </c>
      <c r="E477" s="33" t="s">
        <v>297</v>
      </c>
      <c r="F477" s="33" t="s">
        <v>72</v>
      </c>
      <c r="G477" s="33">
        <v>25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45801.320393518516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45803.57471064815</v>
      </c>
      <c r="Y477" s="4" t="s">
        <v>73</v>
      </c>
      <c r="Z477" s="4" t="s">
        <v>60</v>
      </c>
      <c r="AA477" s="4">
        <v>45803.577349537038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4852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0.53637000000000001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4140</v>
      </c>
      <c r="AV477" s="33" t="s">
        <v>4141</v>
      </c>
      <c r="AW477" s="33">
        <v>1.17317</v>
      </c>
      <c r="AX477" s="33" t="s">
        <v>4142</v>
      </c>
      <c r="AY477" s="33" t="s">
        <v>4143</v>
      </c>
      <c r="AZ477" s="3">
        <v>25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4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524</v>
      </c>
      <c r="B478" s="33" t="s">
        <v>4892</v>
      </c>
      <c r="C478" s="33" t="s">
        <v>4893</v>
      </c>
      <c r="D478" s="33" t="s">
        <v>93</v>
      </c>
      <c r="E478" s="33" t="s">
        <v>297</v>
      </c>
      <c r="F478" s="33" t="s">
        <v>72</v>
      </c>
      <c r="G478" s="33">
        <v>59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45801.320034722223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45805.596562500003</v>
      </c>
      <c r="Y478" s="4" t="s">
        <v>146</v>
      </c>
      <c r="Z478" s="4" t="s">
        <v>60</v>
      </c>
      <c r="AA478" s="4">
        <v>45805.602442129632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45805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1.2658400000000001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2.7686799999999998</v>
      </c>
      <c r="AX478" s="33" t="s">
        <v>4142</v>
      </c>
      <c r="AY478" s="33" t="s">
        <v>4143</v>
      </c>
      <c r="AZ478" s="3">
        <v>59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4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525</v>
      </c>
      <c r="B479" s="33" t="s">
        <v>4894</v>
      </c>
      <c r="C479" s="33" t="s">
        <v>4895</v>
      </c>
      <c r="D479" s="33" t="s">
        <v>93</v>
      </c>
      <c r="E479" s="33" t="s">
        <v>297</v>
      </c>
      <c r="F479" s="33" t="s">
        <v>72</v>
      </c>
      <c r="G479" s="33">
        <v>99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45801.320127314815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45803.574606481481</v>
      </c>
      <c r="Y479" s="4" t="s">
        <v>73</v>
      </c>
      <c r="Z479" s="4" t="s">
        <v>60</v>
      </c>
      <c r="AA479" s="4">
        <v>45803.577268518522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2.4279099999999998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5.3095800000000004</v>
      </c>
      <c r="AX479" s="33" t="s">
        <v>4142</v>
      </c>
      <c r="AY479" s="33" t="s">
        <v>4143</v>
      </c>
      <c r="AZ479" s="3">
        <v>99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4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526</v>
      </c>
      <c r="B480" s="33" t="s">
        <v>4896</v>
      </c>
      <c r="C480" s="33" t="s">
        <v>4897</v>
      </c>
      <c r="D480" s="33" t="s">
        <v>93</v>
      </c>
      <c r="E480" s="33" t="s">
        <v>297</v>
      </c>
      <c r="F480" s="33" t="s">
        <v>72</v>
      </c>
      <c r="G480" s="33">
        <v>103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45801.320173611108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45803.708692129629</v>
      </c>
      <c r="Y480" s="4" t="s">
        <v>73</v>
      </c>
      <c r="Z480" s="4" t="s">
        <v>60</v>
      </c>
      <c r="AA480" s="4">
        <v>45803.709432870368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45804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2.5259999999999998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5.5241100000000003</v>
      </c>
      <c r="AX480" s="33" t="s">
        <v>4142</v>
      </c>
      <c r="AY480" s="33" t="s">
        <v>4143</v>
      </c>
      <c r="AZ480" s="3">
        <v>103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4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527</v>
      </c>
      <c r="B481" s="33" t="s">
        <v>4898</v>
      </c>
      <c r="C481" s="33" t="s">
        <v>4899</v>
      </c>
      <c r="D481" s="33" t="s">
        <v>93</v>
      </c>
      <c r="E481" s="33" t="s">
        <v>297</v>
      </c>
      <c r="F481" s="33" t="s">
        <v>72</v>
      </c>
      <c r="G481" s="33">
        <v>113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45801.320219907408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45803.576736111114</v>
      </c>
      <c r="Y481" s="4" t="s">
        <v>73</v>
      </c>
      <c r="Z481" s="4" t="s">
        <v>60</v>
      </c>
      <c r="AA481" s="4">
        <v>45803.577233796299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2.7712500000000002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6.0604300000000002</v>
      </c>
      <c r="AX481" s="33" t="s">
        <v>4142</v>
      </c>
      <c r="AY481" s="33" t="s">
        <v>4143</v>
      </c>
      <c r="AZ481" s="3">
        <v>113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4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528</v>
      </c>
      <c r="B482" s="33" t="s">
        <v>4900</v>
      </c>
      <c r="C482" s="33" t="s">
        <v>4901</v>
      </c>
      <c r="D482" s="33" t="s">
        <v>93</v>
      </c>
      <c r="E482" s="33" t="s">
        <v>297</v>
      </c>
      <c r="F482" s="33" t="s">
        <v>72</v>
      </c>
      <c r="G482" s="33">
        <v>45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45801.320277777777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45803.892465277779</v>
      </c>
      <c r="Y482" s="4" t="s">
        <v>73</v>
      </c>
      <c r="Z482" s="4" t="s">
        <v>60</v>
      </c>
      <c r="AA482" s="4">
        <v>45803.894571759258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1.1035900000000001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2.41344</v>
      </c>
      <c r="AX482" s="33" t="s">
        <v>4142</v>
      </c>
      <c r="AY482" s="33" t="s">
        <v>4143</v>
      </c>
      <c r="AZ482" s="3">
        <v>45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4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529</v>
      </c>
      <c r="B483" s="33" t="s">
        <v>4902</v>
      </c>
      <c r="C483" s="33" t="s">
        <v>4903</v>
      </c>
      <c r="D483" s="33" t="s">
        <v>93</v>
      </c>
      <c r="E483" s="33" t="s">
        <v>297</v>
      </c>
      <c r="F483" s="33" t="s">
        <v>72</v>
      </c>
      <c r="G483" s="33">
        <v>68</v>
      </c>
      <c r="H483" s="4">
        <v>45798</v>
      </c>
      <c r="I483" s="4">
        <v>45797</v>
      </c>
      <c r="J483" s="4">
        <v>45797</v>
      </c>
      <c r="K483" s="4">
        <v>45799</v>
      </c>
      <c r="L483" s="4">
        <v>45801.320335648146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45803.574652777781</v>
      </c>
      <c r="Y483" s="4" t="s">
        <v>73</v>
      </c>
      <c r="Z483" s="4" t="s">
        <v>60</v>
      </c>
      <c r="AA483" s="4">
        <v>45803.577303240738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45804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1.6676500000000001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3.6469800000000001</v>
      </c>
      <c r="AX483" s="33" t="s">
        <v>4142</v>
      </c>
      <c r="AY483" s="33" t="s">
        <v>4143</v>
      </c>
      <c r="AZ483" s="3">
        <v>68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4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530</v>
      </c>
      <c r="B484" s="33" t="s">
        <v>4911</v>
      </c>
      <c r="C484" s="33" t="s">
        <v>4912</v>
      </c>
      <c r="D484" s="33" t="s">
        <v>93</v>
      </c>
      <c r="E484" s="33" t="s">
        <v>680</v>
      </c>
      <c r="F484" s="33" t="s">
        <v>72</v>
      </c>
      <c r="G484" s="33">
        <v>108</v>
      </c>
      <c r="H484" s="4">
        <v>45798</v>
      </c>
      <c r="I484" s="4" t="s">
        <v>60</v>
      </c>
      <c r="J484" s="4">
        <v>45797</v>
      </c>
      <c r="K484" s="4">
        <v>45799</v>
      </c>
      <c r="L484" s="4">
        <v>45801.318831018521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45801.200925925928</v>
      </c>
      <c r="Y484" s="4" t="s">
        <v>73</v>
      </c>
      <c r="Z484" s="4" t="s">
        <v>60</v>
      </c>
      <c r="AA484" s="4">
        <v>45801.203449074077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45803</v>
      </c>
      <c r="AG484" s="33" t="s">
        <v>4843</v>
      </c>
      <c r="AH484" s="33" t="s">
        <v>298</v>
      </c>
      <c r="AI484" s="33" t="s">
        <v>4906</v>
      </c>
      <c r="AJ484" s="33" t="s">
        <v>75</v>
      </c>
      <c r="AK484" s="33" t="s">
        <v>107</v>
      </c>
      <c r="AL484" s="33" t="s">
        <v>299</v>
      </c>
      <c r="AM484" s="33" t="s">
        <v>300</v>
      </c>
      <c r="AN484" s="33">
        <v>3.3546399999999998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4907</v>
      </c>
      <c r="AV484" s="33" t="s">
        <v>4908</v>
      </c>
      <c r="AW484" s="33">
        <v>7.3373900000000001</v>
      </c>
      <c r="AX484" s="33" t="s">
        <v>4909</v>
      </c>
      <c r="AY484" s="33" t="s">
        <v>4910</v>
      </c>
      <c r="AZ484" s="3">
        <v>108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4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531</v>
      </c>
      <c r="B485" s="33" t="s">
        <v>5335</v>
      </c>
      <c r="C485" s="33" t="s">
        <v>5336</v>
      </c>
      <c r="D485" s="33" t="s">
        <v>132</v>
      </c>
      <c r="E485" s="33" t="s">
        <v>133</v>
      </c>
      <c r="F485" s="33" t="s">
        <v>72</v>
      </c>
      <c r="G485" s="33">
        <v>10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45801.127500000002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45803.06958333333</v>
      </c>
      <c r="Y485" s="4" t="s">
        <v>73</v>
      </c>
      <c r="Z485" s="4" t="s">
        <v>60</v>
      </c>
      <c r="AA485" s="4">
        <v>45803.071226851855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901</v>
      </c>
      <c r="AI485" s="33" t="s">
        <v>4846</v>
      </c>
      <c r="AJ485" s="33" t="s">
        <v>75</v>
      </c>
      <c r="AK485" s="33" t="s">
        <v>107</v>
      </c>
      <c r="AL485" s="33" t="s">
        <v>136</v>
      </c>
      <c r="AM485" s="33" t="s">
        <v>137</v>
      </c>
      <c r="AN485" s="33">
        <v>0.2036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1529</v>
      </c>
      <c r="AV485" s="33" t="s">
        <v>1530</v>
      </c>
      <c r="AW485" s="33">
        <v>0.44523000000000001</v>
      </c>
      <c r="AX485" s="33" t="s">
        <v>902</v>
      </c>
      <c r="AY485" s="33" t="s">
        <v>903</v>
      </c>
      <c r="AZ485" s="3">
        <v>10</v>
      </c>
      <c r="BA485" s="33" t="s">
        <v>60</v>
      </c>
      <c r="BB485" s="33">
        <v>0</v>
      </c>
      <c r="BC485" s="33" t="s">
        <v>60</v>
      </c>
      <c r="BD485" s="33" t="s">
        <v>60</v>
      </c>
      <c r="BE485" s="33" t="s">
        <v>60</v>
      </c>
      <c r="BF485" s="34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532</v>
      </c>
      <c r="B486" s="33" t="s">
        <v>4913</v>
      </c>
      <c r="C486" s="33" t="s">
        <v>4914</v>
      </c>
      <c r="D486" s="33" t="s">
        <v>144</v>
      </c>
      <c r="E486" s="33" t="s">
        <v>145</v>
      </c>
      <c r="F486" s="33" t="s">
        <v>72</v>
      </c>
      <c r="G486" s="33">
        <v>4</v>
      </c>
      <c r="H486" s="4">
        <v>45798</v>
      </c>
      <c r="I486" s="4" t="s">
        <v>60</v>
      </c>
      <c r="J486" s="4" t="s">
        <v>68</v>
      </c>
      <c r="K486" s="4">
        <v>45799</v>
      </c>
      <c r="L486" s="4">
        <v>45800.2031712963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45801.131018518521</v>
      </c>
      <c r="Y486" s="4" t="s">
        <v>73</v>
      </c>
      <c r="Z486" s="4" t="s">
        <v>60</v>
      </c>
      <c r="AA486" s="4">
        <v>45801.134236111109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152</v>
      </c>
      <c r="AI486" s="33" t="s">
        <v>1417</v>
      </c>
      <c r="AJ486" s="33" t="s">
        <v>75</v>
      </c>
      <c r="AK486" s="33" t="s">
        <v>107</v>
      </c>
      <c r="AL486" s="33" t="s">
        <v>148</v>
      </c>
      <c r="AM486" s="33" t="s">
        <v>149</v>
      </c>
      <c r="AN486" s="33">
        <v>9.3799999999999994E-2</v>
      </c>
      <c r="AO486" s="33" t="s">
        <v>150</v>
      </c>
      <c r="AP486" s="33" t="s">
        <v>151</v>
      </c>
      <c r="AQ486" s="33">
        <v>9.3799999999999994E-2</v>
      </c>
      <c r="AR486" s="33" t="s">
        <v>68</v>
      </c>
      <c r="AS486" s="33"/>
      <c r="AT486" s="33"/>
      <c r="AU486" s="33" t="s">
        <v>928</v>
      </c>
      <c r="AV486" s="33" t="s">
        <v>929</v>
      </c>
      <c r="AW486" s="33">
        <v>0.20513999999999999</v>
      </c>
      <c r="AX486" s="33" t="s">
        <v>68</v>
      </c>
      <c r="AY486" s="33" t="s">
        <v>68</v>
      </c>
      <c r="AZ486" s="3" t="s">
        <v>68</v>
      </c>
      <c r="BA486" s="33" t="s">
        <v>60</v>
      </c>
      <c r="BB486" s="33">
        <v>0</v>
      </c>
      <c r="BC486" s="33" t="s">
        <v>60</v>
      </c>
      <c r="BD486" s="33" t="s">
        <v>60</v>
      </c>
      <c r="BE486" s="33" t="s">
        <v>60</v>
      </c>
      <c r="BF486" s="34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533</v>
      </c>
      <c r="B487" s="33" t="s">
        <v>4915</v>
      </c>
      <c r="C487" s="33" t="s">
        <v>4916</v>
      </c>
      <c r="D487" s="33" t="s">
        <v>144</v>
      </c>
      <c r="E487" s="33" t="s">
        <v>145</v>
      </c>
      <c r="F487" s="33" t="s">
        <v>72</v>
      </c>
      <c r="G487" s="33">
        <v>4</v>
      </c>
      <c r="H487" s="4">
        <v>45798</v>
      </c>
      <c r="I487" s="4" t="s">
        <v>60</v>
      </c>
      <c r="J487" s="4" t="s">
        <v>68</v>
      </c>
      <c r="K487" s="4">
        <v>45799</v>
      </c>
      <c r="L487" s="4">
        <v>45800.203344907408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45801.130925925929</v>
      </c>
      <c r="Y487" s="4" t="s">
        <v>73</v>
      </c>
      <c r="Z487" s="4" t="s">
        <v>60</v>
      </c>
      <c r="AA487" s="4">
        <v>45801.134282407409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45803</v>
      </c>
      <c r="AG487" s="33" t="s">
        <v>4843</v>
      </c>
      <c r="AH487" s="33" t="s">
        <v>152</v>
      </c>
      <c r="AI487" s="33" t="s">
        <v>1426</v>
      </c>
      <c r="AJ487" s="33" t="s">
        <v>75</v>
      </c>
      <c r="AK487" s="33" t="s">
        <v>107</v>
      </c>
      <c r="AL487" s="33" t="s">
        <v>148</v>
      </c>
      <c r="AM487" s="33" t="s">
        <v>149</v>
      </c>
      <c r="AN487" s="33">
        <v>9.3799999999999994E-2</v>
      </c>
      <c r="AO487" s="33" t="s">
        <v>150</v>
      </c>
      <c r="AP487" s="33" t="s">
        <v>151</v>
      </c>
      <c r="AQ487" s="33">
        <v>9.3799999999999994E-2</v>
      </c>
      <c r="AR487" s="33" t="s">
        <v>68</v>
      </c>
      <c r="AS487" s="33"/>
      <c r="AT487" s="33"/>
      <c r="AU487" s="33" t="s">
        <v>928</v>
      </c>
      <c r="AV487" s="33" t="s">
        <v>929</v>
      </c>
      <c r="AW487" s="33">
        <v>0.20513999999999999</v>
      </c>
      <c r="AX487" s="33" t="s">
        <v>68</v>
      </c>
      <c r="AY487" s="33" t="s">
        <v>68</v>
      </c>
      <c r="AZ487" s="3" t="s">
        <v>68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4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534</v>
      </c>
      <c r="B488" s="33" t="s">
        <v>4917</v>
      </c>
      <c r="C488" s="33" t="s">
        <v>4918</v>
      </c>
      <c r="D488" s="33" t="s">
        <v>93</v>
      </c>
      <c r="E488" s="33" t="s">
        <v>195</v>
      </c>
      <c r="F488" s="33" t="s">
        <v>59</v>
      </c>
      <c r="G488" s="33">
        <v>91</v>
      </c>
      <c r="H488" s="4">
        <v>45799</v>
      </c>
      <c r="I488" s="4" t="s">
        <v>60</v>
      </c>
      <c r="J488" s="4">
        <v>45799</v>
      </c>
      <c r="K488" s="4">
        <v>45797</v>
      </c>
      <c r="L488" s="4">
        <v>45795.519004629627</v>
      </c>
      <c r="M488" s="4">
        <v>45798</v>
      </c>
      <c r="N488" s="4">
        <v>45796.616979166669</v>
      </c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>
        <v>45799</v>
      </c>
      <c r="U488" s="4">
        <v>45798.078414351854</v>
      </c>
      <c r="V488" s="4">
        <v>45799.893437500003</v>
      </c>
      <c r="W488" s="4">
        <v>45800</v>
      </c>
      <c r="X488" s="4">
        <v>45799.964965277781</v>
      </c>
      <c r="Y488" s="4" t="s">
        <v>84</v>
      </c>
      <c r="Z488" s="4">
        <v>45801</v>
      </c>
      <c r="AA488" s="4">
        <v>45799.226238425923</v>
      </c>
      <c r="AB488" s="4" t="s">
        <v>60</v>
      </c>
      <c r="AC488" s="4">
        <v>45803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1105</v>
      </c>
      <c r="AI488" s="33" t="s">
        <v>1106</v>
      </c>
      <c r="AJ488" s="33" t="s">
        <v>205</v>
      </c>
      <c r="AK488" s="33" t="s">
        <v>107</v>
      </c>
      <c r="AL488" s="33" t="s">
        <v>625</v>
      </c>
      <c r="AM488" s="33" t="s">
        <v>626</v>
      </c>
      <c r="AN488" s="33">
        <v>3.1957599999999999</v>
      </c>
      <c r="AO488" s="33" t="s">
        <v>68</v>
      </c>
      <c r="AP488" s="33"/>
      <c r="AQ488" s="33"/>
      <c r="AR488" s="33" t="s">
        <v>68</v>
      </c>
      <c r="AS488" s="33"/>
      <c r="AT488" s="33"/>
      <c r="AU488" s="33" t="s">
        <v>511</v>
      </c>
      <c r="AV488" s="33" t="s">
        <v>512</v>
      </c>
      <c r="AW488" s="33">
        <v>6.9887800000000002</v>
      </c>
      <c r="AX488" s="33" t="s">
        <v>1107</v>
      </c>
      <c r="AY488" s="33" t="s">
        <v>1108</v>
      </c>
      <c r="AZ488" s="3">
        <v>91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4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535</v>
      </c>
      <c r="B489" s="33" t="s">
        <v>4166</v>
      </c>
      <c r="C489" s="33" t="s">
        <v>4167</v>
      </c>
      <c r="D489" s="33" t="s">
        <v>144</v>
      </c>
      <c r="E489" s="33" t="s">
        <v>581</v>
      </c>
      <c r="F489" s="33" t="s">
        <v>59</v>
      </c>
      <c r="G489" s="33">
        <v>2870</v>
      </c>
      <c r="H489" s="4">
        <v>45796</v>
      </c>
      <c r="I489" s="4">
        <v>45792</v>
      </c>
      <c r="J489" s="4">
        <v>45792</v>
      </c>
      <c r="K489" s="4">
        <v>45796</v>
      </c>
      <c r="L489" s="4">
        <v>45797.096747685187</v>
      </c>
      <c r="M489" s="4">
        <v>45797</v>
      </c>
      <c r="N489" s="4">
        <v>45798.669363425928</v>
      </c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>
        <v>45803</v>
      </c>
      <c r="U489" s="4">
        <v>45800.285428240742</v>
      </c>
      <c r="V489" s="4">
        <v>45803.51390046296</v>
      </c>
      <c r="W489" s="4">
        <v>45804</v>
      </c>
      <c r="X489" s="4">
        <v>45803.571898148148</v>
      </c>
      <c r="Y489" s="4" t="s">
        <v>84</v>
      </c>
      <c r="Z489" s="4">
        <v>45804</v>
      </c>
      <c r="AA489" s="4">
        <v>45803.74</v>
      </c>
      <c r="AB489" s="4" t="s">
        <v>60</v>
      </c>
      <c r="AC489" s="4">
        <v>45804</v>
      </c>
      <c r="AD489" s="4">
        <v>45804</v>
      </c>
      <c r="AE489" s="4">
        <v>45804</v>
      </c>
      <c r="AF489" s="4">
        <v>45804</v>
      </c>
      <c r="AG489" s="33" t="s">
        <v>4843</v>
      </c>
      <c r="AH489" s="33" t="s">
        <v>582</v>
      </c>
      <c r="AI489" s="33" t="s">
        <v>589</v>
      </c>
      <c r="AJ489" s="33" t="s">
        <v>584</v>
      </c>
      <c r="AK489" s="33" t="s">
        <v>65</v>
      </c>
      <c r="AL489" s="33" t="s">
        <v>585</v>
      </c>
      <c r="AM489" s="33" t="s">
        <v>586</v>
      </c>
      <c r="AN489" s="33">
        <v>93.132530000000003</v>
      </c>
      <c r="AO489" s="33" t="s">
        <v>68</v>
      </c>
      <c r="AP489" s="33"/>
      <c r="AQ489" s="33"/>
      <c r="AR489" s="33" t="s">
        <v>68</v>
      </c>
      <c r="AS489" s="33"/>
      <c r="AT489" s="33"/>
      <c r="AU489" s="33" t="s">
        <v>587</v>
      </c>
      <c r="AV489" s="33" t="s">
        <v>588</v>
      </c>
      <c r="AW489" s="33">
        <v>205.67937000000001</v>
      </c>
      <c r="AX489" s="33" t="s">
        <v>590</v>
      </c>
      <c r="AY489" s="33" t="s">
        <v>591</v>
      </c>
      <c r="AZ489" s="3">
        <v>2194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4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536</v>
      </c>
      <c r="B490" s="33" t="s">
        <v>4189</v>
      </c>
      <c r="C490" s="33" t="s">
        <v>4190</v>
      </c>
      <c r="D490" s="33" t="s">
        <v>144</v>
      </c>
      <c r="E490" s="33" t="s">
        <v>581</v>
      </c>
      <c r="F490" s="33" t="s">
        <v>59</v>
      </c>
      <c r="G490" s="33">
        <v>530</v>
      </c>
      <c r="H490" s="4">
        <v>45796</v>
      </c>
      <c r="I490" s="4">
        <v>45792</v>
      </c>
      <c r="J490" s="4">
        <v>45792</v>
      </c>
      <c r="K490" s="4">
        <v>45796</v>
      </c>
      <c r="L490" s="4">
        <v>45797.096828703703</v>
      </c>
      <c r="M490" s="4">
        <v>45797</v>
      </c>
      <c r="N490" s="4">
        <v>45798.566122685188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45803</v>
      </c>
      <c r="U490" s="4">
        <v>45801.597187500003</v>
      </c>
      <c r="V490" s="4">
        <v>45803.501168981478</v>
      </c>
      <c r="W490" s="4">
        <v>45804</v>
      </c>
      <c r="X490" s="4">
        <v>45803.052708333336</v>
      </c>
      <c r="Y490" s="4" t="s">
        <v>84</v>
      </c>
      <c r="Z490" s="4">
        <v>45804</v>
      </c>
      <c r="AA490" s="4">
        <v>45803.053020833337</v>
      </c>
      <c r="AB490" s="4" t="s">
        <v>60</v>
      </c>
      <c r="AC490" s="4">
        <v>45804</v>
      </c>
      <c r="AD490" s="4">
        <v>45804</v>
      </c>
      <c r="AE490" s="4">
        <v>45804</v>
      </c>
      <c r="AF490" s="4">
        <v>45804</v>
      </c>
      <c r="AG490" s="33" t="s">
        <v>4843</v>
      </c>
      <c r="AH490" s="33" t="s">
        <v>582</v>
      </c>
      <c r="AI490" s="33" t="s">
        <v>1654</v>
      </c>
      <c r="AJ490" s="33" t="s">
        <v>584</v>
      </c>
      <c r="AK490" s="33" t="s">
        <v>65</v>
      </c>
      <c r="AL490" s="33" t="s">
        <v>585</v>
      </c>
      <c r="AM490" s="33" t="s">
        <v>586</v>
      </c>
      <c r="AN490" s="33">
        <v>17.467600000000001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587</v>
      </c>
      <c r="AV490" s="33" t="s">
        <v>588</v>
      </c>
      <c r="AW490" s="33">
        <v>38.576459999999997</v>
      </c>
      <c r="AX490" s="33" t="s">
        <v>1655</v>
      </c>
      <c r="AY490" s="33" t="s">
        <v>1656</v>
      </c>
      <c r="AZ490" s="3">
        <v>165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4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537</v>
      </c>
      <c r="B491" s="33" t="s">
        <v>4191</v>
      </c>
      <c r="C491" s="33" t="s">
        <v>4192</v>
      </c>
      <c r="D491" s="33" t="s">
        <v>144</v>
      </c>
      <c r="E491" s="33" t="s">
        <v>581</v>
      </c>
      <c r="F491" s="33" t="s">
        <v>59</v>
      </c>
      <c r="G491" s="33">
        <v>803</v>
      </c>
      <c r="H491" s="4">
        <v>45793</v>
      </c>
      <c r="I491" s="4">
        <v>45792</v>
      </c>
      <c r="J491" s="4">
        <v>45792</v>
      </c>
      <c r="K491" s="4">
        <v>45797</v>
      </c>
      <c r="L491" s="4">
        <v>45795.373379629629</v>
      </c>
      <c r="M491" s="4">
        <v>45798</v>
      </c>
      <c r="N491" s="4">
        <v>45796.435219907406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45801.550219907411</v>
      </c>
      <c r="V491" s="4">
        <v>45803.102685185186</v>
      </c>
      <c r="W491" s="4">
        <v>45804</v>
      </c>
      <c r="X491" s="4">
        <v>45804.349108796298</v>
      </c>
      <c r="Y491" s="4" t="s">
        <v>84</v>
      </c>
      <c r="Z491" s="4">
        <v>45804</v>
      </c>
      <c r="AA491" s="4">
        <v>45804.665231481478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45805</v>
      </c>
      <c r="AG491" s="33" t="s">
        <v>4843</v>
      </c>
      <c r="AH491" s="33" t="s">
        <v>582</v>
      </c>
      <c r="AI491" s="33" t="s">
        <v>1654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26.762329999999999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59.103099999999998</v>
      </c>
      <c r="AX491" s="33" t="s">
        <v>1655</v>
      </c>
      <c r="AY491" s="33" t="s">
        <v>1656</v>
      </c>
      <c r="AZ491" s="3">
        <v>389</v>
      </c>
      <c r="BA491" s="33" t="s">
        <v>60</v>
      </c>
      <c r="BB491" s="33">
        <v>803</v>
      </c>
      <c r="BC491" s="33" t="s">
        <v>60</v>
      </c>
      <c r="BD491" s="33" t="s">
        <v>60</v>
      </c>
      <c r="BE491" s="33" t="s">
        <v>60</v>
      </c>
      <c r="BF491" s="34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538</v>
      </c>
      <c r="B492" s="33" t="s">
        <v>4199</v>
      </c>
      <c r="C492" s="33" t="s">
        <v>4200</v>
      </c>
      <c r="D492" s="33" t="s">
        <v>144</v>
      </c>
      <c r="E492" s="33" t="s">
        <v>581</v>
      </c>
      <c r="F492" s="33" t="s">
        <v>59</v>
      </c>
      <c r="G492" s="33">
        <v>298</v>
      </c>
      <c r="H492" s="4">
        <v>45793</v>
      </c>
      <c r="I492" s="4">
        <v>45792</v>
      </c>
      <c r="J492" s="4">
        <v>45792</v>
      </c>
      <c r="K492" s="4">
        <v>45797</v>
      </c>
      <c r="L492" s="4">
        <v>45795.373344907406</v>
      </c>
      <c r="M492" s="4">
        <v>45798</v>
      </c>
      <c r="N492" s="4">
        <v>45796.435347222221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45801.550254629627</v>
      </c>
      <c r="V492" s="4">
        <v>45803.102962962963</v>
      </c>
      <c r="W492" s="4">
        <v>45804</v>
      </c>
      <c r="X492" s="4">
        <v>45804.349212962959</v>
      </c>
      <c r="Y492" s="4" t="s">
        <v>84</v>
      </c>
      <c r="Z492" s="4">
        <v>45804</v>
      </c>
      <c r="AA492" s="4">
        <v>45804.665324074071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45805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10.44563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23.068359999999998</v>
      </c>
      <c r="AX492" s="33" t="s">
        <v>1655</v>
      </c>
      <c r="AY492" s="33" t="s">
        <v>1656</v>
      </c>
      <c r="AZ492" s="3">
        <v>203</v>
      </c>
      <c r="BA492" s="33" t="s">
        <v>60</v>
      </c>
      <c r="BB492" s="33">
        <v>298</v>
      </c>
      <c r="BC492" s="33" t="s">
        <v>60</v>
      </c>
      <c r="BD492" s="33" t="s">
        <v>60</v>
      </c>
      <c r="BE492" s="33" t="s">
        <v>60</v>
      </c>
      <c r="BF492" s="34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539</v>
      </c>
      <c r="B493" s="33" t="s">
        <v>4203</v>
      </c>
      <c r="C493" s="33" t="s">
        <v>4204</v>
      </c>
      <c r="D493" s="33" t="s">
        <v>144</v>
      </c>
      <c r="E493" s="33" t="s">
        <v>581</v>
      </c>
      <c r="F493" s="33" t="s">
        <v>59</v>
      </c>
      <c r="G493" s="33">
        <v>310</v>
      </c>
      <c r="H493" s="4">
        <v>45799</v>
      </c>
      <c r="I493" s="4">
        <v>45792</v>
      </c>
      <c r="J493" s="4">
        <v>45804</v>
      </c>
      <c r="K493" s="4">
        <v>45796</v>
      </c>
      <c r="L493" s="4">
        <v>45795.505590277775</v>
      </c>
      <c r="M493" s="4">
        <v>45797</v>
      </c>
      <c r="N493" s="4">
        <v>45795.197175925925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45800.76766203704</v>
      </c>
      <c r="V493" s="4">
        <v>45803.856215277781</v>
      </c>
      <c r="W493" s="4">
        <v>45804</v>
      </c>
      <c r="X493" s="4">
        <v>45804.334652777776</v>
      </c>
      <c r="Y493" s="4" t="s">
        <v>84</v>
      </c>
      <c r="Z493" s="4">
        <v>45804</v>
      </c>
      <c r="AA493" s="4"/>
      <c r="AB493" s="4" t="s">
        <v>60</v>
      </c>
      <c r="AC493" s="4">
        <v>45804</v>
      </c>
      <c r="AD493" s="4">
        <v>45804</v>
      </c>
      <c r="AE493" s="4">
        <v>45804</v>
      </c>
      <c r="AF493" s="4"/>
      <c r="AG493" s="33" t="s">
        <v>104</v>
      </c>
      <c r="AH493" s="33" t="s">
        <v>582</v>
      </c>
      <c r="AI493" s="33" t="s">
        <v>1606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10.08311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22.268090000000001</v>
      </c>
      <c r="AX493" s="33" t="s">
        <v>14636</v>
      </c>
      <c r="AY493" s="33" t="s">
        <v>14637</v>
      </c>
      <c r="AZ493" s="3">
        <v>80</v>
      </c>
      <c r="BA493" s="33" t="s">
        <v>60</v>
      </c>
      <c r="BB493" s="33">
        <v>310</v>
      </c>
      <c r="BC493" s="33" t="s">
        <v>60</v>
      </c>
      <c r="BD493" s="33" t="s">
        <v>60</v>
      </c>
      <c r="BE493" s="33" t="s">
        <v>60</v>
      </c>
      <c r="BF493" s="34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540</v>
      </c>
      <c r="B494" s="33" t="s">
        <v>4224</v>
      </c>
      <c r="C494" s="33" t="s">
        <v>4225</v>
      </c>
      <c r="D494" s="33" t="s">
        <v>144</v>
      </c>
      <c r="E494" s="33" t="s">
        <v>581</v>
      </c>
      <c r="F494" s="33" t="s">
        <v>59</v>
      </c>
      <c r="G494" s="33">
        <v>880</v>
      </c>
      <c r="H494" s="4">
        <v>45799</v>
      </c>
      <c r="I494" s="4">
        <v>45792</v>
      </c>
      <c r="J494" s="4">
        <v>45804</v>
      </c>
      <c r="K494" s="4">
        <v>45796</v>
      </c>
      <c r="L494" s="4">
        <v>45797.096898148149</v>
      </c>
      <c r="M494" s="4">
        <v>45797</v>
      </c>
      <c r="N494" s="4">
        <v>45797.109606481485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45800.76771990741</v>
      </c>
      <c r="V494" s="4">
        <v>45803.85633101852</v>
      </c>
      <c r="W494" s="4">
        <v>45804</v>
      </c>
      <c r="X494" s="4">
        <v>45804.334780092591</v>
      </c>
      <c r="Y494" s="4" t="s">
        <v>84</v>
      </c>
      <c r="Z494" s="4">
        <v>45804</v>
      </c>
      <c r="AA494" s="4"/>
      <c r="AB494" s="4" t="s">
        <v>60</v>
      </c>
      <c r="AC494" s="4">
        <v>45804</v>
      </c>
      <c r="AD494" s="4">
        <v>45804</v>
      </c>
      <c r="AE494" s="4">
        <v>45804</v>
      </c>
      <c r="AF494" s="4"/>
      <c r="AG494" s="33" t="s">
        <v>104</v>
      </c>
      <c r="AH494" s="33" t="s">
        <v>582</v>
      </c>
      <c r="AI494" s="33" t="s">
        <v>1606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28.617010000000001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63.199249999999999</v>
      </c>
      <c r="AX494" s="33" t="s">
        <v>14636</v>
      </c>
      <c r="AY494" s="33" t="s">
        <v>14637</v>
      </c>
      <c r="AZ494" s="3">
        <v>210</v>
      </c>
      <c r="BA494" s="33" t="s">
        <v>60</v>
      </c>
      <c r="BB494" s="33">
        <v>880</v>
      </c>
      <c r="BC494" s="33" t="s">
        <v>60</v>
      </c>
      <c r="BD494" s="33" t="s">
        <v>60</v>
      </c>
      <c r="BE494" s="33" t="s">
        <v>60</v>
      </c>
      <c r="BF494" s="34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541</v>
      </c>
      <c r="B495" s="33" t="s">
        <v>4904</v>
      </c>
      <c r="C495" s="33" t="s">
        <v>4905</v>
      </c>
      <c r="D495" s="33" t="s">
        <v>93</v>
      </c>
      <c r="E495" s="33" t="s">
        <v>680</v>
      </c>
      <c r="F495" s="33" t="s">
        <v>72</v>
      </c>
      <c r="G495" s="33">
        <v>108</v>
      </c>
      <c r="H495" s="4">
        <v>45803</v>
      </c>
      <c r="I495" s="4">
        <v>45796</v>
      </c>
      <c r="J495" s="4">
        <v>45801</v>
      </c>
      <c r="K495" s="4">
        <v>45804</v>
      </c>
      <c r="L495" s="4">
        <v>45801.780844907407</v>
      </c>
      <c r="M495" s="4" t="s">
        <v>60</v>
      </c>
      <c r="N495" s="4"/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 t="s">
        <v>60</v>
      </c>
      <c r="U495" s="4"/>
      <c r="V495" s="4"/>
      <c r="W495" s="4"/>
      <c r="X495" s="4"/>
      <c r="Y495" s="4" t="s">
        <v>60</v>
      </c>
      <c r="Z495" s="4" t="s">
        <v>60</v>
      </c>
      <c r="AA495" s="4"/>
      <c r="AB495" s="4" t="s">
        <v>60</v>
      </c>
      <c r="AC495" s="4" t="s">
        <v>60</v>
      </c>
      <c r="AD495" s="4">
        <v>45804</v>
      </c>
      <c r="AE495" s="4">
        <v>45804</v>
      </c>
      <c r="AF495" s="4">
        <v>45804</v>
      </c>
      <c r="AG495" s="33" t="s">
        <v>4843</v>
      </c>
      <c r="AH495" s="33" t="s">
        <v>298</v>
      </c>
      <c r="AI495" s="33" t="s">
        <v>4906</v>
      </c>
      <c r="AJ495" s="33" t="s">
        <v>75</v>
      </c>
      <c r="AK495" s="33" t="s">
        <v>107</v>
      </c>
      <c r="AL495" s="33" t="s">
        <v>299</v>
      </c>
      <c r="AM495" s="33" t="s">
        <v>300</v>
      </c>
      <c r="AN495" s="33">
        <v>3.2582300000000002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4907</v>
      </c>
      <c r="AV495" s="33" t="s">
        <v>4908</v>
      </c>
      <c r="AW495" s="33">
        <v>7.1267699999999996</v>
      </c>
      <c r="AX495" s="33" t="s">
        <v>4909</v>
      </c>
      <c r="AY495" s="33" t="s">
        <v>4910</v>
      </c>
      <c r="AZ495" s="3">
        <v>108</v>
      </c>
      <c r="BA495" s="33" t="s">
        <v>258</v>
      </c>
      <c r="BB495" s="33">
        <v>0</v>
      </c>
      <c r="BC495" s="33" t="s">
        <v>60</v>
      </c>
      <c r="BD495" s="33" t="s">
        <v>60</v>
      </c>
      <c r="BE495" s="33" t="s">
        <v>301</v>
      </c>
      <c r="BF495" s="34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542</v>
      </c>
      <c r="B496" s="33" t="s">
        <v>2582</v>
      </c>
      <c r="C496" s="33" t="s">
        <v>2583</v>
      </c>
      <c r="D496" s="33" t="s">
        <v>57</v>
      </c>
      <c r="E496" s="33" t="s">
        <v>118</v>
      </c>
      <c r="F496" s="33" t="s">
        <v>59</v>
      </c>
      <c r="G496" s="33">
        <v>555</v>
      </c>
      <c r="H496" s="4">
        <v>45799</v>
      </c>
      <c r="I496" s="4">
        <v>45799</v>
      </c>
      <c r="J496" s="4">
        <v>45799</v>
      </c>
      <c r="K496" s="4">
        <v>45800</v>
      </c>
      <c r="L496" s="4">
        <v>45800.399108796293</v>
      </c>
      <c r="M496" s="4">
        <v>45801</v>
      </c>
      <c r="N496" s="4">
        <v>45801.403969907406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45801.085497685184</v>
      </c>
      <c r="V496" s="4">
        <v>45804.897256944445</v>
      </c>
      <c r="W496" s="4">
        <v>45804</v>
      </c>
      <c r="X496" s="4">
        <v>45804.939467592594</v>
      </c>
      <c r="Y496" s="4" t="s">
        <v>84</v>
      </c>
      <c r="Z496" s="4">
        <v>45804</v>
      </c>
      <c r="AA496" s="4">
        <v>45804.234618055554</v>
      </c>
      <c r="AB496" s="4" t="s">
        <v>60</v>
      </c>
      <c r="AC496" s="4">
        <v>45804</v>
      </c>
      <c r="AD496" s="4">
        <v>45805</v>
      </c>
      <c r="AE496" s="4">
        <v>45804</v>
      </c>
      <c r="AF496" s="4"/>
      <c r="AG496" s="33" t="s">
        <v>62</v>
      </c>
      <c r="AH496" s="33" t="s">
        <v>122</v>
      </c>
      <c r="AI496" s="33" t="s">
        <v>2584</v>
      </c>
      <c r="AJ496" s="33" t="s">
        <v>64</v>
      </c>
      <c r="AK496" s="33" t="s">
        <v>107</v>
      </c>
      <c r="AL496" s="33" t="s">
        <v>66</v>
      </c>
      <c r="AM496" s="33" t="s">
        <v>67</v>
      </c>
      <c r="AN496" s="33">
        <v>20.38036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914</v>
      </c>
      <c r="AV496" s="33" t="s">
        <v>915</v>
      </c>
      <c r="AW496" s="33">
        <v>44.569809999999997</v>
      </c>
      <c r="AX496" s="33" t="s">
        <v>916</v>
      </c>
      <c r="AY496" s="33" t="s">
        <v>917</v>
      </c>
      <c r="AZ496" s="3">
        <v>555</v>
      </c>
      <c r="BA496" s="33" t="s">
        <v>60</v>
      </c>
      <c r="BB496" s="33">
        <v>555</v>
      </c>
      <c r="BC496" s="33" t="s">
        <v>60</v>
      </c>
      <c r="BD496" s="33" t="s">
        <v>60</v>
      </c>
      <c r="BE496" s="33" t="s">
        <v>60</v>
      </c>
      <c r="BF496" s="34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543</v>
      </c>
      <c r="B497" s="33" t="s">
        <v>2585</v>
      </c>
      <c r="C497" s="33" t="s">
        <v>2586</v>
      </c>
      <c r="D497" s="33" t="s">
        <v>57</v>
      </c>
      <c r="E497" s="33" t="s">
        <v>118</v>
      </c>
      <c r="F497" s="33" t="s">
        <v>59</v>
      </c>
      <c r="G497" s="33">
        <v>398</v>
      </c>
      <c r="H497" s="4">
        <v>45799</v>
      </c>
      <c r="I497" s="4">
        <v>45799</v>
      </c>
      <c r="J497" s="4">
        <v>45799</v>
      </c>
      <c r="K497" s="4">
        <v>45800</v>
      </c>
      <c r="L497" s="4">
        <v>45800.39912037037</v>
      </c>
      <c r="M497" s="4">
        <v>45801</v>
      </c>
      <c r="N497" s="4">
        <v>45801.403912037036</v>
      </c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>
        <v>45803</v>
      </c>
      <c r="U497" s="4">
        <v>45801.086574074077</v>
      </c>
      <c r="V497" s="4">
        <v>45804.897210648145</v>
      </c>
      <c r="W497" s="4">
        <v>45804</v>
      </c>
      <c r="X497" s="4">
        <v>45804.939421296294</v>
      </c>
      <c r="Y497" s="4" t="s">
        <v>84</v>
      </c>
      <c r="Z497" s="4">
        <v>45804</v>
      </c>
      <c r="AA497" s="4">
        <v>45805.549583333333</v>
      </c>
      <c r="AB497" s="4" t="s">
        <v>60</v>
      </c>
      <c r="AC497" s="4">
        <v>45804</v>
      </c>
      <c r="AD497" s="4">
        <v>45805</v>
      </c>
      <c r="AE497" s="4">
        <v>45804</v>
      </c>
      <c r="AF497" s="4">
        <v>45805</v>
      </c>
      <c r="AG497" s="33" t="s">
        <v>4843</v>
      </c>
      <c r="AH497" s="33" t="s">
        <v>122</v>
      </c>
      <c r="AI497" s="33" t="s">
        <v>2584</v>
      </c>
      <c r="AJ497" s="33" t="s">
        <v>64</v>
      </c>
      <c r="AK497" s="33" t="s">
        <v>107</v>
      </c>
      <c r="AL497" s="33" t="s">
        <v>66</v>
      </c>
      <c r="AM497" s="33" t="s">
        <v>67</v>
      </c>
      <c r="AN497" s="33">
        <v>14.158910000000001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914</v>
      </c>
      <c r="AV497" s="33" t="s">
        <v>915</v>
      </c>
      <c r="AW497" s="33">
        <v>30.965499999999999</v>
      </c>
      <c r="AX497" s="33" t="s">
        <v>916</v>
      </c>
      <c r="AY497" s="33" t="s">
        <v>917</v>
      </c>
      <c r="AZ497" s="3">
        <v>398</v>
      </c>
      <c r="BA497" s="33" t="s">
        <v>60</v>
      </c>
      <c r="BB497" s="33">
        <v>398</v>
      </c>
      <c r="BC497" s="33" t="s">
        <v>60</v>
      </c>
      <c r="BD497" s="33" t="s">
        <v>60</v>
      </c>
      <c r="BE497" s="33" t="s">
        <v>60</v>
      </c>
      <c r="BF497" s="34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544</v>
      </c>
      <c r="B498" s="33" t="s">
        <v>2587</v>
      </c>
      <c r="C498" s="33" t="s">
        <v>2588</v>
      </c>
      <c r="D498" s="33" t="s">
        <v>57</v>
      </c>
      <c r="E498" s="33" t="s">
        <v>118</v>
      </c>
      <c r="F498" s="33" t="s">
        <v>59</v>
      </c>
      <c r="G498" s="33">
        <v>40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45800.399189814816</v>
      </c>
      <c r="M498" s="4">
        <v>45801</v>
      </c>
      <c r="N498" s="4">
        <v>45801.403865740744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45801.086342592593</v>
      </c>
      <c r="V498" s="4">
        <v>45804.897164351853</v>
      </c>
      <c r="W498" s="4">
        <v>45804</v>
      </c>
      <c r="X498" s="4">
        <v>45804.939328703702</v>
      </c>
      <c r="Y498" s="4" t="s">
        <v>84</v>
      </c>
      <c r="Z498" s="4">
        <v>45804</v>
      </c>
      <c r="AA498" s="4">
        <v>45805.468958333331</v>
      </c>
      <c r="AB498" s="4" t="s">
        <v>60</v>
      </c>
      <c r="AC498" s="4">
        <v>45804</v>
      </c>
      <c r="AD498" s="4">
        <v>45805</v>
      </c>
      <c r="AE498" s="4">
        <v>45804</v>
      </c>
      <c r="AF498" s="4">
        <v>45805</v>
      </c>
      <c r="AG498" s="33" t="s">
        <v>4843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1.46482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3.2034099999999999</v>
      </c>
      <c r="AX498" s="33" t="s">
        <v>916</v>
      </c>
      <c r="AY498" s="33" t="s">
        <v>917</v>
      </c>
      <c r="AZ498" s="3">
        <v>40</v>
      </c>
      <c r="BA498" s="33" t="s">
        <v>60</v>
      </c>
      <c r="BB498" s="33">
        <v>40</v>
      </c>
      <c r="BC498" s="33" t="s">
        <v>60</v>
      </c>
      <c r="BD498" s="33" t="s">
        <v>60</v>
      </c>
      <c r="BE498" s="33" t="s">
        <v>60</v>
      </c>
      <c r="BF498" s="34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545</v>
      </c>
      <c r="B499" s="33" t="s">
        <v>2589</v>
      </c>
      <c r="C499" s="33" t="s">
        <v>2590</v>
      </c>
      <c r="D499" s="33" t="s">
        <v>57</v>
      </c>
      <c r="E499" s="33" t="s">
        <v>118</v>
      </c>
      <c r="F499" s="33" t="s">
        <v>59</v>
      </c>
      <c r="G499" s="33">
        <v>464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45800.399201388886</v>
      </c>
      <c r="M499" s="4">
        <v>45801</v>
      </c>
      <c r="N499" s="4">
        <v>45801.404687499999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45801.086226851854</v>
      </c>
      <c r="V499" s="4">
        <v>45804.897129629629</v>
      </c>
      <c r="W499" s="4">
        <v>45804</v>
      </c>
      <c r="X499" s="4">
        <v>45804.93922453704</v>
      </c>
      <c r="Y499" s="4" t="s">
        <v>84</v>
      </c>
      <c r="Z499" s="4">
        <v>45804</v>
      </c>
      <c r="AA499" s="4">
        <v>45804.234791666669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16.968640000000001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37.109029999999997</v>
      </c>
      <c r="AX499" s="33" t="s">
        <v>916</v>
      </c>
      <c r="AY499" s="33" t="s">
        <v>917</v>
      </c>
      <c r="AZ499" s="3">
        <v>464</v>
      </c>
      <c r="BA499" s="33" t="s">
        <v>60</v>
      </c>
      <c r="BB499" s="33">
        <v>464</v>
      </c>
      <c r="BC499" s="33" t="s">
        <v>60</v>
      </c>
      <c r="BD499" s="33" t="s">
        <v>60</v>
      </c>
      <c r="BE499" s="33" t="s">
        <v>60</v>
      </c>
      <c r="BF499" s="34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546</v>
      </c>
      <c r="B500" s="33" t="s">
        <v>2591</v>
      </c>
      <c r="C500" s="33" t="s">
        <v>2592</v>
      </c>
      <c r="D500" s="33" t="s">
        <v>57</v>
      </c>
      <c r="E500" s="33" t="s">
        <v>118</v>
      </c>
      <c r="F500" s="33" t="s">
        <v>59</v>
      </c>
      <c r="G500" s="33">
        <v>1965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45800.399270833332</v>
      </c>
      <c r="M500" s="4">
        <v>45801</v>
      </c>
      <c r="N500" s="4">
        <v>45801.404537037037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45801.086030092592</v>
      </c>
      <c r="V500" s="4">
        <v>45804.89707175926</v>
      </c>
      <c r="W500" s="4">
        <v>45804</v>
      </c>
      <c r="X500" s="4">
        <v>45804.939155092594</v>
      </c>
      <c r="Y500" s="4" t="s">
        <v>84</v>
      </c>
      <c r="Z500" s="4">
        <v>45804</v>
      </c>
      <c r="AA500" s="4">
        <v>45804.234861111108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71.859560000000002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157.15069</v>
      </c>
      <c r="AX500" s="33" t="s">
        <v>916</v>
      </c>
      <c r="AY500" s="33" t="s">
        <v>917</v>
      </c>
      <c r="AZ500" s="3">
        <v>1965</v>
      </c>
      <c r="BA500" s="33" t="s">
        <v>60</v>
      </c>
      <c r="BB500" s="33">
        <v>1965</v>
      </c>
      <c r="BC500" s="33" t="s">
        <v>60</v>
      </c>
      <c r="BD500" s="33" t="s">
        <v>60</v>
      </c>
      <c r="BE500" s="33" t="s">
        <v>60</v>
      </c>
      <c r="BF500" s="34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547</v>
      </c>
      <c r="B501" s="33" t="s">
        <v>2593</v>
      </c>
      <c r="C501" s="33" t="s">
        <v>2594</v>
      </c>
      <c r="D501" s="33" t="s">
        <v>57</v>
      </c>
      <c r="E501" s="33" t="s">
        <v>118</v>
      </c>
      <c r="F501" s="33" t="s">
        <v>59</v>
      </c>
      <c r="G501" s="33">
        <v>40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45800.399282407408</v>
      </c>
      <c r="M501" s="4">
        <v>45801</v>
      </c>
      <c r="N501" s="4">
        <v>45801.403738425928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45801.085775462961</v>
      </c>
      <c r="V501" s="4">
        <v>45804.89702546296</v>
      </c>
      <c r="W501" s="4">
        <v>45804</v>
      </c>
      <c r="X501" s="4">
        <v>45804.939062500001</v>
      </c>
      <c r="Y501" s="4" t="s">
        <v>84</v>
      </c>
      <c r="Z501" s="4">
        <v>45804</v>
      </c>
      <c r="AA501" s="4">
        <v>45804.234918981485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1.4379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3.14466</v>
      </c>
      <c r="AX501" s="33" t="s">
        <v>916</v>
      </c>
      <c r="AY501" s="33" t="s">
        <v>917</v>
      </c>
      <c r="AZ501" s="3">
        <v>40</v>
      </c>
      <c r="BA501" s="33" t="s">
        <v>60</v>
      </c>
      <c r="BB501" s="33">
        <v>40</v>
      </c>
      <c r="BC501" s="33" t="s">
        <v>60</v>
      </c>
      <c r="BD501" s="33" t="s">
        <v>60</v>
      </c>
      <c r="BE501" s="33" t="s">
        <v>60</v>
      </c>
      <c r="BF501" s="34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548</v>
      </c>
      <c r="B502" s="33" t="s">
        <v>9895</v>
      </c>
      <c r="C502" s="33" t="s">
        <v>9758</v>
      </c>
      <c r="D502" s="33" t="s">
        <v>57</v>
      </c>
      <c r="E502" s="33" t="s">
        <v>118</v>
      </c>
      <c r="F502" s="33" t="s">
        <v>59</v>
      </c>
      <c r="G502" s="33">
        <v>464</v>
      </c>
      <c r="H502" s="4">
        <v>45803</v>
      </c>
      <c r="I502" s="4">
        <v>45800</v>
      </c>
      <c r="J502" s="4">
        <v>45800</v>
      </c>
      <c r="K502" s="4">
        <v>45804</v>
      </c>
      <c r="L502" s="4">
        <v>45803.312581018516</v>
      </c>
      <c r="M502" s="4">
        <v>45805</v>
      </c>
      <c r="N502" s="4">
        <v>45803.063611111109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45805</v>
      </c>
      <c r="U502" s="4">
        <v>45803.078657407408</v>
      </c>
      <c r="V502" s="4">
        <v>45805.51357638889</v>
      </c>
      <c r="W502" s="4">
        <v>45806</v>
      </c>
      <c r="X502" s="4">
        <v>45805.595300925925</v>
      </c>
      <c r="Y502" s="4" t="s">
        <v>61</v>
      </c>
      <c r="Z502" s="4">
        <v>45807</v>
      </c>
      <c r="AA502" s="4">
        <v>45805.157337962963</v>
      </c>
      <c r="AB502" s="4" t="s">
        <v>60</v>
      </c>
      <c r="AC502" s="4">
        <v>45808</v>
      </c>
      <c r="AD502" s="4">
        <v>45808</v>
      </c>
      <c r="AE502" s="4">
        <v>45804</v>
      </c>
      <c r="AF502" s="4"/>
      <c r="AG502" s="33" t="s">
        <v>62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16.811769999999999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36.766419999999997</v>
      </c>
      <c r="AX502" s="33" t="s">
        <v>916</v>
      </c>
      <c r="AY502" s="33" t="s">
        <v>917</v>
      </c>
      <c r="AZ502" s="3">
        <v>464</v>
      </c>
      <c r="BA502" s="33" t="s">
        <v>60</v>
      </c>
      <c r="BB502" s="33">
        <v>464</v>
      </c>
      <c r="BC502" s="33" t="s">
        <v>60</v>
      </c>
      <c r="BD502" s="33" t="s">
        <v>60</v>
      </c>
      <c r="BE502" s="33" t="s">
        <v>60</v>
      </c>
      <c r="BF502" s="34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549</v>
      </c>
      <c r="B503" s="33" t="s">
        <v>9896</v>
      </c>
      <c r="C503" s="33" t="s">
        <v>9759</v>
      </c>
      <c r="D503" s="33" t="s">
        <v>57</v>
      </c>
      <c r="E503" s="33" t="s">
        <v>118</v>
      </c>
      <c r="F503" s="33" t="s">
        <v>59</v>
      </c>
      <c r="G503" s="33">
        <v>227</v>
      </c>
      <c r="H503" s="4">
        <v>45803</v>
      </c>
      <c r="I503" s="4">
        <v>45800</v>
      </c>
      <c r="J503" s="4">
        <v>45800</v>
      </c>
      <c r="K503" s="4">
        <v>45804</v>
      </c>
      <c r="L503" s="4">
        <v>45803.312488425923</v>
      </c>
      <c r="M503" s="4">
        <v>45805</v>
      </c>
      <c r="N503" s="4">
        <v>45803.063298611109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45805</v>
      </c>
      <c r="U503" s="4">
        <v>45803.078425925924</v>
      </c>
      <c r="V503" s="4">
        <v>45805.513495370367</v>
      </c>
      <c r="W503" s="4">
        <v>45806</v>
      </c>
      <c r="X503" s="4">
        <v>45805.595266203702</v>
      </c>
      <c r="Y503" s="4" t="s">
        <v>61</v>
      </c>
      <c r="Z503" s="4">
        <v>45807</v>
      </c>
      <c r="AA503" s="4">
        <v>45805.048900462964</v>
      </c>
      <c r="AB503" s="4" t="s">
        <v>60</v>
      </c>
      <c r="AC503" s="4">
        <v>45808</v>
      </c>
      <c r="AD503" s="4">
        <v>45808</v>
      </c>
      <c r="AE503" s="4">
        <v>45804</v>
      </c>
      <c r="AF503" s="4"/>
      <c r="AG503" s="33" t="s">
        <v>62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8.2029999999999994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17.93957</v>
      </c>
      <c r="AX503" s="33" t="s">
        <v>916</v>
      </c>
      <c r="AY503" s="33" t="s">
        <v>917</v>
      </c>
      <c r="AZ503" s="3">
        <v>227</v>
      </c>
      <c r="BA503" s="33" t="s">
        <v>60</v>
      </c>
      <c r="BB503" s="33">
        <v>227</v>
      </c>
      <c r="BC503" s="33" t="s">
        <v>60</v>
      </c>
      <c r="BD503" s="33" t="s">
        <v>60</v>
      </c>
      <c r="BE503" s="33" t="s">
        <v>60</v>
      </c>
      <c r="BF503" s="34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550</v>
      </c>
      <c r="B504" s="33" t="s">
        <v>9897</v>
      </c>
      <c r="C504" s="33" t="s">
        <v>9760</v>
      </c>
      <c r="D504" s="33" t="s">
        <v>57</v>
      </c>
      <c r="E504" s="33" t="s">
        <v>118</v>
      </c>
      <c r="F504" s="33" t="s">
        <v>59</v>
      </c>
      <c r="G504" s="33">
        <v>60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45803.312407407408</v>
      </c>
      <c r="M504" s="4">
        <v>45805</v>
      </c>
      <c r="N504" s="4">
        <v>45803.063483796293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45803.077974537038</v>
      </c>
      <c r="V504" s="4">
        <v>45805.348807870374</v>
      </c>
      <c r="W504" s="4">
        <v>45806</v>
      </c>
      <c r="X504" s="4">
        <v>45805.649282407408</v>
      </c>
      <c r="Y504" s="4" t="s">
        <v>84</v>
      </c>
      <c r="Z504" s="4">
        <v>45807</v>
      </c>
      <c r="AA504" s="4">
        <v>45805.203368055554</v>
      </c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62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2.2138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4.8413399999999998</v>
      </c>
      <c r="AX504" s="33" t="s">
        <v>916</v>
      </c>
      <c r="AY504" s="33" t="s">
        <v>917</v>
      </c>
      <c r="AZ504" s="3">
        <v>60</v>
      </c>
      <c r="BA504" s="33" t="s">
        <v>60</v>
      </c>
      <c r="BB504" s="33">
        <v>60</v>
      </c>
      <c r="BC504" s="33" t="s">
        <v>60</v>
      </c>
      <c r="BD504" s="33" t="s">
        <v>60</v>
      </c>
      <c r="BE504" s="33" t="s">
        <v>60</v>
      </c>
      <c r="BF504" s="34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551</v>
      </c>
      <c r="B505" s="33" t="s">
        <v>9898</v>
      </c>
      <c r="C505" s="33" t="s">
        <v>9761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45803.312314814815</v>
      </c>
      <c r="M505" s="4">
        <v>45805</v>
      </c>
      <c r="N505" s="4">
        <v>45803.06354166667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45805.347962962966</v>
      </c>
      <c r="V505" s="4">
        <v>45805.349293981482</v>
      </c>
      <c r="W505" s="4">
        <v>45806</v>
      </c>
      <c r="X505" s="4">
        <v>45805.649050925924</v>
      </c>
      <c r="Y505" s="4" t="s">
        <v>84</v>
      </c>
      <c r="Z505" s="4">
        <v>45807</v>
      </c>
      <c r="AA505" s="4">
        <v>45805.891377314816</v>
      </c>
      <c r="AB505" s="4" t="s">
        <v>60</v>
      </c>
      <c r="AC505" s="4">
        <v>45808</v>
      </c>
      <c r="AD505" s="4">
        <v>45808</v>
      </c>
      <c r="AE505" s="4">
        <v>45804</v>
      </c>
      <c r="AF505" s="4">
        <v>45806</v>
      </c>
      <c r="AG505" s="33" t="s">
        <v>4843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7.8891299999999998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17.254110000000001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4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552</v>
      </c>
      <c r="B506" s="33" t="s">
        <v>9899</v>
      </c>
      <c r="C506" s="33" t="s">
        <v>9762</v>
      </c>
      <c r="D506" s="33" t="s">
        <v>57</v>
      </c>
      <c r="E506" s="33" t="s">
        <v>118</v>
      </c>
      <c r="F506" s="33" t="s">
        <v>59</v>
      </c>
      <c r="G506" s="33">
        <v>1265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45803.312245370369</v>
      </c>
      <c r="M506" s="4">
        <v>45805</v>
      </c>
      <c r="N506" s="4">
        <v>45803.063425925924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45803.078599537039</v>
      </c>
      <c r="V506" s="4">
        <v>45805.736956018518</v>
      </c>
      <c r="W506" s="4">
        <v>45806</v>
      </c>
      <c r="X506" s="4">
        <v>45805.956250000003</v>
      </c>
      <c r="Y506" s="4" t="s">
        <v>61</v>
      </c>
      <c r="Z506" s="4">
        <v>45807</v>
      </c>
      <c r="AA506" s="4">
        <v>45805.208310185182</v>
      </c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62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43.617179999999998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95.394069999999999</v>
      </c>
      <c r="AX506" s="33" t="s">
        <v>916</v>
      </c>
      <c r="AY506" s="33" t="s">
        <v>917</v>
      </c>
      <c r="AZ506" s="3">
        <v>1265</v>
      </c>
      <c r="BA506" s="33" t="s">
        <v>60</v>
      </c>
      <c r="BB506" s="33">
        <v>1265</v>
      </c>
      <c r="BC506" s="33" t="s">
        <v>60</v>
      </c>
      <c r="BD506" s="33" t="s">
        <v>60</v>
      </c>
      <c r="BE506" s="33" t="s">
        <v>60</v>
      </c>
      <c r="BF506" s="34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553</v>
      </c>
      <c r="B507" s="33" t="s">
        <v>11612</v>
      </c>
      <c r="C507" s="33" t="s">
        <v>11613</v>
      </c>
      <c r="D507" s="33" t="s">
        <v>57</v>
      </c>
      <c r="E507" s="33" t="s">
        <v>118</v>
      </c>
      <c r="F507" s="33" t="s">
        <v>59</v>
      </c>
      <c r="G507" s="33">
        <v>955</v>
      </c>
      <c r="H507" s="4">
        <v>45803</v>
      </c>
      <c r="I507" s="4">
        <v>45801</v>
      </c>
      <c r="J507" s="4">
        <v>45803</v>
      </c>
      <c r="K507" s="4">
        <v>45803</v>
      </c>
      <c r="L507" s="4">
        <v>45803.894930555558</v>
      </c>
      <c r="M507" s="4">
        <v>45805</v>
      </c>
      <c r="N507" s="4">
        <v>45804.478506944448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45804.615578703706</v>
      </c>
      <c r="V507" s="4">
        <v>45805.165983796294</v>
      </c>
      <c r="W507" s="4">
        <v>45806</v>
      </c>
      <c r="X507" s="4">
        <v>45805.201157407406</v>
      </c>
      <c r="Y507" s="4" t="s">
        <v>84</v>
      </c>
      <c r="Z507" s="4">
        <v>45807</v>
      </c>
      <c r="AA507" s="4"/>
      <c r="AB507" s="4" t="s">
        <v>60</v>
      </c>
      <c r="AC507" s="4">
        <v>45808</v>
      </c>
      <c r="AD507" s="4">
        <v>45808</v>
      </c>
      <c r="AE507" s="4">
        <v>45804</v>
      </c>
      <c r="AF507" s="4"/>
      <c r="AG507" s="33" t="s">
        <v>104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35.268180000000001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77.127210000000005</v>
      </c>
      <c r="AX507" s="33" t="s">
        <v>916</v>
      </c>
      <c r="AY507" s="33" t="s">
        <v>917</v>
      </c>
      <c r="AZ507" s="3">
        <v>955</v>
      </c>
      <c r="BA507" s="33" t="s">
        <v>60</v>
      </c>
      <c r="BB507" s="33">
        <v>955</v>
      </c>
      <c r="BC507" s="33" t="s">
        <v>60</v>
      </c>
      <c r="BD507" s="33" t="s">
        <v>60</v>
      </c>
      <c r="BE507" s="33" t="s">
        <v>60</v>
      </c>
      <c r="BF507" s="34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554</v>
      </c>
      <c r="B508" s="33" t="s">
        <v>11614</v>
      </c>
      <c r="C508" s="33" t="s">
        <v>11615</v>
      </c>
      <c r="D508" s="33" t="s">
        <v>57</v>
      </c>
      <c r="E508" s="33" t="s">
        <v>118</v>
      </c>
      <c r="F508" s="33" t="s">
        <v>59</v>
      </c>
      <c r="G508" s="33">
        <v>297</v>
      </c>
      <c r="H508" s="4">
        <v>45803</v>
      </c>
      <c r="I508" s="4">
        <v>45801</v>
      </c>
      <c r="J508" s="4">
        <v>45803</v>
      </c>
      <c r="K508" s="4">
        <v>45803</v>
      </c>
      <c r="L508" s="4">
        <v>45803.894953703704</v>
      </c>
      <c r="M508" s="4">
        <v>45805</v>
      </c>
      <c r="N508" s="4">
        <v>45804.478530092594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45804.615601851852</v>
      </c>
      <c r="V508" s="4">
        <v>45805.513425925928</v>
      </c>
      <c r="W508" s="4">
        <v>45806</v>
      </c>
      <c r="X508" s="4">
        <v>45805.595150462963</v>
      </c>
      <c r="Y508" s="4" t="s">
        <v>61</v>
      </c>
      <c r="Z508" s="4">
        <v>45807</v>
      </c>
      <c r="AA508" s="4">
        <v>45805.208182870374</v>
      </c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62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10.6967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23.3933</v>
      </c>
      <c r="AX508" s="33" t="s">
        <v>916</v>
      </c>
      <c r="AY508" s="33" t="s">
        <v>917</v>
      </c>
      <c r="AZ508" s="3">
        <v>297</v>
      </c>
      <c r="BA508" s="33" t="s">
        <v>60</v>
      </c>
      <c r="BB508" s="33">
        <v>297</v>
      </c>
      <c r="BC508" s="33" t="s">
        <v>60</v>
      </c>
      <c r="BD508" s="33" t="s">
        <v>60</v>
      </c>
      <c r="BE508" s="33" t="s">
        <v>60</v>
      </c>
      <c r="BF508" s="34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555</v>
      </c>
      <c r="B509" s="33" t="s">
        <v>9900</v>
      </c>
      <c r="C509" s="33" t="s">
        <v>9763</v>
      </c>
      <c r="D509" s="33" t="s">
        <v>57</v>
      </c>
      <c r="E509" s="33" t="s">
        <v>118</v>
      </c>
      <c r="F509" s="33" t="s">
        <v>59</v>
      </c>
      <c r="G509" s="33">
        <v>555</v>
      </c>
      <c r="H509" s="4">
        <v>45803</v>
      </c>
      <c r="I509" s="4">
        <v>45800</v>
      </c>
      <c r="J509" s="4">
        <v>45800</v>
      </c>
      <c r="K509" s="4">
        <v>45804</v>
      </c>
      <c r="L509" s="4">
        <v>45803.312152777777</v>
      </c>
      <c r="M509" s="4">
        <v>45805</v>
      </c>
      <c r="N509" s="4">
        <v>45803.063726851855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45803.078368055554</v>
      </c>
      <c r="V509" s="4">
        <v>45805.847118055557</v>
      </c>
      <c r="W509" s="4">
        <v>45806</v>
      </c>
      <c r="X509" s="4">
        <v>45805.956296296295</v>
      </c>
      <c r="Y509" s="4" t="s">
        <v>61</v>
      </c>
      <c r="Z509" s="4">
        <v>45807</v>
      </c>
      <c r="AA509" s="4">
        <v>45805.15896990741</v>
      </c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62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19.360050000000001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42.341320000000003</v>
      </c>
      <c r="AX509" s="33" t="s">
        <v>916</v>
      </c>
      <c r="AY509" s="33" t="s">
        <v>917</v>
      </c>
      <c r="AZ509" s="3">
        <v>555</v>
      </c>
      <c r="BA509" s="33" t="s">
        <v>60</v>
      </c>
      <c r="BB509" s="33">
        <v>555</v>
      </c>
      <c r="BC509" s="33" t="s">
        <v>60</v>
      </c>
      <c r="BD509" s="33" t="s">
        <v>60</v>
      </c>
      <c r="BE509" s="33" t="s">
        <v>60</v>
      </c>
      <c r="BF509" s="34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556</v>
      </c>
      <c r="B510" s="33" t="s">
        <v>9901</v>
      </c>
      <c r="C510" s="33" t="s">
        <v>9764</v>
      </c>
      <c r="D510" s="33" t="s">
        <v>57</v>
      </c>
      <c r="E510" s="33" t="s">
        <v>118</v>
      </c>
      <c r="F510" s="33" t="s">
        <v>59</v>
      </c>
      <c r="G510" s="33">
        <v>60</v>
      </c>
      <c r="H510" s="4">
        <v>45803</v>
      </c>
      <c r="I510" s="4">
        <v>45800</v>
      </c>
      <c r="J510" s="4">
        <v>45800</v>
      </c>
      <c r="K510" s="4">
        <v>45804</v>
      </c>
      <c r="L510" s="4">
        <v>45803.312094907407</v>
      </c>
      <c r="M510" s="4">
        <v>45805</v>
      </c>
      <c r="N510" s="4">
        <v>45803.063356481478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45803.078090277777</v>
      </c>
      <c r="V510" s="4">
        <v>45805.348923611113</v>
      </c>
      <c r="W510" s="4">
        <v>45806</v>
      </c>
      <c r="X510" s="4">
        <v>45805.649016203701</v>
      </c>
      <c r="Y510" s="4" t="s">
        <v>84</v>
      </c>
      <c r="Z510" s="4">
        <v>45807</v>
      </c>
      <c r="AA510" s="4">
        <v>45805.97760416667</v>
      </c>
      <c r="AB510" s="4" t="s">
        <v>60</v>
      </c>
      <c r="AC510" s="4">
        <v>45808</v>
      </c>
      <c r="AD510" s="4">
        <v>45808</v>
      </c>
      <c r="AE510" s="4">
        <v>45804</v>
      </c>
      <c r="AF510" s="4">
        <v>45806</v>
      </c>
      <c r="AG510" s="33" t="s">
        <v>4843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2.2138100000000001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4.8413300000000001</v>
      </c>
      <c r="AX510" s="33" t="s">
        <v>916</v>
      </c>
      <c r="AY510" s="33" t="s">
        <v>917</v>
      </c>
      <c r="AZ510" s="3">
        <v>60</v>
      </c>
      <c r="BA510" s="33" t="s">
        <v>60</v>
      </c>
      <c r="BB510" s="33">
        <v>60</v>
      </c>
      <c r="BC510" s="33" t="s">
        <v>60</v>
      </c>
      <c r="BD510" s="33" t="s">
        <v>60</v>
      </c>
      <c r="BE510" s="33" t="s">
        <v>60</v>
      </c>
      <c r="BF510" s="34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557</v>
      </c>
      <c r="B511" s="33" t="s">
        <v>2494</v>
      </c>
      <c r="C511" s="33" t="s">
        <v>2495</v>
      </c>
      <c r="D511" s="33" t="s">
        <v>93</v>
      </c>
      <c r="E511" s="33" t="s">
        <v>195</v>
      </c>
      <c r="F511" s="33" t="s">
        <v>59</v>
      </c>
      <c r="G511" s="33">
        <v>4159</v>
      </c>
      <c r="H511" s="4">
        <v>45806</v>
      </c>
      <c r="I511" s="4">
        <v>45798</v>
      </c>
      <c r="J511" s="4">
        <v>45798</v>
      </c>
      <c r="K511" s="4">
        <v>45807</v>
      </c>
      <c r="L511" s="4"/>
      <c r="M511" s="4">
        <v>45807</v>
      </c>
      <c r="N511" s="4"/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45808</v>
      </c>
      <c r="U511" s="4"/>
      <c r="V511" s="4"/>
      <c r="W511" s="4">
        <v>45810</v>
      </c>
      <c r="X511" s="4"/>
      <c r="Y511" s="4" t="s">
        <v>60</v>
      </c>
      <c r="Z511" s="4">
        <v>45810</v>
      </c>
      <c r="AA511" s="4"/>
      <c r="AB511" s="4" t="s">
        <v>60</v>
      </c>
      <c r="AC511" s="4">
        <v>45811</v>
      </c>
      <c r="AD511" s="4">
        <v>45811</v>
      </c>
      <c r="AE511" s="4">
        <v>45804</v>
      </c>
      <c r="AF511" s="4"/>
      <c r="AG511" s="33" t="s">
        <v>134</v>
      </c>
      <c r="AH511" s="33" t="s">
        <v>623</v>
      </c>
      <c r="AI511" s="33" t="s">
        <v>2496</v>
      </c>
      <c r="AJ511" s="33" t="s">
        <v>205</v>
      </c>
      <c r="AK511" s="33" t="s">
        <v>107</v>
      </c>
      <c r="AL511" s="33" t="s">
        <v>625</v>
      </c>
      <c r="AM511" s="33" t="s">
        <v>626</v>
      </c>
      <c r="AN511" s="33">
        <v>140.76215999999999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2497</v>
      </c>
      <c r="AV511" s="33" t="s">
        <v>2498</v>
      </c>
      <c r="AW511" s="33">
        <v>307.83013</v>
      </c>
      <c r="AX511" s="33" t="s">
        <v>2499</v>
      </c>
      <c r="AY511" s="33" t="s">
        <v>2500</v>
      </c>
      <c r="AZ511" s="3">
        <v>4159</v>
      </c>
      <c r="BA511" s="33" t="s">
        <v>60</v>
      </c>
      <c r="BB511" s="33">
        <v>4159</v>
      </c>
      <c r="BC511" s="33" t="s">
        <v>60</v>
      </c>
      <c r="BD511" s="33" t="s">
        <v>60</v>
      </c>
      <c r="BE511" s="33" t="s">
        <v>60</v>
      </c>
      <c r="BF511" s="34" t="str">
        <f>IFERROR(VLOOKUP(Data_Power_app[[#This Row],[PRO ODER]],'Result'!A:C,3,0),"")</f>
        <v>LAMINATION 5</v>
      </c>
      <c r="BG511" s="14" t="str">
        <f>IFERROR(VLOOKUP(Data_Power_app[[#This Row],[PRO ODER]]&amp;"LAM_IN",'Real Time'!A:E,4,0),"")</f>
        <v/>
      </c>
      <c r="BH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558</v>
      </c>
      <c r="B512" s="33" t="s">
        <v>2681</v>
      </c>
      <c r="C512" s="33" t="s">
        <v>2682</v>
      </c>
      <c r="D512" s="33" t="s">
        <v>102</v>
      </c>
      <c r="E512" s="33" t="s">
        <v>395</v>
      </c>
      <c r="F512" s="33" t="s">
        <v>59</v>
      </c>
      <c r="G512" s="33">
        <v>1536</v>
      </c>
      <c r="H512" s="4">
        <v>45796</v>
      </c>
      <c r="I512" s="4">
        <v>45792</v>
      </c>
      <c r="J512" s="4">
        <v>45793</v>
      </c>
      <c r="K512" s="4">
        <v>45796</v>
      </c>
      <c r="L512" s="4">
        <v>45798.64806712963</v>
      </c>
      <c r="M512" s="4">
        <v>45797</v>
      </c>
      <c r="N512" s="4">
        <v>45798.201307870368</v>
      </c>
      <c r="O512" s="4">
        <v>45798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45803</v>
      </c>
      <c r="U512" s="4">
        <v>45799.635416666664</v>
      </c>
      <c r="V512" s="4">
        <v>45803.824201388888</v>
      </c>
      <c r="W512" s="4">
        <v>45803</v>
      </c>
      <c r="X512" s="4">
        <v>45803.937002314815</v>
      </c>
      <c r="Y512" s="4" t="s">
        <v>84</v>
      </c>
      <c r="Z512" s="4" t="s">
        <v>60</v>
      </c>
      <c r="AA512" s="4">
        <v>45804.448472222219</v>
      </c>
      <c r="AB512" s="4" t="s">
        <v>60</v>
      </c>
      <c r="AC512" s="4">
        <v>45803</v>
      </c>
      <c r="AD512" s="4">
        <v>45803</v>
      </c>
      <c r="AE512" s="4">
        <v>45805</v>
      </c>
      <c r="AF512" s="4"/>
      <c r="AG512" s="33" t="s">
        <v>62</v>
      </c>
      <c r="AH512" s="33" t="s">
        <v>105</v>
      </c>
      <c r="AI512" s="33" t="s">
        <v>2683</v>
      </c>
      <c r="AJ512" s="33" t="s">
        <v>106</v>
      </c>
      <c r="AK512" s="33" t="s">
        <v>65</v>
      </c>
      <c r="AL512" s="33" t="s">
        <v>396</v>
      </c>
      <c r="AM512" s="33" t="s">
        <v>397</v>
      </c>
      <c r="AN512" s="33">
        <v>26.8598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110</v>
      </c>
      <c r="AV512" s="33" t="s">
        <v>111</v>
      </c>
      <c r="AW512" s="33">
        <v>99.843800000000002</v>
      </c>
      <c r="AX512" s="33" t="s">
        <v>2684</v>
      </c>
      <c r="AY512" s="33" t="s">
        <v>2685</v>
      </c>
      <c r="AZ512" s="3">
        <v>1536</v>
      </c>
      <c r="BA512" s="33" t="s">
        <v>60</v>
      </c>
      <c r="BB512" s="33">
        <v>1536</v>
      </c>
      <c r="BC512" s="33" t="s">
        <v>309</v>
      </c>
      <c r="BD512" s="33" t="s">
        <v>4919</v>
      </c>
      <c r="BE512" s="33" t="s">
        <v>60</v>
      </c>
      <c r="BF512" s="34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559</v>
      </c>
      <c r="B513" s="33" t="s">
        <v>2694</v>
      </c>
      <c r="C513" s="33" t="s">
        <v>2695</v>
      </c>
      <c r="D513" s="33" t="s">
        <v>366</v>
      </c>
      <c r="E513" s="33" t="s">
        <v>478</v>
      </c>
      <c r="F513" s="33" t="s">
        <v>59</v>
      </c>
      <c r="G513" s="33">
        <v>2132</v>
      </c>
      <c r="H513" s="4">
        <v>45797</v>
      </c>
      <c r="I513" s="4" t="s">
        <v>60</v>
      </c>
      <c r="J513" s="4">
        <v>45798</v>
      </c>
      <c r="K513" s="4">
        <v>45798</v>
      </c>
      <c r="L513" s="4">
        <v>45797.885196759256</v>
      </c>
      <c r="M513" s="4">
        <v>45799</v>
      </c>
      <c r="N513" s="4">
        <v>45798.147777777776</v>
      </c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45800</v>
      </c>
      <c r="U513" s="4">
        <v>45799.404085648152</v>
      </c>
      <c r="V513" s="4">
        <v>45799.098854166667</v>
      </c>
      <c r="W513" s="4">
        <v>45801</v>
      </c>
      <c r="X513" s="4">
        <v>45800.397731481484</v>
      </c>
      <c r="Y513" s="4" t="s">
        <v>84</v>
      </c>
      <c r="Z513" s="4">
        <v>45801</v>
      </c>
      <c r="AA513" s="4">
        <v>45800.113634259258</v>
      </c>
      <c r="AB513" s="4" t="s">
        <v>60</v>
      </c>
      <c r="AC513" s="4">
        <v>45802</v>
      </c>
      <c r="AD513" s="4">
        <v>45803</v>
      </c>
      <c r="AE513" s="4">
        <v>45805</v>
      </c>
      <c r="AF513" s="4">
        <v>45803</v>
      </c>
      <c r="AG513" s="33" t="s">
        <v>4843</v>
      </c>
      <c r="AH513" s="33" t="s">
        <v>368</v>
      </c>
      <c r="AI513" s="33" t="s">
        <v>1309</v>
      </c>
      <c r="AJ513" s="33" t="s">
        <v>369</v>
      </c>
      <c r="AK513" s="33" t="s">
        <v>65</v>
      </c>
      <c r="AL513" s="33" t="s">
        <v>485</v>
      </c>
      <c r="AM513" s="33" t="s">
        <v>486</v>
      </c>
      <c r="AN513" s="33">
        <v>35.048470000000002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487</v>
      </c>
      <c r="AV513" s="33" t="s">
        <v>488</v>
      </c>
      <c r="AW513" s="33">
        <v>153.27663000000001</v>
      </c>
      <c r="AX513" s="33" t="s">
        <v>489</v>
      </c>
      <c r="AY513" s="33" t="s">
        <v>490</v>
      </c>
      <c r="AZ513" s="3">
        <v>2132</v>
      </c>
      <c r="BA513" s="33" t="s">
        <v>60</v>
      </c>
      <c r="BB513" s="33">
        <v>0</v>
      </c>
      <c r="BC513" s="33" t="s">
        <v>60</v>
      </c>
      <c r="BD513" s="33" t="s">
        <v>60</v>
      </c>
      <c r="BE513" s="33" t="s">
        <v>60</v>
      </c>
      <c r="BF513" s="34" t="str">
        <f>IFERROR(VLOOKUP(Data_Power_app[[#This Row],[PRO ODER]],'Result'!A:C,3,0),"")</f>
        <v/>
      </c>
      <c r="BG513" s="14" t="str">
        <f>IFERROR(VLOOKUP(Data_Power_app[[#This Row],[PRO ODER]]&amp;"LAM_IN",'Real Time'!A:E,4,0),"")</f>
        <v/>
      </c>
      <c r="BH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560</v>
      </c>
      <c r="B514" s="33" t="s">
        <v>2702</v>
      </c>
      <c r="C514" s="33" t="s">
        <v>2703</v>
      </c>
      <c r="D514" s="33" t="s">
        <v>366</v>
      </c>
      <c r="E514" s="33" t="s">
        <v>483</v>
      </c>
      <c r="F514" s="33" t="s">
        <v>59</v>
      </c>
      <c r="G514" s="33">
        <v>549</v>
      </c>
      <c r="H514" s="4">
        <v>45793</v>
      </c>
      <c r="I514" s="4" t="s">
        <v>60</v>
      </c>
      <c r="J514" s="4">
        <v>45786</v>
      </c>
      <c r="K514" s="4">
        <v>45794</v>
      </c>
      <c r="L514" s="4">
        <v>45787.093912037039</v>
      </c>
      <c r="M514" s="4">
        <v>45796</v>
      </c>
      <c r="N514" s="4">
        <v>45788.726203703707</v>
      </c>
      <c r="O514" s="4" t="s">
        <v>60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45797</v>
      </c>
      <c r="U514" s="4">
        <v>45794.114363425928</v>
      </c>
      <c r="V514" s="4">
        <v>45797.380115740743</v>
      </c>
      <c r="W514" s="4">
        <v>45799</v>
      </c>
      <c r="X514" s="4">
        <v>45799.813414351855</v>
      </c>
      <c r="Y514" s="4" t="s">
        <v>84</v>
      </c>
      <c r="Z514" s="4">
        <v>45801</v>
      </c>
      <c r="AA514" s="4">
        <v>45800.234432870369</v>
      </c>
      <c r="AB514" s="4" t="s">
        <v>60</v>
      </c>
      <c r="AC514" s="4">
        <v>45802</v>
      </c>
      <c r="AD514" s="4">
        <v>45803</v>
      </c>
      <c r="AE514" s="4">
        <v>45805</v>
      </c>
      <c r="AF514" s="4">
        <v>45803</v>
      </c>
      <c r="AG514" s="33" t="s">
        <v>4843</v>
      </c>
      <c r="AH514" s="33" t="s">
        <v>368</v>
      </c>
      <c r="AI514" s="33" t="s">
        <v>1185</v>
      </c>
      <c r="AJ514" s="33" t="s">
        <v>369</v>
      </c>
      <c r="AK514" s="33" t="s">
        <v>107</v>
      </c>
      <c r="AL514" s="33" t="s">
        <v>479</v>
      </c>
      <c r="AM514" s="33" t="s">
        <v>480</v>
      </c>
      <c r="AN514" s="33">
        <v>11.067410000000001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487</v>
      </c>
      <c r="AV514" s="33" t="s">
        <v>488</v>
      </c>
      <c r="AW514" s="33">
        <v>48.40737</v>
      </c>
      <c r="AX514" s="33" t="s">
        <v>1186</v>
      </c>
      <c r="AY514" s="33" t="s">
        <v>1187</v>
      </c>
      <c r="AZ514" s="3">
        <v>549</v>
      </c>
      <c r="BA514" s="33" t="s">
        <v>60</v>
      </c>
      <c r="BB514" s="33">
        <v>0</v>
      </c>
      <c r="BC514" s="33" t="s">
        <v>60</v>
      </c>
      <c r="BD514" s="33" t="s">
        <v>60</v>
      </c>
      <c r="BE514" s="33" t="s">
        <v>60</v>
      </c>
      <c r="BF514" s="34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>ML-04</v>
      </c>
      <c r="BH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561</v>
      </c>
      <c r="B515" s="33" t="s">
        <v>2706</v>
      </c>
      <c r="C515" s="33" t="s">
        <v>2707</v>
      </c>
      <c r="D515" s="33" t="s">
        <v>366</v>
      </c>
      <c r="E515" s="33" t="s">
        <v>483</v>
      </c>
      <c r="F515" s="33" t="s">
        <v>59</v>
      </c>
      <c r="G515" s="33">
        <v>283</v>
      </c>
      <c r="H515" s="4">
        <v>45793</v>
      </c>
      <c r="I515" s="4" t="s">
        <v>60</v>
      </c>
      <c r="J515" s="4">
        <v>45786</v>
      </c>
      <c r="K515" s="4">
        <v>45796</v>
      </c>
      <c r="L515" s="4">
        <v>45787.041956018518</v>
      </c>
      <c r="M515" s="4">
        <v>45797</v>
      </c>
      <c r="N515" s="4">
        <v>45795.351388888892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45799</v>
      </c>
      <c r="U515" s="4">
        <v>45795.361400462964</v>
      </c>
      <c r="V515" s="4">
        <v>45800.441712962966</v>
      </c>
      <c r="W515" s="4">
        <v>45800</v>
      </c>
      <c r="X515" s="4">
        <v>45800.037129629629</v>
      </c>
      <c r="Y515" s="4" t="s">
        <v>84</v>
      </c>
      <c r="Z515" s="4">
        <v>45801</v>
      </c>
      <c r="AA515" s="4">
        <v>45800.037268518521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640</v>
      </c>
      <c r="AJ515" s="33" t="s">
        <v>369</v>
      </c>
      <c r="AK515" s="33" t="s">
        <v>65</v>
      </c>
      <c r="AL515" s="33" t="s">
        <v>479</v>
      </c>
      <c r="AM515" s="33" t="s">
        <v>480</v>
      </c>
      <c r="AN515" s="33">
        <v>4.1249599999999997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372</v>
      </c>
      <c r="AV515" s="33" t="s">
        <v>373</v>
      </c>
      <c r="AW515" s="33">
        <v>18.03837</v>
      </c>
      <c r="AX515" s="33" t="s">
        <v>641</v>
      </c>
      <c r="AY515" s="33" t="s">
        <v>642</v>
      </c>
      <c r="AZ515" s="3">
        <v>283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4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>ML-04</v>
      </c>
      <c r="BH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562</v>
      </c>
      <c r="B516" s="33" t="s">
        <v>2709</v>
      </c>
      <c r="C516" s="33" t="s">
        <v>2710</v>
      </c>
      <c r="D516" s="33" t="s">
        <v>366</v>
      </c>
      <c r="E516" s="33" t="s">
        <v>483</v>
      </c>
      <c r="F516" s="33" t="s">
        <v>59</v>
      </c>
      <c r="G516" s="33">
        <v>927</v>
      </c>
      <c r="H516" s="4">
        <v>45793</v>
      </c>
      <c r="I516" s="4">
        <v>45786</v>
      </c>
      <c r="J516" s="4">
        <v>45786</v>
      </c>
      <c r="K516" s="4">
        <v>45796</v>
      </c>
      <c r="L516" s="4">
        <v>45787.513831018521</v>
      </c>
      <c r="M516" s="4">
        <v>45797</v>
      </c>
      <c r="N516" s="4">
        <v>45795.188483796293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45799</v>
      </c>
      <c r="U516" s="4">
        <v>45798.055324074077</v>
      </c>
      <c r="V516" s="4">
        <v>45799.619826388887</v>
      </c>
      <c r="W516" s="4">
        <v>45800</v>
      </c>
      <c r="X516" s="4">
        <v>45800.636701388888</v>
      </c>
      <c r="Y516" s="4" t="s">
        <v>84</v>
      </c>
      <c r="Z516" s="4">
        <v>45801</v>
      </c>
      <c r="AA516" s="4">
        <v>45800.190567129626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45804</v>
      </c>
      <c r="AG516" s="33" t="s">
        <v>4843</v>
      </c>
      <c r="AH516" s="33" t="s">
        <v>368</v>
      </c>
      <c r="AI516" s="33" t="s">
        <v>643</v>
      </c>
      <c r="AJ516" s="33" t="s">
        <v>369</v>
      </c>
      <c r="AK516" s="33" t="s">
        <v>65</v>
      </c>
      <c r="AL516" s="33" t="s">
        <v>479</v>
      </c>
      <c r="AM516" s="33" t="s">
        <v>480</v>
      </c>
      <c r="AN516" s="33">
        <v>15.59337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481</v>
      </c>
      <c r="AV516" s="33" t="s">
        <v>482</v>
      </c>
      <c r="AW516" s="33">
        <v>68.19511</v>
      </c>
      <c r="AX516" s="33" t="s">
        <v>644</v>
      </c>
      <c r="AY516" s="33" t="s">
        <v>645</v>
      </c>
      <c r="AZ516" s="3">
        <v>927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4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563</v>
      </c>
      <c r="B517" s="33" t="s">
        <v>2711</v>
      </c>
      <c r="C517" s="33" t="s">
        <v>2712</v>
      </c>
      <c r="D517" s="33" t="s">
        <v>366</v>
      </c>
      <c r="E517" s="33" t="s">
        <v>483</v>
      </c>
      <c r="F517" s="33" t="s">
        <v>59</v>
      </c>
      <c r="G517" s="33">
        <v>576</v>
      </c>
      <c r="H517" s="4">
        <v>45793</v>
      </c>
      <c r="I517" s="4">
        <v>45786</v>
      </c>
      <c r="J517" s="4">
        <v>45786</v>
      </c>
      <c r="K517" s="4">
        <v>45796</v>
      </c>
      <c r="L517" s="4">
        <v>45787.513888888891</v>
      </c>
      <c r="M517" s="4">
        <v>45797</v>
      </c>
      <c r="N517" s="4">
        <v>45795.18854166667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45798.055405092593</v>
      </c>
      <c r="V517" s="4">
        <v>45799.549224537041</v>
      </c>
      <c r="W517" s="4">
        <v>45800</v>
      </c>
      <c r="X517" s="4">
        <v>45799.664467592593</v>
      </c>
      <c r="Y517" s="4" t="s">
        <v>84</v>
      </c>
      <c r="Z517" s="4">
        <v>45801</v>
      </c>
      <c r="AA517" s="4">
        <v>45799.936527777776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45804</v>
      </c>
      <c r="AG517" s="33" t="s">
        <v>4843</v>
      </c>
      <c r="AH517" s="33" t="s">
        <v>368</v>
      </c>
      <c r="AI517" s="33" t="s">
        <v>643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9.6439800000000009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481</v>
      </c>
      <c r="AV517" s="33" t="s">
        <v>482</v>
      </c>
      <c r="AW517" s="33">
        <v>42.176229999999997</v>
      </c>
      <c r="AX517" s="33" t="s">
        <v>644</v>
      </c>
      <c r="AY517" s="33" t="s">
        <v>645</v>
      </c>
      <c r="AZ517" s="3">
        <v>576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4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564</v>
      </c>
      <c r="B518" s="33" t="s">
        <v>2713</v>
      </c>
      <c r="C518" s="33" t="s">
        <v>2714</v>
      </c>
      <c r="D518" s="33" t="s">
        <v>366</v>
      </c>
      <c r="E518" s="33" t="s">
        <v>483</v>
      </c>
      <c r="F518" s="33" t="s">
        <v>59</v>
      </c>
      <c r="G518" s="33">
        <v>223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45787.51394675926</v>
      </c>
      <c r="M518" s="4">
        <v>45797</v>
      </c>
      <c r="N518" s="4">
        <v>45795.188587962963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45798.108634259261</v>
      </c>
      <c r="V518" s="4">
        <v>45799.549293981479</v>
      </c>
      <c r="W518" s="4">
        <v>45800</v>
      </c>
      <c r="X518" s="4">
        <v>45800.960405092592</v>
      </c>
      <c r="Y518" s="4" t="s">
        <v>84</v>
      </c>
      <c r="Z518" s="4">
        <v>45801</v>
      </c>
      <c r="AA518" s="4">
        <v>45800.19021990741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629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3.2795299999999998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14.341390000000001</v>
      </c>
      <c r="AX518" s="33" t="s">
        <v>630</v>
      </c>
      <c r="AY518" s="33" t="s">
        <v>631</v>
      </c>
      <c r="AZ518" s="3">
        <v>223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4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565</v>
      </c>
      <c r="B519" s="33" t="s">
        <v>2719</v>
      </c>
      <c r="C519" s="33" t="s">
        <v>2720</v>
      </c>
      <c r="D519" s="33" t="s">
        <v>366</v>
      </c>
      <c r="E519" s="33" t="s">
        <v>483</v>
      </c>
      <c r="F519" s="33" t="s">
        <v>59</v>
      </c>
      <c r="G519" s="33">
        <v>423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45787.041770833333</v>
      </c>
      <c r="M519" s="4">
        <v>45797</v>
      </c>
      <c r="N519" s="4">
        <v>45795.405416666668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45799.664224537039</v>
      </c>
      <c r="V519" s="4">
        <v>45801.389548611114</v>
      </c>
      <c r="W519" s="4">
        <v>45800</v>
      </c>
      <c r="X519" s="4">
        <v>45801.431423611109</v>
      </c>
      <c r="Y519" s="4" t="s">
        <v>84</v>
      </c>
      <c r="Z519" s="4">
        <v>45801</v>
      </c>
      <c r="AA519" s="4">
        <v>45801.133136574077</v>
      </c>
      <c r="AB519" s="4" t="s">
        <v>60</v>
      </c>
      <c r="AC519" s="4">
        <v>45802</v>
      </c>
      <c r="AD519" s="4">
        <v>45803</v>
      </c>
      <c r="AE519" s="4">
        <v>45805</v>
      </c>
      <c r="AF519" s="4"/>
      <c r="AG519" s="33" t="s">
        <v>62</v>
      </c>
      <c r="AH519" s="33" t="s">
        <v>368</v>
      </c>
      <c r="AI519" s="33" t="s">
        <v>640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6.2736999999999998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372</v>
      </c>
      <c r="AV519" s="33" t="s">
        <v>373</v>
      </c>
      <c r="AW519" s="33">
        <v>27.435079999999999</v>
      </c>
      <c r="AX519" s="33" t="s">
        <v>641</v>
      </c>
      <c r="AY519" s="33" t="s">
        <v>642</v>
      </c>
      <c r="AZ519" s="3">
        <v>423</v>
      </c>
      <c r="BA519" s="33" t="s">
        <v>60</v>
      </c>
      <c r="BB519" s="33">
        <v>423</v>
      </c>
      <c r="BC519" s="33" t="s">
        <v>60</v>
      </c>
      <c r="BD519" s="33" t="s">
        <v>60</v>
      </c>
      <c r="BE519" s="33" t="s">
        <v>60</v>
      </c>
      <c r="BF519" s="34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566</v>
      </c>
      <c r="B520" s="33" t="s">
        <v>2721</v>
      </c>
      <c r="C520" s="33" t="s">
        <v>2722</v>
      </c>
      <c r="D520" s="33" t="s">
        <v>366</v>
      </c>
      <c r="E520" s="33" t="s">
        <v>483</v>
      </c>
      <c r="F520" s="33" t="s">
        <v>59</v>
      </c>
      <c r="G520" s="33">
        <v>1023</v>
      </c>
      <c r="H520" s="4">
        <v>45791</v>
      </c>
      <c r="I520" s="4">
        <v>45786</v>
      </c>
      <c r="J520" s="4">
        <v>45786</v>
      </c>
      <c r="K520" s="4">
        <v>45792</v>
      </c>
      <c r="L520" s="4">
        <v>45787.041724537034</v>
      </c>
      <c r="M520" s="4">
        <v>45793</v>
      </c>
      <c r="N520" s="4">
        <v>45795.405381944445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45799.663865740738</v>
      </c>
      <c r="V520" s="4">
        <v>45801.389398148145</v>
      </c>
      <c r="W520" s="4">
        <v>45800</v>
      </c>
      <c r="X520" s="4">
        <v>45801.431342592594</v>
      </c>
      <c r="Y520" s="4" t="s">
        <v>84</v>
      </c>
      <c r="Z520" s="4">
        <v>45801</v>
      </c>
      <c r="AA520" s="4">
        <v>45801.132939814815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45805</v>
      </c>
      <c r="AG520" s="33" t="s">
        <v>4843</v>
      </c>
      <c r="AH520" s="33" t="s">
        <v>368</v>
      </c>
      <c r="AI520" s="33" t="s">
        <v>640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15.293229999999999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372</v>
      </c>
      <c r="AV520" s="33" t="s">
        <v>373</v>
      </c>
      <c r="AW520" s="33">
        <v>66.877719999999997</v>
      </c>
      <c r="AX520" s="33" t="s">
        <v>641</v>
      </c>
      <c r="AY520" s="33" t="s">
        <v>642</v>
      </c>
      <c r="AZ520" s="3">
        <v>1023</v>
      </c>
      <c r="BA520" s="33" t="s">
        <v>60</v>
      </c>
      <c r="BB520" s="33">
        <v>1023</v>
      </c>
      <c r="BC520" s="33" t="s">
        <v>60</v>
      </c>
      <c r="BD520" s="33" t="s">
        <v>60</v>
      </c>
      <c r="BE520" s="33" t="s">
        <v>60</v>
      </c>
      <c r="BF520" s="34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567</v>
      </c>
      <c r="B521" s="33" t="s">
        <v>2723</v>
      </c>
      <c r="C521" s="33" t="s">
        <v>2724</v>
      </c>
      <c r="D521" s="33" t="s">
        <v>366</v>
      </c>
      <c r="E521" s="33" t="s">
        <v>483</v>
      </c>
      <c r="F521" s="33" t="s">
        <v>59</v>
      </c>
      <c r="G521" s="33">
        <v>183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45787.041817129626</v>
      </c>
      <c r="M521" s="4">
        <v>45797</v>
      </c>
      <c r="N521" s="4">
        <v>45795.405439814815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45799.664513888885</v>
      </c>
      <c r="V521" s="4">
        <v>45801.389791666668</v>
      </c>
      <c r="W521" s="4">
        <v>45800</v>
      </c>
      <c r="X521" s="4">
        <v>45801.431493055556</v>
      </c>
      <c r="Y521" s="4" t="s">
        <v>84</v>
      </c>
      <c r="Z521" s="4">
        <v>45801</v>
      </c>
      <c r="AA521" s="4">
        <v>45801.133310185185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45805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2.8151799999999998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12.31099</v>
      </c>
      <c r="AX521" s="33" t="s">
        <v>641</v>
      </c>
      <c r="AY521" s="33" t="s">
        <v>642</v>
      </c>
      <c r="AZ521" s="3">
        <v>183</v>
      </c>
      <c r="BA521" s="33" t="s">
        <v>60</v>
      </c>
      <c r="BB521" s="33">
        <v>183</v>
      </c>
      <c r="BC521" s="33" t="s">
        <v>60</v>
      </c>
      <c r="BD521" s="33" t="s">
        <v>60</v>
      </c>
      <c r="BE521" s="33" t="s">
        <v>60</v>
      </c>
      <c r="BF521" s="34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568</v>
      </c>
      <c r="B522" s="33" t="s">
        <v>2725</v>
      </c>
      <c r="C522" s="33" t="s">
        <v>2726</v>
      </c>
      <c r="D522" s="33" t="s">
        <v>366</v>
      </c>
      <c r="E522" s="33" t="s">
        <v>483</v>
      </c>
      <c r="F522" s="33" t="s">
        <v>59</v>
      </c>
      <c r="G522" s="33">
        <v>771</v>
      </c>
      <c r="H522" s="4">
        <v>45793</v>
      </c>
      <c r="I522" s="4">
        <v>45786</v>
      </c>
      <c r="J522" s="4">
        <v>45786</v>
      </c>
      <c r="K522" s="4">
        <v>45796</v>
      </c>
      <c r="L522" s="4">
        <v>45787.041851851849</v>
      </c>
      <c r="M522" s="4">
        <v>45797</v>
      </c>
      <c r="N522" s="4">
        <v>45795.405543981484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45799.664699074077</v>
      </c>
      <c r="V522" s="4">
        <v>45801.389606481483</v>
      </c>
      <c r="W522" s="4">
        <v>45800</v>
      </c>
      <c r="X522" s="4">
        <v>45801.431550925925</v>
      </c>
      <c r="Y522" s="4" t="s">
        <v>84</v>
      </c>
      <c r="Z522" s="4">
        <v>45801</v>
      </c>
      <c r="AA522" s="4">
        <v>45801.13349537037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11.54702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50.495539999999998</v>
      </c>
      <c r="AX522" s="33" t="s">
        <v>641</v>
      </c>
      <c r="AY522" s="33" t="s">
        <v>642</v>
      </c>
      <c r="AZ522" s="3">
        <v>771</v>
      </c>
      <c r="BA522" s="33" t="s">
        <v>60</v>
      </c>
      <c r="BB522" s="33">
        <v>771</v>
      </c>
      <c r="BC522" s="33" t="s">
        <v>60</v>
      </c>
      <c r="BD522" s="33" t="s">
        <v>60</v>
      </c>
      <c r="BE522" s="33" t="s">
        <v>60</v>
      </c>
      <c r="BF522" s="34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569</v>
      </c>
      <c r="B523" s="33" t="s">
        <v>2031</v>
      </c>
      <c r="C523" s="33" t="s">
        <v>2032</v>
      </c>
      <c r="D523" s="33" t="s">
        <v>132</v>
      </c>
      <c r="E523" s="33" t="s">
        <v>133</v>
      </c>
      <c r="F523" s="33" t="s">
        <v>72</v>
      </c>
      <c r="G523" s="33">
        <v>1692</v>
      </c>
      <c r="H523" s="4">
        <v>45798</v>
      </c>
      <c r="I523" s="4" t="s">
        <v>60</v>
      </c>
      <c r="J523" s="4">
        <v>45796</v>
      </c>
      <c r="K523" s="4">
        <v>45799</v>
      </c>
      <c r="L523" s="4">
        <v>45799.780810185184</v>
      </c>
      <c r="M523" s="4" t="s">
        <v>60</v>
      </c>
      <c r="N523" s="4"/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 t="s">
        <v>60</v>
      </c>
      <c r="U523" s="4"/>
      <c r="V523" s="4"/>
      <c r="W523" s="4"/>
      <c r="X523" s="4">
        <v>45801.69427083333</v>
      </c>
      <c r="Y523" s="4" t="s">
        <v>61</v>
      </c>
      <c r="Z523" s="4" t="s">
        <v>60</v>
      </c>
      <c r="AA523" s="4">
        <v>45801.703368055554</v>
      </c>
      <c r="AB523" s="4" t="s">
        <v>60</v>
      </c>
      <c r="AC523" s="4" t="s">
        <v>60</v>
      </c>
      <c r="AD523" s="4">
        <v>45803</v>
      </c>
      <c r="AE523" s="4">
        <v>45805</v>
      </c>
      <c r="AF523" s="4">
        <v>45803</v>
      </c>
      <c r="AG523" s="33" t="s">
        <v>4843</v>
      </c>
      <c r="AH523" s="33" t="s">
        <v>135</v>
      </c>
      <c r="AI523" s="33" t="s">
        <v>2033</v>
      </c>
      <c r="AJ523" s="33" t="s">
        <v>75</v>
      </c>
      <c r="AK523" s="33" t="s">
        <v>107</v>
      </c>
      <c r="AL523" s="33" t="s">
        <v>136</v>
      </c>
      <c r="AM523" s="33" t="s">
        <v>137</v>
      </c>
      <c r="AN523" s="33">
        <v>34.71557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999</v>
      </c>
      <c r="AV523" s="33" t="s">
        <v>1000</v>
      </c>
      <c r="AW523" s="33">
        <v>75.916650000000004</v>
      </c>
      <c r="AX523" s="33" t="s">
        <v>1565</v>
      </c>
      <c r="AY523" s="33" t="s">
        <v>1566</v>
      </c>
      <c r="AZ523" s="3">
        <v>1692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4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/>
      </c>
      <c r="BH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570</v>
      </c>
      <c r="B524" s="33" t="s">
        <v>2034</v>
      </c>
      <c r="C524" s="33" t="s">
        <v>2035</v>
      </c>
      <c r="D524" s="33" t="s">
        <v>132</v>
      </c>
      <c r="E524" s="33" t="s">
        <v>133</v>
      </c>
      <c r="F524" s="33" t="s">
        <v>72</v>
      </c>
      <c r="G524" s="33">
        <v>420</v>
      </c>
      <c r="H524" s="4">
        <v>45798</v>
      </c>
      <c r="I524" s="4" t="s">
        <v>60</v>
      </c>
      <c r="J524" s="4">
        <v>45796</v>
      </c>
      <c r="K524" s="4">
        <v>45799</v>
      </c>
      <c r="L524" s="4">
        <v>45799.371620370373</v>
      </c>
      <c r="M524" s="4" t="s">
        <v>60</v>
      </c>
      <c r="N524" s="4"/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 t="s">
        <v>60</v>
      </c>
      <c r="U524" s="4"/>
      <c r="V524" s="4"/>
      <c r="W524" s="4"/>
      <c r="X524" s="4">
        <v>45801.693842592591</v>
      </c>
      <c r="Y524" s="4" t="s">
        <v>61</v>
      </c>
      <c r="Z524" s="4" t="s">
        <v>60</v>
      </c>
      <c r="AA524" s="4">
        <v>45801.702824074076</v>
      </c>
      <c r="AB524" s="4" t="s">
        <v>60</v>
      </c>
      <c r="AC524" s="4" t="s">
        <v>60</v>
      </c>
      <c r="AD524" s="4">
        <v>45803</v>
      </c>
      <c r="AE524" s="4">
        <v>45805</v>
      </c>
      <c r="AF524" s="4">
        <v>45803</v>
      </c>
      <c r="AG524" s="33" t="s">
        <v>4843</v>
      </c>
      <c r="AH524" s="33" t="s">
        <v>1553</v>
      </c>
      <c r="AI524" s="33" t="s">
        <v>2036</v>
      </c>
      <c r="AJ524" s="33" t="s">
        <v>75</v>
      </c>
      <c r="AK524" s="33" t="s">
        <v>107</v>
      </c>
      <c r="AL524" s="33" t="s">
        <v>1059</v>
      </c>
      <c r="AM524" s="33" t="s">
        <v>1060</v>
      </c>
      <c r="AN524" s="33">
        <v>9.3661799999999999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2037</v>
      </c>
      <c r="AV524" s="33" t="s">
        <v>2038</v>
      </c>
      <c r="AW524" s="33">
        <v>20.482659999999999</v>
      </c>
      <c r="AX524" s="33" t="s">
        <v>2039</v>
      </c>
      <c r="AY524" s="33" t="s">
        <v>2040</v>
      </c>
      <c r="AZ524" s="3">
        <v>420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4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/>
      </c>
      <c r="BH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571</v>
      </c>
      <c r="B525" s="33" t="s">
        <v>2043</v>
      </c>
      <c r="C525" s="33" t="s">
        <v>2044</v>
      </c>
      <c r="D525" s="33" t="s">
        <v>132</v>
      </c>
      <c r="E525" s="33" t="s">
        <v>133</v>
      </c>
      <c r="F525" s="33" t="s">
        <v>72</v>
      </c>
      <c r="G525" s="33">
        <v>264</v>
      </c>
      <c r="H525" s="4">
        <v>45798</v>
      </c>
      <c r="I525" s="4" t="s">
        <v>60</v>
      </c>
      <c r="J525" s="4">
        <v>45797</v>
      </c>
      <c r="K525" s="4">
        <v>45799</v>
      </c>
      <c r="L525" s="4">
        <v>45799.215486111112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45802.255925925929</v>
      </c>
      <c r="Y525" s="4" t="s">
        <v>146</v>
      </c>
      <c r="Z525" s="4" t="s">
        <v>60</v>
      </c>
      <c r="AA525" s="4">
        <v>45802.257407407407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1063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6.0441200000000004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13.21762</v>
      </c>
      <c r="AX525" s="33" t="s">
        <v>180</v>
      </c>
      <c r="AY525" s="33" t="s">
        <v>181</v>
      </c>
      <c r="AZ525" s="3">
        <v>264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4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572</v>
      </c>
      <c r="B526" s="33" t="s">
        <v>2045</v>
      </c>
      <c r="C526" s="33" t="s">
        <v>2046</v>
      </c>
      <c r="D526" s="33" t="s">
        <v>132</v>
      </c>
      <c r="E526" s="33" t="s">
        <v>133</v>
      </c>
      <c r="F526" s="33" t="s">
        <v>72</v>
      </c>
      <c r="G526" s="33">
        <v>156</v>
      </c>
      <c r="H526" s="4">
        <v>45798</v>
      </c>
      <c r="I526" s="4">
        <v>45794</v>
      </c>
      <c r="J526" s="4">
        <v>45794</v>
      </c>
      <c r="K526" s="4">
        <v>45799</v>
      </c>
      <c r="L526" s="4">
        <v>45801.548182870371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45803.082962962966</v>
      </c>
      <c r="Y526" s="4" t="s">
        <v>61</v>
      </c>
      <c r="Z526" s="4" t="s">
        <v>60</v>
      </c>
      <c r="AA526" s="4">
        <v>45803.083148148151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45804</v>
      </c>
      <c r="AG526" s="33" t="s">
        <v>4843</v>
      </c>
      <c r="AH526" s="33" t="s">
        <v>135</v>
      </c>
      <c r="AI526" s="33" t="s">
        <v>2047</v>
      </c>
      <c r="AJ526" s="33" t="s">
        <v>75</v>
      </c>
      <c r="AK526" s="33" t="s">
        <v>107</v>
      </c>
      <c r="AL526" s="33" t="s">
        <v>136</v>
      </c>
      <c r="AM526" s="33" t="s">
        <v>137</v>
      </c>
      <c r="AN526" s="33">
        <v>3.3097099999999999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2048</v>
      </c>
      <c r="AV526" s="33" t="s">
        <v>2049</v>
      </c>
      <c r="AW526" s="33">
        <v>7.2380000000000004</v>
      </c>
      <c r="AX526" s="33" t="s">
        <v>1565</v>
      </c>
      <c r="AY526" s="33" t="s">
        <v>1566</v>
      </c>
      <c r="AZ526" s="3">
        <v>156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4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573</v>
      </c>
      <c r="B527" s="33" t="s">
        <v>2050</v>
      </c>
      <c r="C527" s="33" t="s">
        <v>2051</v>
      </c>
      <c r="D527" s="33" t="s">
        <v>132</v>
      </c>
      <c r="E527" s="33" t="s">
        <v>133</v>
      </c>
      <c r="F527" s="33" t="s">
        <v>72</v>
      </c>
      <c r="G527" s="33">
        <v>120</v>
      </c>
      <c r="H527" s="4">
        <v>45798</v>
      </c>
      <c r="I527" s="4">
        <v>45796</v>
      </c>
      <c r="J527" s="4">
        <v>45796</v>
      </c>
      <c r="K527" s="4">
        <v>45799</v>
      </c>
      <c r="L527" s="4">
        <v>45799.975347222222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45803.706192129626</v>
      </c>
      <c r="Y527" s="4" t="s">
        <v>73</v>
      </c>
      <c r="Z527" s="4" t="s">
        <v>60</v>
      </c>
      <c r="AA527" s="4">
        <v>45803.709548611114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45804</v>
      </c>
      <c r="AG527" s="33" t="s">
        <v>4843</v>
      </c>
      <c r="AH527" s="33" t="s">
        <v>1058</v>
      </c>
      <c r="AI527" s="33" t="s">
        <v>2052</v>
      </c>
      <c r="AJ527" s="33" t="s">
        <v>75</v>
      </c>
      <c r="AK527" s="33" t="s">
        <v>107</v>
      </c>
      <c r="AL527" s="33" t="s">
        <v>1059</v>
      </c>
      <c r="AM527" s="33" t="s">
        <v>1060</v>
      </c>
      <c r="AN527" s="33">
        <v>2.4509500000000002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2053</v>
      </c>
      <c r="AV527" s="33" t="s">
        <v>2054</v>
      </c>
      <c r="AW527" s="33">
        <v>5.3600199999999996</v>
      </c>
      <c r="AX527" s="33" t="s">
        <v>902</v>
      </c>
      <c r="AY527" s="33" t="s">
        <v>903</v>
      </c>
      <c r="AZ527" s="3">
        <v>120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4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574</v>
      </c>
      <c r="B528" s="33" t="s">
        <v>2055</v>
      </c>
      <c r="C528" s="33" t="s">
        <v>2056</v>
      </c>
      <c r="D528" s="33" t="s">
        <v>132</v>
      </c>
      <c r="E528" s="33" t="s">
        <v>133</v>
      </c>
      <c r="F528" s="33" t="s">
        <v>72</v>
      </c>
      <c r="G528" s="33">
        <v>120</v>
      </c>
      <c r="H528" s="4">
        <v>45798</v>
      </c>
      <c r="I528" s="4">
        <v>45796</v>
      </c>
      <c r="J528" s="4">
        <v>45796</v>
      </c>
      <c r="K528" s="4">
        <v>45799</v>
      </c>
      <c r="L528" s="4">
        <v>45799.975486111114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45803.706226851849</v>
      </c>
      <c r="Y528" s="4" t="s">
        <v>73</v>
      </c>
      <c r="Z528" s="4" t="s">
        <v>60</v>
      </c>
      <c r="AA528" s="4">
        <v>45803.709618055553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1058</v>
      </c>
      <c r="AI528" s="33" t="s">
        <v>2052</v>
      </c>
      <c r="AJ528" s="33" t="s">
        <v>75</v>
      </c>
      <c r="AK528" s="33" t="s">
        <v>107</v>
      </c>
      <c r="AL528" s="33" t="s">
        <v>1059</v>
      </c>
      <c r="AM528" s="33" t="s">
        <v>1060</v>
      </c>
      <c r="AN528" s="33">
        <v>2.4101900000000001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2053</v>
      </c>
      <c r="AV528" s="33" t="s">
        <v>2054</v>
      </c>
      <c r="AW528" s="33">
        <v>5.2711499999999996</v>
      </c>
      <c r="AX528" s="33" t="s">
        <v>902</v>
      </c>
      <c r="AY528" s="33" t="s">
        <v>903</v>
      </c>
      <c r="AZ528" s="3">
        <v>120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4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575</v>
      </c>
      <c r="B529" s="33" t="s">
        <v>2057</v>
      </c>
      <c r="C529" s="33" t="s">
        <v>2058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45794</v>
      </c>
      <c r="J529" s="4">
        <v>45794</v>
      </c>
      <c r="K529" s="4">
        <v>45799</v>
      </c>
      <c r="L529" s="4">
        <v>45801.548217592594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45803.157060185185</v>
      </c>
      <c r="Y529" s="4" t="s">
        <v>61</v>
      </c>
      <c r="Z529" s="4" t="s">
        <v>60</v>
      </c>
      <c r="AA529" s="4">
        <v>45803.158530092594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135</v>
      </c>
      <c r="AI529" s="33" t="s">
        <v>2047</v>
      </c>
      <c r="AJ529" s="33" t="s">
        <v>75</v>
      </c>
      <c r="AK529" s="33" t="s">
        <v>107</v>
      </c>
      <c r="AL529" s="33" t="s">
        <v>136</v>
      </c>
      <c r="AM529" s="33" t="s">
        <v>137</v>
      </c>
      <c r="AN529" s="33">
        <v>2.4535200000000001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2048</v>
      </c>
      <c r="AV529" s="33" t="s">
        <v>2049</v>
      </c>
      <c r="AW529" s="33">
        <v>5.3654000000000002</v>
      </c>
      <c r="AX529" s="33" t="s">
        <v>1565</v>
      </c>
      <c r="AY529" s="33" t="s">
        <v>1566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4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576</v>
      </c>
      <c r="B530" s="33" t="s">
        <v>2059</v>
      </c>
      <c r="C530" s="33" t="s">
        <v>2060</v>
      </c>
      <c r="D530" s="33" t="s">
        <v>132</v>
      </c>
      <c r="E530" s="33" t="s">
        <v>133</v>
      </c>
      <c r="F530" s="33" t="s">
        <v>72</v>
      </c>
      <c r="G530" s="33">
        <v>324</v>
      </c>
      <c r="H530" s="4">
        <v>45798</v>
      </c>
      <c r="I530" s="4" t="s">
        <v>60</v>
      </c>
      <c r="J530" s="4">
        <v>45796</v>
      </c>
      <c r="K530" s="4">
        <v>45799</v>
      </c>
      <c r="L530" s="4">
        <v>45799.780474537038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45801.694201388891</v>
      </c>
      <c r="Y530" s="4" t="s">
        <v>61</v>
      </c>
      <c r="Z530" s="4" t="s">
        <v>60</v>
      </c>
      <c r="AA530" s="4">
        <v>45801.703252314815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45803</v>
      </c>
      <c r="AG530" s="33" t="s">
        <v>4843</v>
      </c>
      <c r="AH530" s="33" t="s">
        <v>135</v>
      </c>
      <c r="AI530" s="33" t="s">
        <v>2033</v>
      </c>
      <c r="AJ530" s="33" t="s">
        <v>75</v>
      </c>
      <c r="AK530" s="33" t="s">
        <v>107</v>
      </c>
      <c r="AL530" s="33" t="s">
        <v>136</v>
      </c>
      <c r="AM530" s="33" t="s">
        <v>137</v>
      </c>
      <c r="AN530" s="33">
        <v>6.6142500000000002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999</v>
      </c>
      <c r="AV530" s="33" t="s">
        <v>1000</v>
      </c>
      <c r="AW530" s="33">
        <v>14.464119999999999</v>
      </c>
      <c r="AX530" s="33" t="s">
        <v>1565</v>
      </c>
      <c r="AY530" s="33" t="s">
        <v>1566</v>
      </c>
      <c r="AZ530" s="3">
        <v>324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4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577</v>
      </c>
      <c r="B531" s="33" t="s">
        <v>2061</v>
      </c>
      <c r="C531" s="33" t="s">
        <v>2062</v>
      </c>
      <c r="D531" s="33" t="s">
        <v>132</v>
      </c>
      <c r="E531" s="33" t="s">
        <v>133</v>
      </c>
      <c r="F531" s="33" t="s">
        <v>72</v>
      </c>
      <c r="G531" s="33">
        <v>396</v>
      </c>
      <c r="H531" s="4">
        <v>45798</v>
      </c>
      <c r="I531" s="4">
        <v>45796</v>
      </c>
      <c r="J531" s="4">
        <v>45796</v>
      </c>
      <c r="K531" s="4">
        <v>45799</v>
      </c>
      <c r="L531" s="4">
        <v>45799.780717592592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45803.162303240744</v>
      </c>
      <c r="Y531" s="4" t="s">
        <v>73</v>
      </c>
      <c r="Z531" s="4" t="s">
        <v>60</v>
      </c>
      <c r="AA531" s="4">
        <v>45803.163483796299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1063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8.0400899999999993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999</v>
      </c>
      <c r="AV531" s="33" t="s">
        <v>1000</v>
      </c>
      <c r="AW531" s="33">
        <v>17.58203</v>
      </c>
      <c r="AX531" s="33" t="s">
        <v>180</v>
      </c>
      <c r="AY531" s="33" t="s">
        <v>181</v>
      </c>
      <c r="AZ531" s="3">
        <v>396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4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578</v>
      </c>
      <c r="B532" s="33" t="s">
        <v>2063</v>
      </c>
      <c r="C532" s="33" t="s">
        <v>2064</v>
      </c>
      <c r="D532" s="33" t="s">
        <v>132</v>
      </c>
      <c r="E532" s="33" t="s">
        <v>133</v>
      </c>
      <c r="F532" s="33" t="s">
        <v>72</v>
      </c>
      <c r="G532" s="33">
        <v>168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45799.846296296295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45801.695289351854</v>
      </c>
      <c r="Y532" s="4" t="s">
        <v>61</v>
      </c>
      <c r="Z532" s="4" t="s">
        <v>60</v>
      </c>
      <c r="AA532" s="4">
        <v>45801.704351851855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2047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3.36504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2048</v>
      </c>
      <c r="AV532" s="33" t="s">
        <v>2049</v>
      </c>
      <c r="AW532" s="33">
        <v>7.3584399999999999</v>
      </c>
      <c r="AX532" s="33" t="s">
        <v>1565</v>
      </c>
      <c r="AY532" s="33" t="s">
        <v>1566</v>
      </c>
      <c r="AZ532" s="3">
        <v>168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4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579</v>
      </c>
      <c r="B533" s="33" t="s">
        <v>2067</v>
      </c>
      <c r="C533" s="33" t="s">
        <v>2068</v>
      </c>
      <c r="D533" s="33" t="s">
        <v>132</v>
      </c>
      <c r="E533" s="33" t="s">
        <v>133</v>
      </c>
      <c r="F533" s="33" t="s">
        <v>72</v>
      </c>
      <c r="G533" s="33">
        <v>120</v>
      </c>
      <c r="H533" s="4">
        <v>45796</v>
      </c>
      <c r="I533" s="4" t="s">
        <v>60</v>
      </c>
      <c r="J533" s="4">
        <v>45796</v>
      </c>
      <c r="K533" s="4">
        <v>45796</v>
      </c>
      <c r="L533" s="4">
        <v>45798.745347222219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45800.652662037035</v>
      </c>
      <c r="Y533" s="4" t="s">
        <v>327</v>
      </c>
      <c r="Z533" s="4" t="s">
        <v>60</v>
      </c>
      <c r="AA533" s="4"/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45803</v>
      </c>
      <c r="AG533" s="33" t="s">
        <v>4843</v>
      </c>
      <c r="AH533" s="33" t="s">
        <v>135</v>
      </c>
      <c r="AI533" s="33" t="s">
        <v>1539</v>
      </c>
      <c r="AJ533" s="33" t="s">
        <v>75</v>
      </c>
      <c r="AK533" s="33" t="s">
        <v>107</v>
      </c>
      <c r="AL533" s="33" t="s">
        <v>1059</v>
      </c>
      <c r="AM533" s="33" t="s">
        <v>1060</v>
      </c>
      <c r="AN533" s="33">
        <v>2.7541099999999998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1535</v>
      </c>
      <c r="AV533" s="33" t="s">
        <v>1536</v>
      </c>
      <c r="AW533" s="33">
        <v>6.02318</v>
      </c>
      <c r="AX533" s="33" t="s">
        <v>1540</v>
      </c>
      <c r="AY533" s="33" t="s">
        <v>1541</v>
      </c>
      <c r="AZ533" s="3">
        <v>120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4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580</v>
      </c>
      <c r="B534" s="33" t="s">
        <v>2071</v>
      </c>
      <c r="C534" s="33" t="s">
        <v>2072</v>
      </c>
      <c r="D534" s="33" t="s">
        <v>132</v>
      </c>
      <c r="E534" s="33" t="s">
        <v>133</v>
      </c>
      <c r="F534" s="33" t="s">
        <v>72</v>
      </c>
      <c r="G534" s="33">
        <v>132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45799.780416666668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45801.695069444446</v>
      </c>
      <c r="Y534" s="4" t="s">
        <v>61</v>
      </c>
      <c r="Z534" s="4" t="s">
        <v>60</v>
      </c>
      <c r="AA534" s="4">
        <v>45801.704224537039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1058</v>
      </c>
      <c r="AI534" s="33" t="s">
        <v>1062</v>
      </c>
      <c r="AJ534" s="33" t="s">
        <v>75</v>
      </c>
      <c r="AK534" s="33" t="s">
        <v>107</v>
      </c>
      <c r="AL534" s="33" t="s">
        <v>1059</v>
      </c>
      <c r="AM534" s="33" t="s">
        <v>1060</v>
      </c>
      <c r="AN534" s="33">
        <v>2.67923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999</v>
      </c>
      <c r="AV534" s="33" t="s">
        <v>1000</v>
      </c>
      <c r="AW534" s="33">
        <v>5.8595300000000003</v>
      </c>
      <c r="AX534" s="33" t="s">
        <v>1001</v>
      </c>
      <c r="AY534" s="33" t="s">
        <v>1002</v>
      </c>
      <c r="AZ534" s="3">
        <v>132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4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581</v>
      </c>
      <c r="B535" s="33" t="s">
        <v>2083</v>
      </c>
      <c r="C535" s="33" t="s">
        <v>2084</v>
      </c>
      <c r="D535" s="33" t="s">
        <v>132</v>
      </c>
      <c r="E535" s="33" t="s">
        <v>133</v>
      </c>
      <c r="F535" s="33" t="s">
        <v>72</v>
      </c>
      <c r="G535" s="33">
        <v>948</v>
      </c>
      <c r="H535" s="4">
        <v>45798</v>
      </c>
      <c r="I535" s="4">
        <v>45797</v>
      </c>
      <c r="J535" s="4">
        <v>45797</v>
      </c>
      <c r="K535" s="4">
        <v>45799</v>
      </c>
      <c r="L535" s="4">
        <v>45800.442719907405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45803.589571759258</v>
      </c>
      <c r="Y535" s="4" t="s">
        <v>313</v>
      </c>
      <c r="Z535" s="4" t="s">
        <v>60</v>
      </c>
      <c r="AA535" s="4">
        <v>45803.691770833335</v>
      </c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45804</v>
      </c>
      <c r="AG535" s="33" t="s">
        <v>4843</v>
      </c>
      <c r="AH535" s="33" t="s">
        <v>1058</v>
      </c>
      <c r="AI535" s="33" t="s">
        <v>2052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19.354980000000001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2053</v>
      </c>
      <c r="AV535" s="33" t="s">
        <v>2054</v>
      </c>
      <c r="AW535" s="33">
        <v>42.328859999999999</v>
      </c>
      <c r="AX535" s="33" t="s">
        <v>902</v>
      </c>
      <c r="AY535" s="33" t="s">
        <v>903</v>
      </c>
      <c r="AZ535" s="3">
        <v>948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4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582</v>
      </c>
      <c r="B536" s="33" t="s">
        <v>2087</v>
      </c>
      <c r="C536" s="33" t="s">
        <v>2088</v>
      </c>
      <c r="D536" s="33" t="s">
        <v>132</v>
      </c>
      <c r="E536" s="33" t="s">
        <v>133</v>
      </c>
      <c r="F536" s="33" t="s">
        <v>72</v>
      </c>
      <c r="G536" s="33">
        <v>924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45799.741886574076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45801.692164351851</v>
      </c>
      <c r="Y536" s="4" t="s">
        <v>61</v>
      </c>
      <c r="Z536" s="4" t="s">
        <v>60</v>
      </c>
      <c r="AA536" s="4">
        <v>45801.702048611114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135</v>
      </c>
      <c r="AI536" s="33" t="s">
        <v>2033</v>
      </c>
      <c r="AJ536" s="33" t="s">
        <v>75</v>
      </c>
      <c r="AK536" s="33" t="s">
        <v>107</v>
      </c>
      <c r="AL536" s="33" t="s">
        <v>136</v>
      </c>
      <c r="AM536" s="33" t="s">
        <v>137</v>
      </c>
      <c r="AN536" s="33">
        <v>19.024519999999999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41.603250000000003</v>
      </c>
      <c r="AX536" s="33" t="s">
        <v>1565</v>
      </c>
      <c r="AY536" s="33" t="s">
        <v>1566</v>
      </c>
      <c r="AZ536" s="3">
        <v>924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4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583</v>
      </c>
      <c r="B537" s="33" t="s">
        <v>2089</v>
      </c>
      <c r="C537" s="33" t="s">
        <v>2090</v>
      </c>
      <c r="D537" s="33" t="s">
        <v>132</v>
      </c>
      <c r="E537" s="33" t="s">
        <v>133</v>
      </c>
      <c r="F537" s="33" t="s">
        <v>72</v>
      </c>
      <c r="G537" s="33">
        <v>120</v>
      </c>
      <c r="H537" s="4">
        <v>45798</v>
      </c>
      <c r="I537" s="4" t="s">
        <v>60</v>
      </c>
      <c r="J537" s="4">
        <v>45796</v>
      </c>
      <c r="K537" s="4">
        <v>45799</v>
      </c>
      <c r="L537" s="4">
        <v>45799.780902777777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45801.694791666669</v>
      </c>
      <c r="Y537" s="4" t="s">
        <v>61</v>
      </c>
      <c r="Z537" s="4" t="s">
        <v>60</v>
      </c>
      <c r="AA537" s="4">
        <v>45801.703773148147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45803</v>
      </c>
      <c r="AG537" s="33" t="s">
        <v>4843</v>
      </c>
      <c r="AH537" s="33" t="s">
        <v>135</v>
      </c>
      <c r="AI537" s="33" t="s">
        <v>2033</v>
      </c>
      <c r="AJ537" s="33" t="s">
        <v>75</v>
      </c>
      <c r="AK537" s="33" t="s">
        <v>107</v>
      </c>
      <c r="AL537" s="33" t="s">
        <v>136</v>
      </c>
      <c r="AM537" s="33" t="s">
        <v>137</v>
      </c>
      <c r="AN537" s="33">
        <v>2.4192399999999998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999</v>
      </c>
      <c r="AV537" s="33" t="s">
        <v>1000</v>
      </c>
      <c r="AW537" s="33">
        <v>5.2903200000000004</v>
      </c>
      <c r="AX537" s="33" t="s">
        <v>1565</v>
      </c>
      <c r="AY537" s="33" t="s">
        <v>1566</v>
      </c>
      <c r="AZ537" s="3">
        <v>120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4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584</v>
      </c>
      <c r="B538" s="33" t="s">
        <v>2091</v>
      </c>
      <c r="C538" s="33" t="s">
        <v>2092</v>
      </c>
      <c r="D538" s="33" t="s">
        <v>132</v>
      </c>
      <c r="E538" s="33" t="s">
        <v>133</v>
      </c>
      <c r="F538" s="33" t="s">
        <v>72</v>
      </c>
      <c r="G538" s="33">
        <v>120</v>
      </c>
      <c r="H538" s="4">
        <v>45798</v>
      </c>
      <c r="I538" s="4" t="s">
        <v>60</v>
      </c>
      <c r="J538" s="4">
        <v>45797</v>
      </c>
      <c r="K538" s="4">
        <v>45799</v>
      </c>
      <c r="L538" s="4">
        <v>45799.215543981481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45802.256076388891</v>
      </c>
      <c r="Y538" s="4" t="s">
        <v>146</v>
      </c>
      <c r="Z538" s="4" t="s">
        <v>60</v>
      </c>
      <c r="AA538" s="4">
        <v>45802.257453703707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1063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2.7281900000000001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5.96671</v>
      </c>
      <c r="AX538" s="33" t="s">
        <v>180</v>
      </c>
      <c r="AY538" s="33" t="s">
        <v>181</v>
      </c>
      <c r="AZ538" s="3">
        <v>120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4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585</v>
      </c>
      <c r="B539" s="33" t="s">
        <v>2093</v>
      </c>
      <c r="C539" s="33" t="s">
        <v>2094</v>
      </c>
      <c r="D539" s="33" t="s">
        <v>132</v>
      </c>
      <c r="E539" s="33" t="s">
        <v>133</v>
      </c>
      <c r="F539" s="33" t="s">
        <v>72</v>
      </c>
      <c r="G539" s="33">
        <v>1332</v>
      </c>
      <c r="H539" s="4">
        <v>45798</v>
      </c>
      <c r="I539" s="4">
        <v>45796</v>
      </c>
      <c r="J539" s="4">
        <v>45796</v>
      </c>
      <c r="K539" s="4">
        <v>45799</v>
      </c>
      <c r="L539" s="4">
        <v>45799.846273148149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45801.220995370371</v>
      </c>
      <c r="Y539" s="4" t="s">
        <v>271</v>
      </c>
      <c r="Z539" s="4" t="s">
        <v>60</v>
      </c>
      <c r="AA539" s="4">
        <v>45801.22179398148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45804</v>
      </c>
      <c r="AG539" s="33" t="s">
        <v>4843</v>
      </c>
      <c r="AH539" s="33" t="s">
        <v>135</v>
      </c>
      <c r="AI539" s="33" t="s">
        <v>2047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27.511620000000001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2048</v>
      </c>
      <c r="AV539" s="33" t="s">
        <v>2049</v>
      </c>
      <c r="AW539" s="33">
        <v>60.16339</v>
      </c>
      <c r="AX539" s="33" t="s">
        <v>1565</v>
      </c>
      <c r="AY539" s="33" t="s">
        <v>1566</v>
      </c>
      <c r="AZ539" s="3">
        <v>1332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4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586</v>
      </c>
      <c r="B540" s="33" t="s">
        <v>2097</v>
      </c>
      <c r="C540" s="33" t="s">
        <v>2098</v>
      </c>
      <c r="D540" s="33" t="s">
        <v>132</v>
      </c>
      <c r="E540" s="33" t="s">
        <v>133</v>
      </c>
      <c r="F540" s="33" t="s">
        <v>72</v>
      </c>
      <c r="G540" s="33">
        <v>540</v>
      </c>
      <c r="H540" s="4">
        <v>45797</v>
      </c>
      <c r="I540" s="4" t="s">
        <v>60</v>
      </c>
      <c r="J540" s="4" t="s">
        <v>68</v>
      </c>
      <c r="K540" s="4">
        <v>45798</v>
      </c>
      <c r="L540" s="4">
        <v>45799.292650462965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45801.08085648148</v>
      </c>
      <c r="Y540" s="4" t="s">
        <v>271</v>
      </c>
      <c r="Z540" s="4" t="s">
        <v>60</v>
      </c>
      <c r="AA540" s="4">
        <v>45801.081446759257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1553</v>
      </c>
      <c r="AI540" s="33" t="s">
        <v>2099</v>
      </c>
      <c r="AJ540" s="33" t="s">
        <v>75</v>
      </c>
      <c r="AK540" s="33" t="s">
        <v>107</v>
      </c>
      <c r="AL540" s="33" t="s">
        <v>1059</v>
      </c>
      <c r="AM540" s="33" t="s">
        <v>1060</v>
      </c>
      <c r="AN540" s="33">
        <v>12.175990000000001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2100</v>
      </c>
      <c r="AV540" s="33" t="s">
        <v>2101</v>
      </c>
      <c r="AW540" s="33">
        <v>26.628609999999998</v>
      </c>
      <c r="AX540" s="33" t="s">
        <v>68</v>
      </c>
      <c r="AY540" s="33" t="s">
        <v>68</v>
      </c>
      <c r="AZ540" s="3" t="s">
        <v>68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4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587</v>
      </c>
      <c r="B541" s="33" t="s">
        <v>2102</v>
      </c>
      <c r="C541" s="33" t="s">
        <v>2103</v>
      </c>
      <c r="D541" s="33" t="s">
        <v>132</v>
      </c>
      <c r="E541" s="33" t="s">
        <v>133</v>
      </c>
      <c r="F541" s="33" t="s">
        <v>72</v>
      </c>
      <c r="G541" s="33">
        <v>288</v>
      </c>
      <c r="H541" s="4">
        <v>45798</v>
      </c>
      <c r="I541" s="4" t="s">
        <v>60</v>
      </c>
      <c r="J541" s="4">
        <v>45796</v>
      </c>
      <c r="K541" s="4">
        <v>45799</v>
      </c>
      <c r="L541" s="4">
        <v>45799.7809837963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45801.694675925923</v>
      </c>
      <c r="Y541" s="4" t="s">
        <v>61</v>
      </c>
      <c r="Z541" s="4" t="s">
        <v>60</v>
      </c>
      <c r="AA541" s="4">
        <v>45801.703645833331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45803</v>
      </c>
      <c r="AG541" s="33" t="s">
        <v>4843</v>
      </c>
      <c r="AH541" s="33" t="s">
        <v>135</v>
      </c>
      <c r="AI541" s="33" t="s">
        <v>2033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5.5301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999</v>
      </c>
      <c r="AV541" s="33" t="s">
        <v>1000</v>
      </c>
      <c r="AW541" s="33">
        <v>12.092079999999999</v>
      </c>
      <c r="AX541" s="33" t="s">
        <v>1565</v>
      </c>
      <c r="AY541" s="33" t="s">
        <v>1566</v>
      </c>
      <c r="AZ541" s="3">
        <v>288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4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588</v>
      </c>
      <c r="B542" s="33" t="s">
        <v>2106</v>
      </c>
      <c r="C542" s="33" t="s">
        <v>2107</v>
      </c>
      <c r="D542" s="33" t="s">
        <v>132</v>
      </c>
      <c r="E542" s="33" t="s">
        <v>133</v>
      </c>
      <c r="F542" s="33" t="s">
        <v>72</v>
      </c>
      <c r="G542" s="33">
        <v>420</v>
      </c>
      <c r="H542" s="4">
        <v>45796</v>
      </c>
      <c r="I542" s="4" t="s">
        <v>60</v>
      </c>
      <c r="J542" s="4">
        <v>45796</v>
      </c>
      <c r="K542" s="4">
        <v>45796</v>
      </c>
      <c r="L542" s="4">
        <v>45798.867685185185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45800.235196759262</v>
      </c>
      <c r="Y542" s="4" t="s">
        <v>271</v>
      </c>
      <c r="Z542" s="4" t="s">
        <v>60</v>
      </c>
      <c r="AA542" s="4">
        <v>45800.235659722224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135</v>
      </c>
      <c r="AI542" s="33" t="s">
        <v>1534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10.1045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1535</v>
      </c>
      <c r="AV542" s="33" t="s">
        <v>1536</v>
      </c>
      <c r="AW542" s="33">
        <v>22.09845</v>
      </c>
      <c r="AX542" s="33" t="s">
        <v>1537</v>
      </c>
      <c r="AY542" s="33" t="s">
        <v>1538</v>
      </c>
      <c r="AZ542" s="3">
        <v>420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4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589</v>
      </c>
      <c r="B543" s="33" t="s">
        <v>2108</v>
      </c>
      <c r="C543" s="33" t="s">
        <v>2109</v>
      </c>
      <c r="D543" s="33" t="s">
        <v>132</v>
      </c>
      <c r="E543" s="33" t="s">
        <v>133</v>
      </c>
      <c r="F543" s="33" t="s">
        <v>72</v>
      </c>
      <c r="G543" s="33">
        <v>324</v>
      </c>
      <c r="H543" s="4">
        <v>45796</v>
      </c>
      <c r="I543" s="4" t="s">
        <v>60</v>
      </c>
      <c r="J543" s="4">
        <v>45796</v>
      </c>
      <c r="K543" s="4">
        <v>45796</v>
      </c>
      <c r="L543" s="4">
        <v>45798.867766203701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45800.198796296296</v>
      </c>
      <c r="Y543" s="4" t="s">
        <v>271</v>
      </c>
      <c r="Z543" s="4" t="s">
        <v>60</v>
      </c>
      <c r="AA543" s="4">
        <v>45800.20175925926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1534</v>
      </c>
      <c r="AJ543" s="33" t="s">
        <v>75</v>
      </c>
      <c r="AK543" s="33" t="s">
        <v>107</v>
      </c>
      <c r="AL543" s="33" t="s">
        <v>1059</v>
      </c>
      <c r="AM543" s="33" t="s">
        <v>1060</v>
      </c>
      <c r="AN543" s="33">
        <v>7.3058300000000003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1535</v>
      </c>
      <c r="AV543" s="33" t="s">
        <v>1536</v>
      </c>
      <c r="AW543" s="33">
        <v>15.97701</v>
      </c>
      <c r="AX543" s="33" t="s">
        <v>1537</v>
      </c>
      <c r="AY543" s="33" t="s">
        <v>1538</v>
      </c>
      <c r="AZ543" s="3">
        <v>324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4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590</v>
      </c>
      <c r="B544" s="33" t="s">
        <v>2110</v>
      </c>
      <c r="C544" s="33" t="s">
        <v>2111</v>
      </c>
      <c r="D544" s="33" t="s">
        <v>132</v>
      </c>
      <c r="E544" s="33" t="s">
        <v>133</v>
      </c>
      <c r="F544" s="33" t="s">
        <v>72</v>
      </c>
      <c r="G544" s="33">
        <v>216</v>
      </c>
      <c r="H544" s="4">
        <v>45798</v>
      </c>
      <c r="I544" s="4" t="s">
        <v>60</v>
      </c>
      <c r="J544" s="4">
        <v>45796</v>
      </c>
      <c r="K544" s="4">
        <v>45799</v>
      </c>
      <c r="L544" s="4">
        <v>45799.781157407408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/>
      <c r="Y544" s="4" t="s">
        <v>60</v>
      </c>
      <c r="Z544" s="4" t="s">
        <v>60</v>
      </c>
      <c r="AA544" s="4"/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2033</v>
      </c>
      <c r="AJ544" s="33" t="s">
        <v>75</v>
      </c>
      <c r="AK544" s="33" t="s">
        <v>107</v>
      </c>
      <c r="AL544" s="33" t="s">
        <v>136</v>
      </c>
      <c r="AM544" s="33" t="s">
        <v>137</v>
      </c>
      <c r="AN544" s="33">
        <v>4.33934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999</v>
      </c>
      <c r="AV544" s="33" t="s">
        <v>1000</v>
      </c>
      <c r="AW544" s="33">
        <v>9.4889299999999999</v>
      </c>
      <c r="AX544" s="33" t="s">
        <v>1565</v>
      </c>
      <c r="AY544" s="33" t="s">
        <v>1566</v>
      </c>
      <c r="AZ544" s="3">
        <v>216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4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591</v>
      </c>
      <c r="B545" s="33" t="s">
        <v>2112</v>
      </c>
      <c r="C545" s="33" t="s">
        <v>2113</v>
      </c>
      <c r="D545" s="33" t="s">
        <v>132</v>
      </c>
      <c r="E545" s="33" t="s">
        <v>133</v>
      </c>
      <c r="F545" s="33" t="s">
        <v>72</v>
      </c>
      <c r="G545" s="33">
        <v>120</v>
      </c>
      <c r="H545" s="4">
        <v>45798</v>
      </c>
      <c r="I545" s="4">
        <v>45797</v>
      </c>
      <c r="J545" s="4">
        <v>45797</v>
      </c>
      <c r="K545" s="4">
        <v>45799</v>
      </c>
      <c r="L545" s="4">
        <v>45800.44222222222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45803.589618055557</v>
      </c>
      <c r="Y545" s="4" t="s">
        <v>313</v>
      </c>
      <c r="Z545" s="4" t="s">
        <v>60</v>
      </c>
      <c r="AA545" s="4">
        <v>45803.691886574074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45804</v>
      </c>
      <c r="AG545" s="33" t="s">
        <v>4843</v>
      </c>
      <c r="AH545" s="33" t="s">
        <v>1058</v>
      </c>
      <c r="AI545" s="33" t="s">
        <v>2052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2.41777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2053</v>
      </c>
      <c r="AV545" s="33" t="s">
        <v>2054</v>
      </c>
      <c r="AW545" s="33">
        <v>5.2875500000000004</v>
      </c>
      <c r="AX545" s="33" t="s">
        <v>902</v>
      </c>
      <c r="AY545" s="33" t="s">
        <v>903</v>
      </c>
      <c r="AZ545" s="3">
        <v>120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4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592</v>
      </c>
      <c r="B546" s="33" t="s">
        <v>2114</v>
      </c>
      <c r="C546" s="33" t="s">
        <v>2115</v>
      </c>
      <c r="D546" s="33" t="s">
        <v>132</v>
      </c>
      <c r="E546" s="33" t="s">
        <v>133</v>
      </c>
      <c r="F546" s="33" t="s">
        <v>72</v>
      </c>
      <c r="G546" s="33">
        <v>120</v>
      </c>
      <c r="H546" s="4">
        <v>45798</v>
      </c>
      <c r="I546" s="4">
        <v>45797</v>
      </c>
      <c r="J546" s="4">
        <v>45797</v>
      </c>
      <c r="K546" s="4">
        <v>45799</v>
      </c>
      <c r="L546" s="4">
        <v>45800.442094907405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>
        <v>45803.58965277778</v>
      </c>
      <c r="Y546" s="4" t="s">
        <v>313</v>
      </c>
      <c r="Z546" s="4" t="s">
        <v>60</v>
      </c>
      <c r="AA546" s="4">
        <v>45803.691967592589</v>
      </c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45804</v>
      </c>
      <c r="AG546" s="33" t="s">
        <v>4843</v>
      </c>
      <c r="AH546" s="33" t="s">
        <v>1058</v>
      </c>
      <c r="AI546" s="33" t="s">
        <v>2052</v>
      </c>
      <c r="AJ546" s="33" t="s">
        <v>75</v>
      </c>
      <c r="AK546" s="33" t="s">
        <v>107</v>
      </c>
      <c r="AL546" s="33" t="s">
        <v>1059</v>
      </c>
      <c r="AM546" s="33" t="s">
        <v>1060</v>
      </c>
      <c r="AN546" s="33">
        <v>2.41777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2053</v>
      </c>
      <c r="AV546" s="33" t="s">
        <v>2054</v>
      </c>
      <c r="AW546" s="33">
        <v>5.2875500000000004</v>
      </c>
      <c r="AX546" s="33" t="s">
        <v>902</v>
      </c>
      <c r="AY546" s="33" t="s">
        <v>903</v>
      </c>
      <c r="AZ546" s="3">
        <v>120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4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593</v>
      </c>
      <c r="B547" s="33" t="s">
        <v>2122</v>
      </c>
      <c r="C547" s="33" t="s">
        <v>2123</v>
      </c>
      <c r="D547" s="33" t="s">
        <v>132</v>
      </c>
      <c r="E547" s="33" t="s">
        <v>133</v>
      </c>
      <c r="F547" s="33" t="s">
        <v>72</v>
      </c>
      <c r="G547" s="33">
        <v>924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45800.442025462966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45803.589687500003</v>
      </c>
      <c r="Y547" s="4" t="s">
        <v>313</v>
      </c>
      <c r="Z547" s="4" t="s">
        <v>60</v>
      </c>
      <c r="AA547" s="4">
        <v>45803.692071759258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19.187059999999999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41.961649999999999</v>
      </c>
      <c r="AX547" s="33" t="s">
        <v>902</v>
      </c>
      <c r="AY547" s="33" t="s">
        <v>903</v>
      </c>
      <c r="AZ547" s="3">
        <v>924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4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594</v>
      </c>
      <c r="B548" s="33" t="s">
        <v>2126</v>
      </c>
      <c r="C548" s="33" t="s">
        <v>2127</v>
      </c>
      <c r="D548" s="33" t="s">
        <v>132</v>
      </c>
      <c r="E548" s="33" t="s">
        <v>133</v>
      </c>
      <c r="F548" s="33" t="s">
        <v>72</v>
      </c>
      <c r="G548" s="33">
        <v>144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45800.442766203705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45803.589872685188</v>
      </c>
      <c r="Y548" s="4" t="s">
        <v>313</v>
      </c>
      <c r="Z548" s="4" t="s">
        <v>60</v>
      </c>
      <c r="AA548" s="4">
        <v>45803.692152777781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2.7437299999999998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6.0004099999999996</v>
      </c>
      <c r="AX548" s="33" t="s">
        <v>902</v>
      </c>
      <c r="AY548" s="33" t="s">
        <v>903</v>
      </c>
      <c r="AZ548" s="3">
        <v>144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4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595</v>
      </c>
      <c r="B549" s="33" t="s">
        <v>2136</v>
      </c>
      <c r="C549" s="33" t="s">
        <v>2137</v>
      </c>
      <c r="D549" s="33" t="s">
        <v>132</v>
      </c>
      <c r="E549" s="33" t="s">
        <v>133</v>
      </c>
      <c r="F549" s="33" t="s">
        <v>72</v>
      </c>
      <c r="G549" s="33">
        <v>336</v>
      </c>
      <c r="H549" s="4">
        <v>45797</v>
      </c>
      <c r="I549" s="4" t="s">
        <v>60</v>
      </c>
      <c r="J549" s="4">
        <v>45797</v>
      </c>
      <c r="K549" s="4">
        <v>45798</v>
      </c>
      <c r="L549" s="4">
        <v>45798.089155092595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45801.172025462962</v>
      </c>
      <c r="Y549" s="4" t="s">
        <v>271</v>
      </c>
      <c r="Z549" s="4" t="s">
        <v>60</v>
      </c>
      <c r="AA549" s="4">
        <v>45801.174016203702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45803</v>
      </c>
      <c r="AG549" s="33" t="s">
        <v>4843</v>
      </c>
      <c r="AH549" s="33" t="s">
        <v>1553</v>
      </c>
      <c r="AI549" s="33" t="s">
        <v>2036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7.7012900000000002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2037</v>
      </c>
      <c r="AV549" s="33" t="s">
        <v>2038</v>
      </c>
      <c r="AW549" s="33">
        <v>16.842860000000002</v>
      </c>
      <c r="AX549" s="33" t="s">
        <v>2039</v>
      </c>
      <c r="AY549" s="33" t="s">
        <v>2040</v>
      </c>
      <c r="AZ549" s="3">
        <v>336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4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596</v>
      </c>
      <c r="B550" s="33" t="s">
        <v>2138</v>
      </c>
      <c r="C550" s="33" t="s">
        <v>2139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45800.442662037036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45803.589837962965</v>
      </c>
      <c r="Y550" s="4" t="s">
        <v>313</v>
      </c>
      <c r="Z550" s="4" t="s">
        <v>60</v>
      </c>
      <c r="AA550" s="4">
        <v>45803.692256944443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3.2081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7.01633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4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597</v>
      </c>
      <c r="B551" s="33" t="s">
        <v>2142</v>
      </c>
      <c r="C551" s="33" t="s">
        <v>2143</v>
      </c>
      <c r="D551" s="33" t="s">
        <v>132</v>
      </c>
      <c r="E551" s="33" t="s">
        <v>133</v>
      </c>
      <c r="F551" s="33" t="s">
        <v>72</v>
      </c>
      <c r="G551" s="33">
        <v>504</v>
      </c>
      <c r="H551" s="4">
        <v>45798</v>
      </c>
      <c r="I551" s="4">
        <v>45797</v>
      </c>
      <c r="J551" s="4">
        <v>45797</v>
      </c>
      <c r="K551" s="4">
        <v>45799</v>
      </c>
      <c r="L551" s="4">
        <v>45800.442627314813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45803.589965277781</v>
      </c>
      <c r="Y551" s="4" t="s">
        <v>313</v>
      </c>
      <c r="Z551" s="4" t="s">
        <v>60</v>
      </c>
      <c r="AA551" s="4">
        <v>45803.692326388889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45804</v>
      </c>
      <c r="AG551" s="33" t="s">
        <v>4843</v>
      </c>
      <c r="AH551" s="33" t="s">
        <v>1058</v>
      </c>
      <c r="AI551" s="33" t="s">
        <v>2052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9.9000900000000005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2053</v>
      </c>
      <c r="AV551" s="33" t="s">
        <v>2054</v>
      </c>
      <c r="AW551" s="33">
        <v>21.650120000000001</v>
      </c>
      <c r="AX551" s="33" t="s">
        <v>902</v>
      </c>
      <c r="AY551" s="33" t="s">
        <v>903</v>
      </c>
      <c r="AZ551" s="3">
        <v>504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4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598</v>
      </c>
      <c r="B552" s="33" t="s">
        <v>2146</v>
      </c>
      <c r="C552" s="33" t="s">
        <v>2147</v>
      </c>
      <c r="D552" s="33" t="s">
        <v>132</v>
      </c>
      <c r="E552" s="33" t="s">
        <v>133</v>
      </c>
      <c r="F552" s="33" t="s">
        <v>72</v>
      </c>
      <c r="G552" s="33">
        <v>420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45800.44258101852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45803.590011574073</v>
      </c>
      <c r="Y552" s="4" t="s">
        <v>313</v>
      </c>
      <c r="Z552" s="4" t="s">
        <v>60</v>
      </c>
      <c r="AA552" s="4">
        <v>45803.692361111112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8.3412000000000006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18.241520000000001</v>
      </c>
      <c r="AX552" s="33" t="s">
        <v>902</v>
      </c>
      <c r="AY552" s="33" t="s">
        <v>903</v>
      </c>
      <c r="AZ552" s="3">
        <v>420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4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599</v>
      </c>
      <c r="B553" s="33" t="s">
        <v>2148</v>
      </c>
      <c r="C553" s="33" t="s">
        <v>2149</v>
      </c>
      <c r="D553" s="33" t="s">
        <v>132</v>
      </c>
      <c r="E553" s="33" t="s">
        <v>133</v>
      </c>
      <c r="F553" s="33" t="s">
        <v>72</v>
      </c>
      <c r="G553" s="33">
        <v>1236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45800.442835648151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45803.590046296296</v>
      </c>
      <c r="Y553" s="4" t="s">
        <v>313</v>
      </c>
      <c r="Z553" s="4" t="s">
        <v>60</v>
      </c>
      <c r="AA553" s="4">
        <v>45803.692407407405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26.032990000000002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56.934010000000001</v>
      </c>
      <c r="AX553" s="33" t="s">
        <v>902</v>
      </c>
      <c r="AY553" s="33" t="s">
        <v>903</v>
      </c>
      <c r="AZ553" s="3">
        <v>1236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4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600</v>
      </c>
      <c r="B554" s="33" t="s">
        <v>2152</v>
      </c>
      <c r="C554" s="33" t="s">
        <v>2153</v>
      </c>
      <c r="D554" s="33" t="s">
        <v>132</v>
      </c>
      <c r="E554" s="33" t="s">
        <v>133</v>
      </c>
      <c r="F554" s="33" t="s">
        <v>72</v>
      </c>
      <c r="G554" s="33">
        <v>444</v>
      </c>
      <c r="H554" s="4">
        <v>45796</v>
      </c>
      <c r="I554" s="4" t="s">
        <v>60</v>
      </c>
      <c r="J554" s="4">
        <v>45796</v>
      </c>
      <c r="K554" s="4">
        <v>45796</v>
      </c>
      <c r="L554" s="4">
        <v>45797.357453703706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45799.134131944447</v>
      </c>
      <c r="Y554" s="4" t="s">
        <v>313</v>
      </c>
      <c r="Z554" s="4" t="s">
        <v>60</v>
      </c>
      <c r="AA554" s="4">
        <v>45801.676388888889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45803</v>
      </c>
      <c r="AG554" s="33" t="s">
        <v>4843</v>
      </c>
      <c r="AH554" s="33" t="s">
        <v>135</v>
      </c>
      <c r="AI554" s="33" t="s">
        <v>1524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10.247820000000001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1525</v>
      </c>
      <c r="AV554" s="33" t="s">
        <v>1526</v>
      </c>
      <c r="AW554" s="33">
        <v>22.41206</v>
      </c>
      <c r="AX554" s="33" t="s">
        <v>1527</v>
      </c>
      <c r="AY554" s="33" t="s">
        <v>1528</v>
      </c>
      <c r="AZ554" s="3">
        <v>444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4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601</v>
      </c>
      <c r="B555" s="33" t="s">
        <v>2154</v>
      </c>
      <c r="C555" s="33" t="s">
        <v>2155</v>
      </c>
      <c r="D555" s="33" t="s">
        <v>132</v>
      </c>
      <c r="E555" s="33" t="s">
        <v>133</v>
      </c>
      <c r="F555" s="33" t="s">
        <v>72</v>
      </c>
      <c r="G555" s="33">
        <v>1404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45799.124155092592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45803.605995370373</v>
      </c>
      <c r="Y555" s="4" t="s">
        <v>271</v>
      </c>
      <c r="Z555" s="4" t="s">
        <v>60</v>
      </c>
      <c r="AA555" s="4">
        <v>45803.61010416667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135</v>
      </c>
      <c r="AI555" s="33" t="s">
        <v>1064</v>
      </c>
      <c r="AJ555" s="33" t="s">
        <v>75</v>
      </c>
      <c r="AK555" s="33" t="s">
        <v>107</v>
      </c>
      <c r="AL555" s="33" t="s">
        <v>136</v>
      </c>
      <c r="AM555" s="33" t="s">
        <v>137</v>
      </c>
      <c r="AN555" s="33">
        <v>32.59637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1065</v>
      </c>
      <c r="AV555" s="33" t="s">
        <v>1066</v>
      </c>
      <c r="AW555" s="33">
        <v>71.287589999999994</v>
      </c>
      <c r="AX555" s="33" t="s">
        <v>1067</v>
      </c>
      <c r="AY555" s="33" t="s">
        <v>1068</v>
      </c>
      <c r="AZ555" s="3">
        <v>1404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4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602</v>
      </c>
      <c r="B556" s="33" t="s">
        <v>2156</v>
      </c>
      <c r="C556" s="33" t="s">
        <v>2157</v>
      </c>
      <c r="D556" s="33" t="s">
        <v>132</v>
      </c>
      <c r="E556" s="33" t="s">
        <v>133</v>
      </c>
      <c r="F556" s="33" t="s">
        <v>72</v>
      </c>
      <c r="G556" s="33">
        <v>8880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45797.797569444447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45801.940995370373</v>
      </c>
      <c r="Y556" s="4" t="s">
        <v>327</v>
      </c>
      <c r="Z556" s="4" t="s">
        <v>60</v>
      </c>
      <c r="AA556" s="4">
        <v>45801.17496527778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2158</v>
      </c>
      <c r="AJ556" s="33" t="s">
        <v>75</v>
      </c>
      <c r="AK556" s="33" t="s">
        <v>107</v>
      </c>
      <c r="AL556" s="33" t="s">
        <v>136</v>
      </c>
      <c r="AM556" s="33" t="s">
        <v>137</v>
      </c>
      <c r="AN556" s="33">
        <v>182.19362000000001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1065</v>
      </c>
      <c r="AV556" s="33" t="s">
        <v>1066</v>
      </c>
      <c r="AW556" s="33">
        <v>398.42872999999997</v>
      </c>
      <c r="AX556" s="33" t="s">
        <v>182</v>
      </c>
      <c r="AY556" s="33" t="s">
        <v>183</v>
      </c>
      <c r="AZ556" s="3">
        <v>8880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4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603</v>
      </c>
      <c r="B557" s="33" t="s">
        <v>2159</v>
      </c>
      <c r="C557" s="33" t="s">
        <v>2160</v>
      </c>
      <c r="D557" s="33" t="s">
        <v>132</v>
      </c>
      <c r="E557" s="33" t="s">
        <v>133</v>
      </c>
      <c r="F557" s="33" t="s">
        <v>72</v>
      </c>
      <c r="G557" s="33">
        <v>8880</v>
      </c>
      <c r="H557" s="4">
        <v>45798</v>
      </c>
      <c r="I557" s="4">
        <v>45796</v>
      </c>
      <c r="J557" s="4">
        <v>45796</v>
      </c>
      <c r="K557" s="4">
        <v>45799</v>
      </c>
      <c r="L557" s="4">
        <v>45799.741828703707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45803.695532407408</v>
      </c>
      <c r="Y557" s="4" t="s">
        <v>313</v>
      </c>
      <c r="Z557" s="4" t="s">
        <v>60</v>
      </c>
      <c r="AA557" s="4">
        <v>45803.908773148149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2161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181.43127000000001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999</v>
      </c>
      <c r="AV557" s="33" t="s">
        <v>1000</v>
      </c>
      <c r="AW557" s="33">
        <v>396.76062999999999</v>
      </c>
      <c r="AX557" s="33" t="s">
        <v>2162</v>
      </c>
      <c r="AY557" s="33" t="s">
        <v>2163</v>
      </c>
      <c r="AZ557" s="3">
        <v>8880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4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604</v>
      </c>
      <c r="B558" s="33" t="s">
        <v>2164</v>
      </c>
      <c r="C558" s="33" t="s">
        <v>2165</v>
      </c>
      <c r="D558" s="33" t="s">
        <v>132</v>
      </c>
      <c r="E558" s="33" t="s">
        <v>133</v>
      </c>
      <c r="F558" s="33" t="s">
        <v>72</v>
      </c>
      <c r="G558" s="33">
        <v>1800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45796.123217592591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45799.134236111109</v>
      </c>
      <c r="Y558" s="4" t="s">
        <v>313</v>
      </c>
      <c r="Z558" s="4" t="s">
        <v>60</v>
      </c>
      <c r="AA558" s="4">
        <v>45801.676446759258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1524</v>
      </c>
      <c r="AJ558" s="33" t="s">
        <v>75</v>
      </c>
      <c r="AK558" s="33" t="s">
        <v>107</v>
      </c>
      <c r="AL558" s="33" t="s">
        <v>1059</v>
      </c>
      <c r="AM558" s="33" t="s">
        <v>1060</v>
      </c>
      <c r="AN558" s="33">
        <v>40.875720000000001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1525</v>
      </c>
      <c r="AV558" s="33" t="s">
        <v>1526</v>
      </c>
      <c r="AW558" s="33">
        <v>89.390919999999994</v>
      </c>
      <c r="AX558" s="33" t="s">
        <v>1527</v>
      </c>
      <c r="AY558" s="33" t="s">
        <v>1528</v>
      </c>
      <c r="AZ558" s="3">
        <v>1800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4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605</v>
      </c>
      <c r="B559" s="33" t="s">
        <v>2166</v>
      </c>
      <c r="C559" s="33" t="s">
        <v>2167</v>
      </c>
      <c r="D559" s="33" t="s">
        <v>132</v>
      </c>
      <c r="E559" s="33" t="s">
        <v>133</v>
      </c>
      <c r="F559" s="33" t="s">
        <v>72</v>
      </c>
      <c r="G559" s="33">
        <v>612</v>
      </c>
      <c r="H559" s="4">
        <v>45796</v>
      </c>
      <c r="I559" s="4">
        <v>45796</v>
      </c>
      <c r="J559" s="4">
        <v>45796</v>
      </c>
      <c r="K559" s="4">
        <v>45797</v>
      </c>
      <c r="L559" s="4">
        <v>45798.868171296293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45803.606203703705</v>
      </c>
      <c r="Y559" s="4" t="s">
        <v>271</v>
      </c>
      <c r="Z559" s="4" t="s">
        <v>60</v>
      </c>
      <c r="AA559" s="4">
        <v>45803.610173611109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1534</v>
      </c>
      <c r="AJ559" s="33" t="s">
        <v>75</v>
      </c>
      <c r="AK559" s="33" t="s">
        <v>107</v>
      </c>
      <c r="AL559" s="33" t="s">
        <v>1059</v>
      </c>
      <c r="AM559" s="33" t="s">
        <v>1060</v>
      </c>
      <c r="AN559" s="33">
        <v>14.628880000000001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1535</v>
      </c>
      <c r="AV559" s="33" t="s">
        <v>1536</v>
      </c>
      <c r="AW559" s="33">
        <v>31.993649999999999</v>
      </c>
      <c r="AX559" s="33" t="s">
        <v>1537</v>
      </c>
      <c r="AY559" s="33" t="s">
        <v>1538</v>
      </c>
      <c r="AZ559" s="3">
        <v>612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4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606</v>
      </c>
      <c r="B560" s="33" t="s">
        <v>2170</v>
      </c>
      <c r="C560" s="33" t="s">
        <v>2171</v>
      </c>
      <c r="D560" s="33" t="s">
        <v>132</v>
      </c>
      <c r="E560" s="33" t="s">
        <v>133</v>
      </c>
      <c r="F560" s="33" t="s">
        <v>72</v>
      </c>
      <c r="G560" s="33">
        <v>21468</v>
      </c>
      <c r="H560" s="4">
        <v>45798</v>
      </c>
      <c r="I560" s="4">
        <v>45797</v>
      </c>
      <c r="J560" s="4">
        <v>45798</v>
      </c>
      <c r="K560" s="4">
        <v>45799</v>
      </c>
      <c r="L560" s="4">
        <v>45800.444594907407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45803.590196759258</v>
      </c>
      <c r="Y560" s="4" t="s">
        <v>313</v>
      </c>
      <c r="Z560" s="4" t="s">
        <v>60</v>
      </c>
      <c r="AA560" s="4">
        <v>45803.591064814813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45804</v>
      </c>
      <c r="AG560" s="33" t="s">
        <v>4843</v>
      </c>
      <c r="AH560" s="33" t="s">
        <v>1058</v>
      </c>
      <c r="AI560" s="33" t="s">
        <v>2052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419.25745999999998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2053</v>
      </c>
      <c r="AV560" s="33" t="s">
        <v>2054</v>
      </c>
      <c r="AW560" s="33">
        <v>916.87881000000004</v>
      </c>
      <c r="AX560" s="33" t="s">
        <v>902</v>
      </c>
      <c r="AY560" s="33" t="s">
        <v>903</v>
      </c>
      <c r="AZ560" s="3">
        <v>21468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4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607</v>
      </c>
      <c r="B561" s="33" t="s">
        <v>2172</v>
      </c>
      <c r="C561" s="33" t="s">
        <v>2173</v>
      </c>
      <c r="D561" s="33" t="s">
        <v>132</v>
      </c>
      <c r="E561" s="33" t="s">
        <v>133</v>
      </c>
      <c r="F561" s="33" t="s">
        <v>72</v>
      </c>
      <c r="G561" s="33">
        <v>1608</v>
      </c>
      <c r="H561" s="4">
        <v>45798</v>
      </c>
      <c r="I561" s="4">
        <v>45797</v>
      </c>
      <c r="J561" s="4">
        <v>45797</v>
      </c>
      <c r="K561" s="4">
        <v>45799</v>
      </c>
      <c r="L561" s="4">
        <v>45800.44253472222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45803.590081018519</v>
      </c>
      <c r="Y561" s="4" t="s">
        <v>313</v>
      </c>
      <c r="Z561" s="4" t="s">
        <v>60</v>
      </c>
      <c r="AA561" s="4">
        <v>45803.692488425928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1058</v>
      </c>
      <c r="AI561" s="33" t="s">
        <v>2052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31.35228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2053</v>
      </c>
      <c r="AV561" s="33" t="s">
        <v>2054</v>
      </c>
      <c r="AW561" s="33">
        <v>68.563950000000006</v>
      </c>
      <c r="AX561" s="33" t="s">
        <v>902</v>
      </c>
      <c r="AY561" s="33" t="s">
        <v>903</v>
      </c>
      <c r="AZ561" s="3">
        <v>1608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4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608</v>
      </c>
      <c r="B562" s="33" t="s">
        <v>2174</v>
      </c>
      <c r="C562" s="33" t="s">
        <v>2175</v>
      </c>
      <c r="D562" s="33" t="s">
        <v>132</v>
      </c>
      <c r="E562" s="33" t="s">
        <v>133</v>
      </c>
      <c r="F562" s="33" t="s">
        <v>72</v>
      </c>
      <c r="G562" s="33">
        <v>10584</v>
      </c>
      <c r="H562" s="4">
        <v>45796</v>
      </c>
      <c r="I562" s="4" t="s">
        <v>60</v>
      </c>
      <c r="J562" s="4">
        <v>45796</v>
      </c>
      <c r="K562" s="4">
        <v>45796</v>
      </c>
      <c r="L562" s="4">
        <v>45797.543437499997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45799.201226851852</v>
      </c>
      <c r="Y562" s="4" t="s">
        <v>271</v>
      </c>
      <c r="Z562" s="4" t="s">
        <v>60</v>
      </c>
      <c r="AA562" s="4">
        <v>45800.194363425922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45803</v>
      </c>
      <c r="AG562" s="33" t="s">
        <v>4843</v>
      </c>
      <c r="AH562" s="33" t="s">
        <v>135</v>
      </c>
      <c r="AI562" s="33" t="s">
        <v>1542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224.87991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1543</v>
      </c>
      <c r="AV562" s="33" t="s">
        <v>1544</v>
      </c>
      <c r="AW562" s="33">
        <v>491.76783</v>
      </c>
      <c r="AX562" s="33" t="s">
        <v>1527</v>
      </c>
      <c r="AY562" s="33" t="s">
        <v>1528</v>
      </c>
      <c r="AZ562" s="3">
        <v>10584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4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609</v>
      </c>
      <c r="B563" s="33" t="s">
        <v>2180</v>
      </c>
      <c r="C563" s="33" t="s">
        <v>2181</v>
      </c>
      <c r="D563" s="33" t="s">
        <v>132</v>
      </c>
      <c r="E563" s="33" t="s">
        <v>133</v>
      </c>
      <c r="F563" s="33" t="s">
        <v>72</v>
      </c>
      <c r="G563" s="33">
        <v>792</v>
      </c>
      <c r="H563" s="4">
        <v>45797</v>
      </c>
      <c r="I563" s="4" t="s">
        <v>60</v>
      </c>
      <c r="J563" s="4" t="s">
        <v>68</v>
      </c>
      <c r="K563" s="4">
        <v>45798</v>
      </c>
      <c r="L563" s="4">
        <v>45799.292604166665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45801.643692129626</v>
      </c>
      <c r="Y563" s="4" t="s">
        <v>271</v>
      </c>
      <c r="Z563" s="4" t="s">
        <v>60</v>
      </c>
      <c r="AA563" s="4">
        <v>45801.644733796296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45803</v>
      </c>
      <c r="AG563" s="33" t="s">
        <v>4843</v>
      </c>
      <c r="AH563" s="33" t="s">
        <v>1553</v>
      </c>
      <c r="AI563" s="33" t="s">
        <v>2099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17.40653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2100</v>
      </c>
      <c r="AV563" s="33" t="s">
        <v>2101</v>
      </c>
      <c r="AW563" s="33">
        <v>38.066270000000003</v>
      </c>
      <c r="AX563" s="33" t="s">
        <v>68</v>
      </c>
      <c r="AY563" s="33" t="s">
        <v>68</v>
      </c>
      <c r="AZ563" s="3" t="s">
        <v>68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4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610</v>
      </c>
      <c r="B564" s="33" t="s">
        <v>2182</v>
      </c>
      <c r="C564" s="33" t="s">
        <v>2183</v>
      </c>
      <c r="D564" s="33" t="s">
        <v>132</v>
      </c>
      <c r="E564" s="33" t="s">
        <v>133</v>
      </c>
      <c r="F564" s="33" t="s">
        <v>72</v>
      </c>
      <c r="G564" s="33">
        <v>240</v>
      </c>
      <c r="H564" s="4">
        <v>45797</v>
      </c>
      <c r="I564" s="4" t="s">
        <v>60</v>
      </c>
      <c r="J564" s="4" t="s">
        <v>68</v>
      </c>
      <c r="K564" s="4">
        <v>45798</v>
      </c>
      <c r="L564" s="4">
        <v>45799.294606481482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45801.080821759257</v>
      </c>
      <c r="Y564" s="4" t="s">
        <v>271</v>
      </c>
      <c r="Z564" s="4" t="s">
        <v>60</v>
      </c>
      <c r="AA564" s="4">
        <v>45801.081365740742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1553</v>
      </c>
      <c r="AI564" s="33" t="s">
        <v>2099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5.1606500000000004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2100</v>
      </c>
      <c r="AV564" s="33" t="s">
        <v>2101</v>
      </c>
      <c r="AW564" s="33">
        <v>11.285769999999999</v>
      </c>
      <c r="AX564" s="33" t="s">
        <v>68</v>
      </c>
      <c r="AY564" s="33" t="s">
        <v>68</v>
      </c>
      <c r="AZ564" s="3" t="s">
        <v>68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4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611</v>
      </c>
      <c r="B565" s="33" t="s">
        <v>2184</v>
      </c>
      <c r="C565" s="33" t="s">
        <v>2185</v>
      </c>
      <c r="D565" s="33" t="s">
        <v>132</v>
      </c>
      <c r="E565" s="33" t="s">
        <v>133</v>
      </c>
      <c r="F565" s="33" t="s">
        <v>72</v>
      </c>
      <c r="G565" s="33">
        <v>192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45799.294652777775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45801.08090277778</v>
      </c>
      <c r="Y565" s="4" t="s">
        <v>271</v>
      </c>
      <c r="Z565" s="4" t="s">
        <v>60</v>
      </c>
      <c r="AA565" s="4">
        <v>45801.081458333334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4.1203599999999998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9.0108499999999996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4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612</v>
      </c>
      <c r="B566" s="33" t="s">
        <v>2186</v>
      </c>
      <c r="C566" s="33" t="s">
        <v>2187</v>
      </c>
      <c r="D566" s="33" t="s">
        <v>132</v>
      </c>
      <c r="E566" s="33" t="s">
        <v>133</v>
      </c>
      <c r="F566" s="33" t="s">
        <v>72</v>
      </c>
      <c r="G566" s="33">
        <v>120</v>
      </c>
      <c r="H566" s="4">
        <v>45798</v>
      </c>
      <c r="I566" s="4">
        <v>45797</v>
      </c>
      <c r="J566" s="4">
        <v>45797</v>
      </c>
      <c r="K566" s="4">
        <v>45799</v>
      </c>
      <c r="L566" s="4">
        <v>45800.443032407406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45803.590138888889</v>
      </c>
      <c r="Y566" s="4" t="s">
        <v>313</v>
      </c>
      <c r="Z566" s="4" t="s">
        <v>60</v>
      </c>
      <c r="AA566" s="4">
        <v>45803.692604166667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45804</v>
      </c>
      <c r="AG566" s="33" t="s">
        <v>4843</v>
      </c>
      <c r="AH566" s="33" t="s">
        <v>1058</v>
      </c>
      <c r="AI566" s="33" t="s">
        <v>2052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2.41275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2053</v>
      </c>
      <c r="AV566" s="33" t="s">
        <v>2054</v>
      </c>
      <c r="AW566" s="33">
        <v>5.2766599999999997</v>
      </c>
      <c r="AX566" s="33" t="s">
        <v>902</v>
      </c>
      <c r="AY566" s="33" t="s">
        <v>903</v>
      </c>
      <c r="AZ566" s="3">
        <v>120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4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613</v>
      </c>
      <c r="B567" s="33" t="s">
        <v>2188</v>
      </c>
      <c r="C567" s="33" t="s">
        <v>2189</v>
      </c>
      <c r="D567" s="33" t="s">
        <v>132</v>
      </c>
      <c r="E567" s="33" t="s">
        <v>133</v>
      </c>
      <c r="F567" s="33" t="s">
        <v>72</v>
      </c>
      <c r="G567" s="33">
        <v>984</v>
      </c>
      <c r="H567" s="4">
        <v>45798</v>
      </c>
      <c r="I567" s="4" t="s">
        <v>60</v>
      </c>
      <c r="J567" s="4">
        <v>45796</v>
      </c>
      <c r="K567" s="4">
        <v>45799</v>
      </c>
      <c r="L567" s="4">
        <v>45799.846250000002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45801.171736111108</v>
      </c>
      <c r="Y567" s="4" t="s">
        <v>271</v>
      </c>
      <c r="Z567" s="4" t="s">
        <v>60</v>
      </c>
      <c r="AA567" s="4">
        <v>45801.174155092594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135</v>
      </c>
      <c r="AI567" s="33" t="s">
        <v>2047</v>
      </c>
      <c r="AJ567" s="33" t="s">
        <v>75</v>
      </c>
      <c r="AK567" s="33" t="s">
        <v>107</v>
      </c>
      <c r="AL567" s="33" t="s">
        <v>136</v>
      </c>
      <c r="AM567" s="33" t="s">
        <v>137</v>
      </c>
      <c r="AN567" s="33">
        <v>20.193680000000001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2048</v>
      </c>
      <c r="AV567" s="33" t="s">
        <v>2049</v>
      </c>
      <c r="AW567" s="33">
        <v>44.159840000000003</v>
      </c>
      <c r="AX567" s="33" t="s">
        <v>1565</v>
      </c>
      <c r="AY567" s="33" t="s">
        <v>1566</v>
      </c>
      <c r="AZ567" s="3">
        <v>984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4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614</v>
      </c>
      <c r="B568" s="33" t="s">
        <v>2192</v>
      </c>
      <c r="C568" s="33" t="s">
        <v>2193</v>
      </c>
      <c r="D568" s="33" t="s">
        <v>132</v>
      </c>
      <c r="E568" s="33" t="s">
        <v>133</v>
      </c>
      <c r="F568" s="33" t="s">
        <v>72</v>
      </c>
      <c r="G568" s="33">
        <v>1284</v>
      </c>
      <c r="H568" s="4">
        <v>45796</v>
      </c>
      <c r="I568" s="4" t="s">
        <v>60</v>
      </c>
      <c r="J568" s="4">
        <v>45796</v>
      </c>
      <c r="K568" s="4">
        <v>45796</v>
      </c>
      <c r="L568" s="4">
        <v>45797.880057870374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/>
      <c r="Y568" s="4" t="s">
        <v>60</v>
      </c>
      <c r="Z568" s="4" t="s">
        <v>60</v>
      </c>
      <c r="AA568" s="4"/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45803</v>
      </c>
      <c r="AG568" s="33" t="s">
        <v>4843</v>
      </c>
      <c r="AH568" s="33" t="s">
        <v>135</v>
      </c>
      <c r="AI568" s="33" t="s">
        <v>1061</v>
      </c>
      <c r="AJ568" s="33" t="s">
        <v>75</v>
      </c>
      <c r="AK568" s="33" t="s">
        <v>107</v>
      </c>
      <c r="AL568" s="33" t="s">
        <v>136</v>
      </c>
      <c r="AM568" s="33" t="s">
        <v>137</v>
      </c>
      <c r="AN568" s="33">
        <v>26.235099999999999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1003</v>
      </c>
      <c r="AV568" s="33" t="s">
        <v>1004</v>
      </c>
      <c r="AW568" s="33">
        <v>57.369880000000002</v>
      </c>
      <c r="AX568" s="33" t="s">
        <v>902</v>
      </c>
      <c r="AY568" s="33" t="s">
        <v>903</v>
      </c>
      <c r="AZ568" s="3">
        <v>1284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4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615</v>
      </c>
      <c r="B569" s="33" t="s">
        <v>2818</v>
      </c>
      <c r="C569" s="33" t="s">
        <v>2819</v>
      </c>
      <c r="D569" s="33" t="s">
        <v>93</v>
      </c>
      <c r="E569" s="33" t="s">
        <v>203</v>
      </c>
      <c r="F569" s="33" t="s">
        <v>59</v>
      </c>
      <c r="G569" s="33">
        <v>4190</v>
      </c>
      <c r="H569" s="4">
        <v>45790</v>
      </c>
      <c r="I569" s="4">
        <v>45790</v>
      </c>
      <c r="J569" s="4">
        <v>45791</v>
      </c>
      <c r="K569" s="4">
        <v>45796</v>
      </c>
      <c r="L569" s="4">
        <v>45790.232291666667</v>
      </c>
      <c r="M569" s="4">
        <v>45797</v>
      </c>
      <c r="N569" s="4">
        <v>45794.640428240738</v>
      </c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>
        <v>45798</v>
      </c>
      <c r="U569" s="4">
        <v>45795.823206018518</v>
      </c>
      <c r="V569" s="4">
        <v>45797.485891203702</v>
      </c>
      <c r="W569" s="4">
        <v>45799</v>
      </c>
      <c r="X569" s="4">
        <v>45797.783784722225</v>
      </c>
      <c r="Y569" s="4" t="s">
        <v>84</v>
      </c>
      <c r="Z569" s="4">
        <v>45801</v>
      </c>
      <c r="AA569" s="4"/>
      <c r="AB569" s="4" t="s">
        <v>60</v>
      </c>
      <c r="AC569" s="4">
        <v>45802</v>
      </c>
      <c r="AD569" s="4">
        <v>45803</v>
      </c>
      <c r="AE569" s="4">
        <v>45805</v>
      </c>
      <c r="AF569" s="4"/>
      <c r="AG569" s="33" t="s">
        <v>104</v>
      </c>
      <c r="AH569" s="33" t="s">
        <v>260</v>
      </c>
      <c r="AI569" s="33" t="s">
        <v>814</v>
      </c>
      <c r="AJ569" s="33" t="s">
        <v>205</v>
      </c>
      <c r="AK569" s="33" t="s">
        <v>107</v>
      </c>
      <c r="AL569" s="33" t="s">
        <v>206</v>
      </c>
      <c r="AM569" s="33" t="s">
        <v>207</v>
      </c>
      <c r="AN569" s="33">
        <v>148.12701000000001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317</v>
      </c>
      <c r="AV569" s="33" t="s">
        <v>318</v>
      </c>
      <c r="AW569" s="33">
        <v>323.93504000000001</v>
      </c>
      <c r="AX569" s="33" t="s">
        <v>815</v>
      </c>
      <c r="AY569" s="33" t="s">
        <v>816</v>
      </c>
      <c r="AZ569" s="3">
        <v>3071</v>
      </c>
      <c r="BA569" s="33" t="s">
        <v>60</v>
      </c>
      <c r="BB569" s="33">
        <v>4190</v>
      </c>
      <c r="BC569" s="33" t="s">
        <v>60</v>
      </c>
      <c r="BD569" s="33" t="s">
        <v>60</v>
      </c>
      <c r="BE569" s="33" t="s">
        <v>60</v>
      </c>
      <c r="BF569" s="34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>ML-03</v>
      </c>
      <c r="BH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616</v>
      </c>
      <c r="B570" s="33" t="s">
        <v>2822</v>
      </c>
      <c r="C570" s="33" t="s">
        <v>2823</v>
      </c>
      <c r="D570" s="33" t="s">
        <v>93</v>
      </c>
      <c r="E570" s="33" t="s">
        <v>203</v>
      </c>
      <c r="F570" s="33" t="s">
        <v>59</v>
      </c>
      <c r="G570" s="33">
        <v>4281</v>
      </c>
      <c r="H570" s="4">
        <v>45792</v>
      </c>
      <c r="I570" s="4">
        <v>45790</v>
      </c>
      <c r="J570" s="4">
        <v>45791</v>
      </c>
      <c r="K570" s="4">
        <v>45796</v>
      </c>
      <c r="L570" s="4">
        <v>45792.7658912037</v>
      </c>
      <c r="M570" s="4">
        <v>45797</v>
      </c>
      <c r="N570" s="4">
        <v>45795.117569444446</v>
      </c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>
        <v>45799</v>
      </c>
      <c r="U570" s="4">
        <v>45798.933657407404</v>
      </c>
      <c r="V570" s="4">
        <v>45800.204351851855</v>
      </c>
      <c r="W570" s="4">
        <v>45800</v>
      </c>
      <c r="X570" s="4">
        <v>45801.234560185185</v>
      </c>
      <c r="Y570" s="4" t="s">
        <v>84</v>
      </c>
      <c r="Z570" s="4">
        <v>45801</v>
      </c>
      <c r="AA570" s="4">
        <v>45804.434074074074</v>
      </c>
      <c r="AB570" s="4" t="s">
        <v>60</v>
      </c>
      <c r="AC570" s="4">
        <v>45803</v>
      </c>
      <c r="AD570" s="4">
        <v>45803</v>
      </c>
      <c r="AE570" s="4">
        <v>45805</v>
      </c>
      <c r="AF570" s="4"/>
      <c r="AG570" s="33" t="s">
        <v>62</v>
      </c>
      <c r="AH570" s="33" t="s">
        <v>260</v>
      </c>
      <c r="AI570" s="33" t="s">
        <v>1769</v>
      </c>
      <c r="AJ570" s="33" t="s">
        <v>205</v>
      </c>
      <c r="AK570" s="33" t="s">
        <v>107</v>
      </c>
      <c r="AL570" s="33" t="s">
        <v>206</v>
      </c>
      <c r="AM570" s="33" t="s">
        <v>207</v>
      </c>
      <c r="AN570" s="33">
        <v>151.49411000000001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1770</v>
      </c>
      <c r="AV570" s="33" t="s">
        <v>1771</v>
      </c>
      <c r="AW570" s="33">
        <v>331.29827999999998</v>
      </c>
      <c r="AX570" s="33" t="s">
        <v>14640</v>
      </c>
      <c r="AY570" s="33" t="s">
        <v>14641</v>
      </c>
      <c r="AZ570" s="3">
        <v>1187</v>
      </c>
      <c r="BA570" s="33" t="s">
        <v>60</v>
      </c>
      <c r="BB570" s="33">
        <v>4281</v>
      </c>
      <c r="BC570" s="33" t="s">
        <v>60</v>
      </c>
      <c r="BD570" s="33" t="s">
        <v>60</v>
      </c>
      <c r="BE570" s="33" t="s">
        <v>60</v>
      </c>
      <c r="BF570" s="34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617</v>
      </c>
      <c r="B571" s="33" t="s">
        <v>2824</v>
      </c>
      <c r="C571" s="33" t="s">
        <v>2825</v>
      </c>
      <c r="D571" s="33" t="s">
        <v>93</v>
      </c>
      <c r="E571" s="33" t="s">
        <v>203</v>
      </c>
      <c r="F571" s="33" t="s">
        <v>59</v>
      </c>
      <c r="G571" s="33">
        <v>4802</v>
      </c>
      <c r="H571" s="4">
        <v>45796</v>
      </c>
      <c r="I571" s="4" t="s">
        <v>60</v>
      </c>
      <c r="J571" s="4">
        <v>45794</v>
      </c>
      <c r="K571" s="4">
        <v>45797</v>
      </c>
      <c r="L571" s="4">
        <v>45796.332256944443</v>
      </c>
      <c r="M571" s="4">
        <v>45797</v>
      </c>
      <c r="N571" s="4">
        <v>45797.980150462965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45800</v>
      </c>
      <c r="U571" s="4">
        <v>45798.276400462964</v>
      </c>
      <c r="V571" s="4">
        <v>45798.22383101852</v>
      </c>
      <c r="W571" s="4">
        <v>45801</v>
      </c>
      <c r="X571" s="4">
        <v>45799.228854166664</v>
      </c>
      <c r="Y571" s="4" t="s">
        <v>84</v>
      </c>
      <c r="Z571" s="4">
        <v>45802</v>
      </c>
      <c r="AA571" s="4">
        <v>45799.232627314814</v>
      </c>
      <c r="AB571" s="4" t="s">
        <v>60</v>
      </c>
      <c r="AC571" s="4">
        <v>45803</v>
      </c>
      <c r="AD571" s="4">
        <v>45803</v>
      </c>
      <c r="AE571" s="4">
        <v>45805</v>
      </c>
      <c r="AF571" s="4">
        <v>45803</v>
      </c>
      <c r="AG571" s="33" t="s">
        <v>4843</v>
      </c>
      <c r="AH571" s="33" t="s">
        <v>260</v>
      </c>
      <c r="AI571" s="33" t="s">
        <v>667</v>
      </c>
      <c r="AJ571" s="33" t="s">
        <v>205</v>
      </c>
      <c r="AK571" s="33" t="s">
        <v>65</v>
      </c>
      <c r="AL571" s="33" t="s">
        <v>206</v>
      </c>
      <c r="AM571" s="33" t="s">
        <v>207</v>
      </c>
      <c r="AN571" s="33">
        <v>146.94900999999999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668</v>
      </c>
      <c r="AV571" s="33" t="s">
        <v>669</v>
      </c>
      <c r="AW571" s="33">
        <v>321.37180999999998</v>
      </c>
      <c r="AX571" s="33" t="s">
        <v>670</v>
      </c>
      <c r="AY571" s="33" t="s">
        <v>671</v>
      </c>
      <c r="AZ571" s="3">
        <v>4784</v>
      </c>
      <c r="BA571" s="33" t="s">
        <v>60</v>
      </c>
      <c r="BB571" s="33">
        <v>0</v>
      </c>
      <c r="BC571" s="33" t="s">
        <v>60</v>
      </c>
      <c r="BD571" s="33" t="s">
        <v>60</v>
      </c>
      <c r="BE571" s="33" t="s">
        <v>60</v>
      </c>
      <c r="BF571" s="34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/>
      </c>
      <c r="BH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618</v>
      </c>
      <c r="B572" s="33" t="s">
        <v>2826</v>
      </c>
      <c r="C572" s="33" t="s">
        <v>2827</v>
      </c>
      <c r="D572" s="33" t="s">
        <v>93</v>
      </c>
      <c r="E572" s="33" t="s">
        <v>203</v>
      </c>
      <c r="F572" s="33" t="s">
        <v>59</v>
      </c>
      <c r="G572" s="33">
        <v>3146</v>
      </c>
      <c r="H572" s="4">
        <v>45799</v>
      </c>
      <c r="I572" s="4">
        <v>45793</v>
      </c>
      <c r="J572" s="4">
        <v>45794</v>
      </c>
      <c r="K572" s="4">
        <v>45799</v>
      </c>
      <c r="L572" s="4">
        <v>45799.958958333336</v>
      </c>
      <c r="M572" s="4">
        <v>45799</v>
      </c>
      <c r="N572" s="4">
        <v>45801.333923611113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45800</v>
      </c>
      <c r="U572" s="4">
        <v>45801.383032407408</v>
      </c>
      <c r="V572" s="4">
        <v>45801.944791666669</v>
      </c>
      <c r="W572" s="4">
        <v>45801</v>
      </c>
      <c r="X572" s="4">
        <v>45801.973460648151</v>
      </c>
      <c r="Y572" s="4" t="s">
        <v>84</v>
      </c>
      <c r="Z572" s="4">
        <v>45802</v>
      </c>
      <c r="AA572" s="4"/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104</v>
      </c>
      <c r="AH572" s="33" t="s">
        <v>260</v>
      </c>
      <c r="AI572" s="33" t="s">
        <v>2828</v>
      </c>
      <c r="AJ572" s="33" t="s">
        <v>205</v>
      </c>
      <c r="AK572" s="33" t="s">
        <v>65</v>
      </c>
      <c r="AL572" s="33" t="s">
        <v>206</v>
      </c>
      <c r="AM572" s="33" t="s">
        <v>207</v>
      </c>
      <c r="AN572" s="33">
        <v>97.480279999999993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940</v>
      </c>
      <c r="AV572" s="33" t="s">
        <v>941</v>
      </c>
      <c r="AW572" s="33">
        <v>213.1831</v>
      </c>
      <c r="AX572" s="33" t="s">
        <v>14642</v>
      </c>
      <c r="AY572" s="33" t="s">
        <v>14643</v>
      </c>
      <c r="AZ572" s="3">
        <v>190</v>
      </c>
      <c r="BA572" s="33" t="s">
        <v>60</v>
      </c>
      <c r="BB572" s="33">
        <v>3146</v>
      </c>
      <c r="BC572" s="33" t="s">
        <v>60</v>
      </c>
      <c r="BD572" s="33" t="s">
        <v>60</v>
      </c>
      <c r="BE572" s="33" t="s">
        <v>60</v>
      </c>
      <c r="BF572" s="34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619</v>
      </c>
      <c r="B573" s="33" t="s">
        <v>1718</v>
      </c>
      <c r="C573" s="33" t="s">
        <v>1719</v>
      </c>
      <c r="D573" s="33" t="s">
        <v>132</v>
      </c>
      <c r="E573" s="33" t="s">
        <v>133</v>
      </c>
      <c r="F573" s="33" t="s">
        <v>72</v>
      </c>
      <c r="G573" s="33">
        <v>132</v>
      </c>
      <c r="H573" s="4">
        <v>45793</v>
      </c>
      <c r="I573" s="4">
        <v>45791</v>
      </c>
      <c r="J573" s="4">
        <v>45791</v>
      </c>
      <c r="K573" s="4">
        <v>45794</v>
      </c>
      <c r="L573" s="4">
        <v>45792.19667824074</v>
      </c>
      <c r="M573" s="4" t="s">
        <v>60</v>
      </c>
      <c r="N573" s="4"/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 t="s">
        <v>60</v>
      </c>
      <c r="U573" s="4"/>
      <c r="V573" s="4"/>
      <c r="W573" s="4"/>
      <c r="X573" s="4">
        <v>45797.103101851855</v>
      </c>
      <c r="Y573" s="4" t="s">
        <v>327</v>
      </c>
      <c r="Z573" s="4" t="s">
        <v>60</v>
      </c>
      <c r="AA573" s="4">
        <v>45804.686759259261</v>
      </c>
      <c r="AB573" s="4" t="s">
        <v>60</v>
      </c>
      <c r="AC573" s="4" t="s">
        <v>60</v>
      </c>
      <c r="AD573" s="4">
        <v>45803</v>
      </c>
      <c r="AE573" s="4">
        <v>45805</v>
      </c>
      <c r="AF573" s="4">
        <v>45804</v>
      </c>
      <c r="AG573" s="33" t="s">
        <v>4843</v>
      </c>
      <c r="AH573" s="33" t="s">
        <v>901</v>
      </c>
      <c r="AI573" s="33" t="s">
        <v>1720</v>
      </c>
      <c r="AJ573" s="33" t="s">
        <v>75</v>
      </c>
      <c r="AK573" s="33" t="s">
        <v>65</v>
      </c>
      <c r="AL573" s="33" t="s">
        <v>136</v>
      </c>
      <c r="AM573" s="33" t="s">
        <v>137</v>
      </c>
      <c r="AN573" s="33">
        <v>3.09537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1529</v>
      </c>
      <c r="AV573" s="33" t="s">
        <v>1530</v>
      </c>
      <c r="AW573" s="33">
        <v>6.7697000000000003</v>
      </c>
      <c r="AX573" s="33" t="s">
        <v>182</v>
      </c>
      <c r="AY573" s="33" t="s">
        <v>183</v>
      </c>
      <c r="AZ573" s="3">
        <v>132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4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620</v>
      </c>
      <c r="B574" s="33" t="s">
        <v>2255</v>
      </c>
      <c r="C574" s="33" t="s">
        <v>2256</v>
      </c>
      <c r="D574" s="33" t="s">
        <v>132</v>
      </c>
      <c r="E574" s="33" t="s">
        <v>133</v>
      </c>
      <c r="F574" s="33" t="s">
        <v>72</v>
      </c>
      <c r="G574" s="33">
        <v>204</v>
      </c>
      <c r="H574" s="4">
        <v>45798</v>
      </c>
      <c r="I574" s="4">
        <v>45796</v>
      </c>
      <c r="J574" s="4">
        <v>45797</v>
      </c>
      <c r="K574" s="4">
        <v>45799</v>
      </c>
      <c r="L574" s="4">
        <v>45800.546249999999</v>
      </c>
      <c r="M574" s="4" t="s">
        <v>60</v>
      </c>
      <c r="N574" s="4"/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 t="s">
        <v>60</v>
      </c>
      <c r="U574" s="4"/>
      <c r="V574" s="4"/>
      <c r="W574" s="4"/>
      <c r="X574" s="4">
        <v>45801.623483796298</v>
      </c>
      <c r="Y574" s="4" t="s">
        <v>146</v>
      </c>
      <c r="Z574" s="4" t="s">
        <v>60</v>
      </c>
      <c r="AA574" s="4">
        <v>45801.632291666669</v>
      </c>
      <c r="AB574" s="4" t="s">
        <v>60</v>
      </c>
      <c r="AC574" s="4" t="s">
        <v>60</v>
      </c>
      <c r="AD574" s="4">
        <v>45803</v>
      </c>
      <c r="AE574" s="4">
        <v>45805</v>
      </c>
      <c r="AF574" s="4">
        <v>45804</v>
      </c>
      <c r="AG574" s="33" t="s">
        <v>4843</v>
      </c>
      <c r="AH574" s="33" t="s">
        <v>1553</v>
      </c>
      <c r="AI574" s="33" t="s">
        <v>2247</v>
      </c>
      <c r="AJ574" s="33" t="s">
        <v>75</v>
      </c>
      <c r="AK574" s="33" t="s">
        <v>107</v>
      </c>
      <c r="AL574" s="33" t="s">
        <v>1059</v>
      </c>
      <c r="AM574" s="33" t="s">
        <v>1060</v>
      </c>
      <c r="AN574" s="33">
        <v>4.67422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2248</v>
      </c>
      <c r="AV574" s="33" t="s">
        <v>2249</v>
      </c>
      <c r="AW574" s="33">
        <v>10.22189</v>
      </c>
      <c r="AX574" s="33" t="s">
        <v>2250</v>
      </c>
      <c r="AY574" s="33" t="s">
        <v>2251</v>
      </c>
      <c r="AZ574" s="3">
        <v>204</v>
      </c>
      <c r="BA574" s="33" t="s">
        <v>60</v>
      </c>
      <c r="BB574" s="33">
        <v>0</v>
      </c>
      <c r="BC574" s="33" t="s">
        <v>60</v>
      </c>
      <c r="BD574" s="33" t="s">
        <v>60</v>
      </c>
      <c r="BE574" s="33" t="s">
        <v>60</v>
      </c>
      <c r="BF574" s="34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621</v>
      </c>
      <c r="B575" s="33" t="s">
        <v>2263</v>
      </c>
      <c r="C575" s="33" t="s">
        <v>2264</v>
      </c>
      <c r="D575" s="33" t="s">
        <v>132</v>
      </c>
      <c r="E575" s="33" t="s">
        <v>133</v>
      </c>
      <c r="F575" s="33" t="s">
        <v>72</v>
      </c>
      <c r="G575" s="33">
        <v>1620</v>
      </c>
      <c r="H575" s="4">
        <v>45798</v>
      </c>
      <c r="I575" s="4" t="s">
        <v>60</v>
      </c>
      <c r="J575" s="4">
        <v>45797</v>
      </c>
      <c r="K575" s="4">
        <v>45799</v>
      </c>
      <c r="L575" s="4">
        <v>45799.110092592593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45801.174305555556</v>
      </c>
      <c r="Y575" s="4" t="s">
        <v>327</v>
      </c>
      <c r="Z575" s="4" t="s">
        <v>60</v>
      </c>
      <c r="AA575" s="4">
        <v>45803.328356481485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45803</v>
      </c>
      <c r="AG575" s="33" t="s">
        <v>4843</v>
      </c>
      <c r="AH575" s="33" t="s">
        <v>135</v>
      </c>
      <c r="AI575" s="33" t="s">
        <v>2265</v>
      </c>
      <c r="AJ575" s="33" t="s">
        <v>75</v>
      </c>
      <c r="AK575" s="33" t="s">
        <v>107</v>
      </c>
      <c r="AL575" s="33" t="s">
        <v>136</v>
      </c>
      <c r="AM575" s="33" t="s">
        <v>137</v>
      </c>
      <c r="AN575" s="33">
        <v>40.323860000000003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2048</v>
      </c>
      <c r="AV575" s="33" t="s">
        <v>2049</v>
      </c>
      <c r="AW575" s="33">
        <v>88.184169999999995</v>
      </c>
      <c r="AX575" s="33" t="s">
        <v>138</v>
      </c>
      <c r="AY575" s="33" t="s">
        <v>139</v>
      </c>
      <c r="AZ575" s="3">
        <v>1620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4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622</v>
      </c>
      <c r="B576" s="33" t="s">
        <v>2272</v>
      </c>
      <c r="C576" s="33" t="s">
        <v>2273</v>
      </c>
      <c r="D576" s="33" t="s">
        <v>132</v>
      </c>
      <c r="E576" s="33" t="s">
        <v>133</v>
      </c>
      <c r="F576" s="33" t="s">
        <v>72</v>
      </c>
      <c r="G576" s="33">
        <v>1848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45800.546018518522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45801.623425925929</v>
      </c>
      <c r="Y576" s="4" t="s">
        <v>146</v>
      </c>
      <c r="Z576" s="4" t="s">
        <v>60</v>
      </c>
      <c r="AA576" s="4">
        <v>45801.632199074076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42.402920000000002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92.731819999999999</v>
      </c>
      <c r="AX576" s="33" t="s">
        <v>2250</v>
      </c>
      <c r="AY576" s="33" t="s">
        <v>2251</v>
      </c>
      <c r="AZ576" s="3">
        <v>1848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4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623</v>
      </c>
      <c r="B577" s="33" t="s">
        <v>2274</v>
      </c>
      <c r="C577" s="33" t="s">
        <v>2275</v>
      </c>
      <c r="D577" s="33" t="s">
        <v>132</v>
      </c>
      <c r="E577" s="33" t="s">
        <v>133</v>
      </c>
      <c r="F577" s="33" t="s">
        <v>72</v>
      </c>
      <c r="G577" s="33">
        <v>1020</v>
      </c>
      <c r="H577" s="4">
        <v>45798</v>
      </c>
      <c r="I577" s="4" t="s">
        <v>60</v>
      </c>
      <c r="J577" s="4">
        <v>45796</v>
      </c>
      <c r="K577" s="4">
        <v>45799</v>
      </c>
      <c r="L577" s="4">
        <v>45799.372997685183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45801.171412037038</v>
      </c>
      <c r="Y577" s="4" t="s">
        <v>271</v>
      </c>
      <c r="Z577" s="4" t="s">
        <v>60</v>
      </c>
      <c r="AA577" s="4">
        <v>45801.17491898148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1553</v>
      </c>
      <c r="AI577" s="33" t="s">
        <v>2276</v>
      </c>
      <c r="AJ577" s="33" t="s">
        <v>75</v>
      </c>
      <c r="AK577" s="33" t="s">
        <v>107</v>
      </c>
      <c r="AL577" s="33" t="s">
        <v>1059</v>
      </c>
      <c r="AM577" s="33" t="s">
        <v>1060</v>
      </c>
      <c r="AN577" s="33">
        <v>22.12527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2277</v>
      </c>
      <c r="AV577" s="33" t="s">
        <v>2278</v>
      </c>
      <c r="AW577" s="33">
        <v>48.38449</v>
      </c>
      <c r="AX577" s="33" t="s">
        <v>2279</v>
      </c>
      <c r="AY577" s="33" t="s">
        <v>2280</v>
      </c>
      <c r="AZ577" s="3">
        <v>1020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4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624</v>
      </c>
      <c r="B578" s="33" t="s">
        <v>2281</v>
      </c>
      <c r="C578" s="33" t="s">
        <v>2282</v>
      </c>
      <c r="D578" s="33" t="s">
        <v>132</v>
      </c>
      <c r="E578" s="33" t="s">
        <v>133</v>
      </c>
      <c r="F578" s="33" t="s">
        <v>72</v>
      </c>
      <c r="G578" s="33">
        <v>936</v>
      </c>
      <c r="H578" s="4">
        <v>45798</v>
      </c>
      <c r="I578" s="4">
        <v>45796</v>
      </c>
      <c r="J578" s="4">
        <v>45796</v>
      </c>
      <c r="K578" s="4">
        <v>45799</v>
      </c>
      <c r="L578" s="4">
        <v>45799.377870370372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45803.733310185184</v>
      </c>
      <c r="Y578" s="4" t="s">
        <v>146</v>
      </c>
      <c r="Z578" s="4" t="s">
        <v>60</v>
      </c>
      <c r="AA578" s="4">
        <v>45803.807164351849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2283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20.152439999999999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2284</v>
      </c>
      <c r="AV578" s="33" t="s">
        <v>2285</v>
      </c>
      <c r="AW578" s="33">
        <v>44.069890000000001</v>
      </c>
      <c r="AX578" s="33" t="s">
        <v>2279</v>
      </c>
      <c r="AY578" s="33" t="s">
        <v>2280</v>
      </c>
      <c r="AZ578" s="3">
        <v>936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4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625</v>
      </c>
      <c r="B579" s="33" t="s">
        <v>2286</v>
      </c>
      <c r="C579" s="33" t="s">
        <v>2287</v>
      </c>
      <c r="D579" s="33" t="s">
        <v>132</v>
      </c>
      <c r="E579" s="33" t="s">
        <v>133</v>
      </c>
      <c r="F579" s="33" t="s">
        <v>72</v>
      </c>
      <c r="G579" s="33">
        <v>2916</v>
      </c>
      <c r="H579" s="4">
        <v>45798</v>
      </c>
      <c r="I579" s="4" t="s">
        <v>60</v>
      </c>
      <c r="J579" s="4">
        <v>45797</v>
      </c>
      <c r="K579" s="4">
        <v>45799</v>
      </c>
      <c r="L579" s="4">
        <v>45799.110277777778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45801.174328703702</v>
      </c>
      <c r="Y579" s="4" t="s">
        <v>327</v>
      </c>
      <c r="Z579" s="4" t="s">
        <v>60</v>
      </c>
      <c r="AA579" s="4">
        <v>45803.3283912037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135</v>
      </c>
      <c r="AI579" s="33" t="s">
        <v>2265</v>
      </c>
      <c r="AJ579" s="33" t="s">
        <v>75</v>
      </c>
      <c r="AK579" s="33" t="s">
        <v>107</v>
      </c>
      <c r="AL579" s="33" t="s">
        <v>136</v>
      </c>
      <c r="AM579" s="33" t="s">
        <v>137</v>
      </c>
      <c r="AN579" s="33">
        <v>64.783019999999993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2048</v>
      </c>
      <c r="AV579" s="33" t="s">
        <v>2049</v>
      </c>
      <c r="AW579" s="33">
        <v>141.67529999999999</v>
      </c>
      <c r="AX579" s="33" t="s">
        <v>138</v>
      </c>
      <c r="AY579" s="33" t="s">
        <v>139</v>
      </c>
      <c r="AZ579" s="3">
        <v>2916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4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626</v>
      </c>
      <c r="B580" s="33" t="s">
        <v>2288</v>
      </c>
      <c r="C580" s="33" t="s">
        <v>2289</v>
      </c>
      <c r="D580" s="33" t="s">
        <v>132</v>
      </c>
      <c r="E580" s="33" t="s">
        <v>133</v>
      </c>
      <c r="F580" s="33" t="s">
        <v>72</v>
      </c>
      <c r="G580" s="33">
        <v>252</v>
      </c>
      <c r="H580" s="4">
        <v>45798</v>
      </c>
      <c r="I580" s="4" t="s">
        <v>60</v>
      </c>
      <c r="J580" s="4">
        <v>45797</v>
      </c>
      <c r="K580" s="4">
        <v>45799</v>
      </c>
      <c r="L580" s="4">
        <v>45799.11037037037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45801.174386574072</v>
      </c>
      <c r="Y580" s="4" t="s">
        <v>327</v>
      </c>
      <c r="Z580" s="4" t="s">
        <v>60</v>
      </c>
      <c r="AA580" s="4">
        <v>45803.328449074077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45803</v>
      </c>
      <c r="AG580" s="33" t="s">
        <v>4843</v>
      </c>
      <c r="AH580" s="33" t="s">
        <v>135</v>
      </c>
      <c r="AI580" s="33" t="s">
        <v>2265</v>
      </c>
      <c r="AJ580" s="33" t="s">
        <v>75</v>
      </c>
      <c r="AK580" s="33" t="s">
        <v>107</v>
      </c>
      <c r="AL580" s="33" t="s">
        <v>136</v>
      </c>
      <c r="AM580" s="33" t="s">
        <v>137</v>
      </c>
      <c r="AN580" s="33">
        <v>5.7750899999999996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2048</v>
      </c>
      <c r="AV580" s="33" t="s">
        <v>2049</v>
      </c>
      <c r="AW580" s="33">
        <v>12.629250000000001</v>
      </c>
      <c r="AX580" s="33" t="s">
        <v>138</v>
      </c>
      <c r="AY580" s="33" t="s">
        <v>139</v>
      </c>
      <c r="AZ580" s="3">
        <v>252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4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627</v>
      </c>
      <c r="B581" s="33" t="s">
        <v>2294</v>
      </c>
      <c r="C581" s="33" t="s">
        <v>2295</v>
      </c>
      <c r="D581" s="33" t="s">
        <v>132</v>
      </c>
      <c r="E581" s="33" t="s">
        <v>133</v>
      </c>
      <c r="F581" s="33" t="s">
        <v>72</v>
      </c>
      <c r="G581" s="33">
        <v>204</v>
      </c>
      <c r="H581" s="4">
        <v>45798</v>
      </c>
      <c r="I581" s="4">
        <v>45796</v>
      </c>
      <c r="J581" s="4">
        <v>45796</v>
      </c>
      <c r="K581" s="4">
        <v>45799</v>
      </c>
      <c r="L581" s="4">
        <v>45799.377835648149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45803.808032407411</v>
      </c>
      <c r="Y581" s="4" t="s">
        <v>146</v>
      </c>
      <c r="Z581" s="4" t="s">
        <v>60</v>
      </c>
      <c r="AA581" s="4">
        <v>45803.808981481481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45804</v>
      </c>
      <c r="AG581" s="33" t="s">
        <v>4843</v>
      </c>
      <c r="AH581" s="33" t="s">
        <v>1553</v>
      </c>
      <c r="AI581" s="33" t="s">
        <v>2283</v>
      </c>
      <c r="AJ581" s="33" t="s">
        <v>75</v>
      </c>
      <c r="AK581" s="33" t="s">
        <v>107</v>
      </c>
      <c r="AL581" s="33" t="s">
        <v>1059</v>
      </c>
      <c r="AM581" s="33" t="s">
        <v>1060</v>
      </c>
      <c r="AN581" s="33">
        <v>4.1919599999999999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2284</v>
      </c>
      <c r="AV581" s="33" t="s">
        <v>2285</v>
      </c>
      <c r="AW581" s="33">
        <v>9.1672600000000006</v>
      </c>
      <c r="AX581" s="33" t="s">
        <v>2279</v>
      </c>
      <c r="AY581" s="33" t="s">
        <v>2280</v>
      </c>
      <c r="AZ581" s="3">
        <v>204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4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628</v>
      </c>
      <c r="B582" s="33" t="s">
        <v>2296</v>
      </c>
      <c r="C582" s="33" t="s">
        <v>2297</v>
      </c>
      <c r="D582" s="33" t="s">
        <v>132</v>
      </c>
      <c r="E582" s="33" t="s">
        <v>133</v>
      </c>
      <c r="F582" s="33" t="s">
        <v>72</v>
      </c>
      <c r="G582" s="33">
        <v>1512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45799.11042824074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45801.174432870372</v>
      </c>
      <c r="Y582" s="4" t="s">
        <v>327</v>
      </c>
      <c r="Z582" s="4" t="s">
        <v>60</v>
      </c>
      <c r="AA582" s="4">
        <v>45803.328472222223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37.715490000000003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82.484120000000004</v>
      </c>
      <c r="AX582" s="33" t="s">
        <v>138</v>
      </c>
      <c r="AY582" s="33" t="s">
        <v>139</v>
      </c>
      <c r="AZ582" s="3">
        <v>1512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4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629</v>
      </c>
      <c r="B583" s="33" t="s">
        <v>2300</v>
      </c>
      <c r="C583" s="33" t="s">
        <v>2301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 t="s">
        <v>60</v>
      </c>
      <c r="J583" s="4">
        <v>45796</v>
      </c>
      <c r="K583" s="4">
        <v>45799</v>
      </c>
      <c r="L583" s="4">
        <v>45799.373032407406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45801.170740740738</v>
      </c>
      <c r="Y583" s="4" t="s">
        <v>271</v>
      </c>
      <c r="Z583" s="4" t="s">
        <v>60</v>
      </c>
      <c r="AA583" s="4">
        <v>45801.174421296295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45803</v>
      </c>
      <c r="AG583" s="33" t="s">
        <v>4843</v>
      </c>
      <c r="AH583" s="33" t="s">
        <v>1553</v>
      </c>
      <c r="AI583" s="33" t="s">
        <v>2276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5.0505899999999997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2277</v>
      </c>
      <c r="AV583" s="33" t="s">
        <v>2278</v>
      </c>
      <c r="AW583" s="33">
        <v>11.045489999999999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4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630</v>
      </c>
      <c r="B584" s="33" t="s">
        <v>2312</v>
      </c>
      <c r="C584" s="33" t="s">
        <v>2313</v>
      </c>
      <c r="D584" s="33" t="s">
        <v>132</v>
      </c>
      <c r="E584" s="33" t="s">
        <v>133</v>
      </c>
      <c r="F584" s="33" t="s">
        <v>72</v>
      </c>
      <c r="G584" s="33">
        <v>156</v>
      </c>
      <c r="H584" s="4">
        <v>45797</v>
      </c>
      <c r="I584" s="4" t="s">
        <v>60</v>
      </c>
      <c r="J584" s="4">
        <v>45797</v>
      </c>
      <c r="K584" s="4">
        <v>45798</v>
      </c>
      <c r="L584" s="4">
        <v>45798.99255787037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45801.69363425926</v>
      </c>
      <c r="Y584" s="4" t="s">
        <v>61</v>
      </c>
      <c r="Z584" s="4" t="s">
        <v>60</v>
      </c>
      <c r="AA584" s="4">
        <v>45801.702511574076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1553</v>
      </c>
      <c r="AI584" s="33" t="s">
        <v>2266</v>
      </c>
      <c r="AJ584" s="33" t="s">
        <v>75</v>
      </c>
      <c r="AK584" s="33" t="s">
        <v>107</v>
      </c>
      <c r="AL584" s="33" t="s">
        <v>1059</v>
      </c>
      <c r="AM584" s="33" t="s">
        <v>1060</v>
      </c>
      <c r="AN584" s="33">
        <v>3.7662499999999999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1555</v>
      </c>
      <c r="AV584" s="33" t="s">
        <v>1556</v>
      </c>
      <c r="AW584" s="33">
        <v>8.2367899999999992</v>
      </c>
      <c r="AX584" s="33" t="s">
        <v>2267</v>
      </c>
      <c r="AY584" s="33" t="s">
        <v>2268</v>
      </c>
      <c r="AZ584" s="3">
        <v>156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4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631</v>
      </c>
      <c r="B585" s="33" t="s">
        <v>2314</v>
      </c>
      <c r="C585" s="33" t="s">
        <v>2315</v>
      </c>
      <c r="D585" s="33" t="s">
        <v>132</v>
      </c>
      <c r="E585" s="33" t="s">
        <v>133</v>
      </c>
      <c r="F585" s="33" t="s">
        <v>72</v>
      </c>
      <c r="G585" s="33">
        <v>132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45799.373078703706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45801.171307870369</v>
      </c>
      <c r="Y585" s="4" t="s">
        <v>271</v>
      </c>
      <c r="Z585" s="4" t="s">
        <v>60</v>
      </c>
      <c r="AA585" s="4">
        <v>45801.174814814818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2.8439700000000001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6.2192699999999999</v>
      </c>
      <c r="AX585" s="33" t="s">
        <v>2279</v>
      </c>
      <c r="AY585" s="33" t="s">
        <v>2280</v>
      </c>
      <c r="AZ585" s="3">
        <v>132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4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632</v>
      </c>
      <c r="B586" s="33" t="s">
        <v>2318</v>
      </c>
      <c r="C586" s="33" t="s">
        <v>2319</v>
      </c>
      <c r="D586" s="33" t="s">
        <v>132</v>
      </c>
      <c r="E586" s="33" t="s">
        <v>133</v>
      </c>
      <c r="F586" s="33" t="s">
        <v>72</v>
      </c>
      <c r="G586" s="33">
        <v>120</v>
      </c>
      <c r="H586" s="4">
        <v>45798</v>
      </c>
      <c r="I586" s="4">
        <v>45796</v>
      </c>
      <c r="J586" s="4">
        <v>45796</v>
      </c>
      <c r="K586" s="4">
        <v>45799</v>
      </c>
      <c r="L586" s="4">
        <v>45799.377916666665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45803.808310185188</v>
      </c>
      <c r="Y586" s="4" t="s">
        <v>146</v>
      </c>
      <c r="Z586" s="4" t="s">
        <v>60</v>
      </c>
      <c r="AA586" s="4">
        <v>45803.809166666666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45804</v>
      </c>
      <c r="AG586" s="33" t="s">
        <v>4843</v>
      </c>
      <c r="AH586" s="33" t="s">
        <v>1553</v>
      </c>
      <c r="AI586" s="33" t="s">
        <v>2283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2.3207100000000001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2284</v>
      </c>
      <c r="AV586" s="33" t="s">
        <v>2285</v>
      </c>
      <c r="AW586" s="33">
        <v>5.0744400000000001</v>
      </c>
      <c r="AX586" s="33" t="s">
        <v>2279</v>
      </c>
      <c r="AY586" s="33" t="s">
        <v>2280</v>
      </c>
      <c r="AZ586" s="3">
        <v>120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4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633</v>
      </c>
      <c r="B587" s="33" t="s">
        <v>2326</v>
      </c>
      <c r="C587" s="33" t="s">
        <v>2327</v>
      </c>
      <c r="D587" s="33" t="s">
        <v>132</v>
      </c>
      <c r="E587" s="33" t="s">
        <v>133</v>
      </c>
      <c r="F587" s="33" t="s">
        <v>72</v>
      </c>
      <c r="G587" s="33">
        <v>192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45799.373124999998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45801.170798611114</v>
      </c>
      <c r="Y587" s="4" t="s">
        <v>271</v>
      </c>
      <c r="Z587" s="4" t="s">
        <v>60</v>
      </c>
      <c r="AA587" s="4">
        <v>45801.174479166664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4.3936700000000002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9.6090400000000002</v>
      </c>
      <c r="AX587" s="33" t="s">
        <v>2279</v>
      </c>
      <c r="AY587" s="33" t="s">
        <v>2280</v>
      </c>
      <c r="AZ587" s="3">
        <v>192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4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634</v>
      </c>
      <c r="B588" s="33" t="s">
        <v>2332</v>
      </c>
      <c r="C588" s="33" t="s">
        <v>2333</v>
      </c>
      <c r="D588" s="33" t="s">
        <v>132</v>
      </c>
      <c r="E588" s="33" t="s">
        <v>133</v>
      </c>
      <c r="F588" s="33" t="s">
        <v>72</v>
      </c>
      <c r="G588" s="33">
        <v>708</v>
      </c>
      <c r="H588" s="4">
        <v>45798</v>
      </c>
      <c r="I588" s="4" t="s">
        <v>60</v>
      </c>
      <c r="J588" s="4">
        <v>45797</v>
      </c>
      <c r="K588" s="4">
        <v>45799</v>
      </c>
      <c r="L588" s="4">
        <v>45799.452523148146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45801.171076388891</v>
      </c>
      <c r="Y588" s="4" t="s">
        <v>271</v>
      </c>
      <c r="Z588" s="4" t="s">
        <v>60</v>
      </c>
      <c r="AA588" s="4">
        <v>45801.174618055556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45803</v>
      </c>
      <c r="AG588" s="33" t="s">
        <v>4843</v>
      </c>
      <c r="AH588" s="33" t="s">
        <v>1553</v>
      </c>
      <c r="AI588" s="33" t="s">
        <v>2276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16.229869999999998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2277</v>
      </c>
      <c r="AV588" s="33" t="s">
        <v>2278</v>
      </c>
      <c r="AW588" s="33">
        <v>35.494770000000003</v>
      </c>
      <c r="AX588" s="33" t="s">
        <v>2279</v>
      </c>
      <c r="AY588" s="33" t="s">
        <v>2280</v>
      </c>
      <c r="AZ588" s="3">
        <v>708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4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635</v>
      </c>
      <c r="B589" s="33" t="s">
        <v>2336</v>
      </c>
      <c r="C589" s="33" t="s">
        <v>2337</v>
      </c>
      <c r="D589" s="33" t="s">
        <v>132</v>
      </c>
      <c r="E589" s="33" t="s">
        <v>133</v>
      </c>
      <c r="F589" s="33" t="s">
        <v>72</v>
      </c>
      <c r="G589" s="33">
        <v>456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45800.627233796295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45801.683587962965</v>
      </c>
      <c r="Y589" s="4" t="s">
        <v>146</v>
      </c>
      <c r="Z589" s="4" t="s">
        <v>60</v>
      </c>
      <c r="AA589" s="4">
        <v>45801.686365740738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1545</v>
      </c>
      <c r="AI589" s="33" t="s">
        <v>2244</v>
      </c>
      <c r="AJ589" s="33" t="s">
        <v>75</v>
      </c>
      <c r="AK589" s="33" t="s">
        <v>107</v>
      </c>
      <c r="AL589" s="33" t="s">
        <v>1547</v>
      </c>
      <c r="AM589" s="33" t="s">
        <v>1548</v>
      </c>
      <c r="AN589" s="33">
        <v>12.72091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2245</v>
      </c>
      <c r="AV589" s="33" t="s">
        <v>2246</v>
      </c>
      <c r="AW589" s="33">
        <v>27.81981</v>
      </c>
      <c r="AX589" s="33" t="s">
        <v>1551</v>
      </c>
      <c r="AY589" s="33" t="s">
        <v>1552</v>
      </c>
      <c r="AZ589" s="3">
        <v>456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4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636</v>
      </c>
      <c r="B590" s="33" t="s">
        <v>2342</v>
      </c>
      <c r="C590" s="33" t="s">
        <v>2343</v>
      </c>
      <c r="D590" s="33" t="s">
        <v>132</v>
      </c>
      <c r="E590" s="33" t="s">
        <v>133</v>
      </c>
      <c r="F590" s="33" t="s">
        <v>72</v>
      </c>
      <c r="G590" s="33">
        <v>1248</v>
      </c>
      <c r="H590" s="4">
        <v>45798</v>
      </c>
      <c r="I590" s="4" t="s">
        <v>60</v>
      </c>
      <c r="J590" s="4">
        <v>45796</v>
      </c>
      <c r="K590" s="4">
        <v>45799</v>
      </c>
      <c r="L590" s="4">
        <v>45800.627384259256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45801.683819444443</v>
      </c>
      <c r="Y590" s="4" t="s">
        <v>146</v>
      </c>
      <c r="Z590" s="4" t="s">
        <v>60</v>
      </c>
      <c r="AA590" s="4">
        <v>45801.686516203707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1545</v>
      </c>
      <c r="AI590" s="33" t="s">
        <v>2244</v>
      </c>
      <c r="AJ590" s="33" t="s">
        <v>75</v>
      </c>
      <c r="AK590" s="33" t="s">
        <v>107</v>
      </c>
      <c r="AL590" s="33" t="s">
        <v>1547</v>
      </c>
      <c r="AM590" s="33" t="s">
        <v>1548</v>
      </c>
      <c r="AN590" s="33">
        <v>33.320079999999997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2245</v>
      </c>
      <c r="AV590" s="33" t="s">
        <v>2246</v>
      </c>
      <c r="AW590" s="33">
        <v>72.867509999999996</v>
      </c>
      <c r="AX590" s="33" t="s">
        <v>1551</v>
      </c>
      <c r="AY590" s="33" t="s">
        <v>1552</v>
      </c>
      <c r="AZ590" s="3">
        <v>1248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4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637</v>
      </c>
      <c r="B591" s="33" t="s">
        <v>2344</v>
      </c>
      <c r="C591" s="33" t="s">
        <v>2345</v>
      </c>
      <c r="D591" s="33" t="s">
        <v>132</v>
      </c>
      <c r="E591" s="33" t="s">
        <v>133</v>
      </c>
      <c r="F591" s="33" t="s">
        <v>72</v>
      </c>
      <c r="G591" s="33">
        <v>144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45800.627592592595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45801.627268518518</v>
      </c>
      <c r="Y591" s="4" t="s">
        <v>146</v>
      </c>
      <c r="Z591" s="4" t="s">
        <v>60</v>
      </c>
      <c r="AA591" s="4">
        <v>45801.634710648148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3.8253499999999998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8.3656699999999997</v>
      </c>
      <c r="AX591" s="33" t="s">
        <v>1551</v>
      </c>
      <c r="AY591" s="33" t="s">
        <v>1552</v>
      </c>
      <c r="AZ591" s="3">
        <v>144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4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638</v>
      </c>
      <c r="B592" s="33" t="s">
        <v>1650</v>
      </c>
      <c r="C592" s="33" t="s">
        <v>1651</v>
      </c>
      <c r="D592" s="33" t="s">
        <v>132</v>
      </c>
      <c r="E592" s="33" t="s">
        <v>133</v>
      </c>
      <c r="F592" s="33" t="s">
        <v>72</v>
      </c>
      <c r="G592" s="33">
        <v>120</v>
      </c>
      <c r="H592" s="4">
        <v>45792</v>
      </c>
      <c r="I592" s="4">
        <v>45790</v>
      </c>
      <c r="J592" s="4">
        <v>45791</v>
      </c>
      <c r="K592" s="4">
        <v>45793</v>
      </c>
      <c r="L592" s="4">
        <v>45792.688252314816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45796.691979166666</v>
      </c>
      <c r="Y592" s="4" t="s">
        <v>73</v>
      </c>
      <c r="Z592" s="4" t="s">
        <v>60</v>
      </c>
      <c r="AA592" s="4">
        <v>45796.692974537036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45804</v>
      </c>
      <c r="AG592" s="33" t="s">
        <v>4843</v>
      </c>
      <c r="AH592" s="33" t="s">
        <v>135</v>
      </c>
      <c r="AI592" s="33" t="s">
        <v>1516</v>
      </c>
      <c r="AJ592" s="33" t="s">
        <v>75</v>
      </c>
      <c r="AK592" s="33" t="s">
        <v>107</v>
      </c>
      <c r="AL592" s="33" t="s">
        <v>1059</v>
      </c>
      <c r="AM592" s="33" t="s">
        <v>1060</v>
      </c>
      <c r="AN592" s="33">
        <v>2.75095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1517</v>
      </c>
      <c r="AV592" s="33" t="s">
        <v>1518</v>
      </c>
      <c r="AW592" s="33">
        <v>6.0162100000000001</v>
      </c>
      <c r="AX592" s="33" t="s">
        <v>1514</v>
      </c>
      <c r="AY592" s="33" t="s">
        <v>1515</v>
      </c>
      <c r="AZ592" s="3">
        <v>120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4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639</v>
      </c>
      <c r="B593" s="33" t="s">
        <v>2350</v>
      </c>
      <c r="C593" s="33" t="s">
        <v>2351</v>
      </c>
      <c r="D593" s="33" t="s">
        <v>132</v>
      </c>
      <c r="E593" s="33" t="s">
        <v>133</v>
      </c>
      <c r="F593" s="33" t="s">
        <v>72</v>
      </c>
      <c r="G593" s="33">
        <v>516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45800.627442129633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45801.683240740742</v>
      </c>
      <c r="Y593" s="4" t="s">
        <v>146</v>
      </c>
      <c r="Z593" s="4" t="s">
        <v>60</v>
      </c>
      <c r="AA593" s="4">
        <v>45801.686793981484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14.90733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32.6021</v>
      </c>
      <c r="AX593" s="33" t="s">
        <v>1551</v>
      </c>
      <c r="AY593" s="33" t="s">
        <v>1552</v>
      </c>
      <c r="AZ593" s="3">
        <v>516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4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640</v>
      </c>
      <c r="B594" s="33" t="s">
        <v>2354</v>
      </c>
      <c r="C594" s="33" t="s">
        <v>2355</v>
      </c>
      <c r="D594" s="33" t="s">
        <v>132</v>
      </c>
      <c r="E594" s="33" t="s">
        <v>133</v>
      </c>
      <c r="F594" s="33" t="s">
        <v>72</v>
      </c>
      <c r="G594" s="33">
        <v>180</v>
      </c>
      <c r="H594" s="4">
        <v>45798</v>
      </c>
      <c r="I594" s="4" t="s">
        <v>60</v>
      </c>
      <c r="J594" s="4">
        <v>45796</v>
      </c>
      <c r="K594" s="4">
        <v>45799</v>
      </c>
      <c r="L594" s="4">
        <v>45800.627488425926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45801.625069444446</v>
      </c>
      <c r="Y594" s="4" t="s">
        <v>146</v>
      </c>
      <c r="Z594" s="4" t="s">
        <v>60</v>
      </c>
      <c r="AA594" s="4">
        <v>45801.633217592593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45803</v>
      </c>
      <c r="AG594" s="33" t="s">
        <v>4843</v>
      </c>
      <c r="AH594" s="33" t="s">
        <v>1545</v>
      </c>
      <c r="AI594" s="33" t="s">
        <v>2244</v>
      </c>
      <c r="AJ594" s="33" t="s">
        <v>75</v>
      </c>
      <c r="AK594" s="33" t="s">
        <v>107</v>
      </c>
      <c r="AL594" s="33" t="s">
        <v>1547</v>
      </c>
      <c r="AM594" s="33" t="s">
        <v>1548</v>
      </c>
      <c r="AN594" s="33">
        <v>4.8748100000000001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2245</v>
      </c>
      <c r="AV594" s="33" t="s">
        <v>2246</v>
      </c>
      <c r="AW594" s="33">
        <v>10.660780000000001</v>
      </c>
      <c r="AX594" s="33" t="s">
        <v>1551</v>
      </c>
      <c r="AY594" s="33" t="s">
        <v>1552</v>
      </c>
      <c r="AZ594" s="3">
        <v>180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4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641</v>
      </c>
      <c r="B595" s="33" t="s">
        <v>2358</v>
      </c>
      <c r="C595" s="33" t="s">
        <v>2359</v>
      </c>
      <c r="D595" s="33" t="s">
        <v>132</v>
      </c>
      <c r="E595" s="33" t="s">
        <v>133</v>
      </c>
      <c r="F595" s="33" t="s">
        <v>72</v>
      </c>
      <c r="G595" s="33">
        <v>162</v>
      </c>
      <c r="H595" s="4">
        <v>45798</v>
      </c>
      <c r="I595" s="4" t="s">
        <v>60</v>
      </c>
      <c r="J595" s="4">
        <v>45797</v>
      </c>
      <c r="K595" s="4">
        <v>45799</v>
      </c>
      <c r="L595" s="4">
        <v>45799.452418981484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45801.171238425923</v>
      </c>
      <c r="Y595" s="4" t="s">
        <v>271</v>
      </c>
      <c r="Z595" s="4" t="s">
        <v>60</v>
      </c>
      <c r="AA595" s="4">
        <v>45801.174756944441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1553</v>
      </c>
      <c r="AI595" s="33" t="s">
        <v>2276</v>
      </c>
      <c r="AJ595" s="33" t="s">
        <v>75</v>
      </c>
      <c r="AK595" s="33" t="s">
        <v>107</v>
      </c>
      <c r="AL595" s="33" t="s">
        <v>1059</v>
      </c>
      <c r="AM595" s="33" t="s">
        <v>1060</v>
      </c>
      <c r="AN595" s="33">
        <v>3.7828900000000001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2277</v>
      </c>
      <c r="AV595" s="33" t="s">
        <v>2278</v>
      </c>
      <c r="AW595" s="33">
        <v>8.2732100000000006</v>
      </c>
      <c r="AX595" s="33" t="s">
        <v>2279</v>
      </c>
      <c r="AY595" s="33" t="s">
        <v>2280</v>
      </c>
      <c r="AZ595" s="3">
        <v>162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4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642</v>
      </c>
      <c r="B596" s="33" t="s">
        <v>2364</v>
      </c>
      <c r="C596" s="33" t="s">
        <v>2365</v>
      </c>
      <c r="D596" s="33" t="s">
        <v>132</v>
      </c>
      <c r="E596" s="33" t="s">
        <v>133</v>
      </c>
      <c r="F596" s="33" t="s">
        <v>72</v>
      </c>
      <c r="G596" s="33">
        <v>144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45800.627546296295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45801.625671296293</v>
      </c>
      <c r="Y596" s="4" t="s">
        <v>146</v>
      </c>
      <c r="Z596" s="4" t="s">
        <v>60</v>
      </c>
      <c r="AA596" s="4">
        <v>45801.633958333332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4.0612199999999996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8.8815899999999992</v>
      </c>
      <c r="AX596" s="33" t="s">
        <v>1551</v>
      </c>
      <c r="AY596" s="33" t="s">
        <v>1552</v>
      </c>
      <c r="AZ596" s="3">
        <v>144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4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643</v>
      </c>
      <c r="B597" s="33" t="s">
        <v>2366</v>
      </c>
      <c r="C597" s="33" t="s">
        <v>2367</v>
      </c>
      <c r="D597" s="33" t="s">
        <v>132</v>
      </c>
      <c r="E597" s="33" t="s">
        <v>133</v>
      </c>
      <c r="F597" s="33" t="s">
        <v>72</v>
      </c>
      <c r="G597" s="33">
        <v>636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45799.452673611115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/>
      <c r="Y597" s="4" t="s">
        <v>60</v>
      </c>
      <c r="Z597" s="4" t="s">
        <v>60</v>
      </c>
      <c r="AA597" s="4"/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14.52657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31.76953</v>
      </c>
      <c r="AX597" s="33" t="s">
        <v>2279</v>
      </c>
      <c r="AY597" s="33" t="s">
        <v>2280</v>
      </c>
      <c r="AZ597" s="3">
        <v>636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4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644</v>
      </c>
      <c r="B598" s="33" t="s">
        <v>2372</v>
      </c>
      <c r="C598" s="33" t="s">
        <v>2373</v>
      </c>
      <c r="D598" s="33" t="s">
        <v>132</v>
      </c>
      <c r="E598" s="33" t="s">
        <v>133</v>
      </c>
      <c r="F598" s="33" t="s">
        <v>72</v>
      </c>
      <c r="G598" s="33">
        <v>120</v>
      </c>
      <c r="H598" s="4">
        <v>45798</v>
      </c>
      <c r="I598" s="4">
        <v>45797</v>
      </c>
      <c r="J598" s="4">
        <v>45797</v>
      </c>
      <c r="K598" s="4">
        <v>45799</v>
      </c>
      <c r="L598" s="4">
        <v>45799.452743055554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45801.221076388887</v>
      </c>
      <c r="Y598" s="4" t="s">
        <v>271</v>
      </c>
      <c r="Z598" s="4" t="s">
        <v>60</v>
      </c>
      <c r="AA598" s="4">
        <v>45801.221875000003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45804</v>
      </c>
      <c r="AG598" s="33" t="s">
        <v>4843</v>
      </c>
      <c r="AH598" s="33" t="s">
        <v>1553</v>
      </c>
      <c r="AI598" s="33" t="s">
        <v>2276</v>
      </c>
      <c r="AJ598" s="33" t="s">
        <v>75</v>
      </c>
      <c r="AK598" s="33" t="s">
        <v>107</v>
      </c>
      <c r="AL598" s="33" t="s">
        <v>1059</v>
      </c>
      <c r="AM598" s="33" t="s">
        <v>1060</v>
      </c>
      <c r="AN598" s="33">
        <v>2.7938800000000001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2277</v>
      </c>
      <c r="AV598" s="33" t="s">
        <v>2278</v>
      </c>
      <c r="AW598" s="33">
        <v>6.1102100000000004</v>
      </c>
      <c r="AX598" s="33" t="s">
        <v>2279</v>
      </c>
      <c r="AY598" s="33" t="s">
        <v>2280</v>
      </c>
      <c r="AZ598" s="3">
        <v>120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4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645</v>
      </c>
      <c r="B599" s="33" t="s">
        <v>2374</v>
      </c>
      <c r="C599" s="33" t="s">
        <v>2375</v>
      </c>
      <c r="D599" s="33" t="s">
        <v>132</v>
      </c>
      <c r="E599" s="33" t="s">
        <v>133</v>
      </c>
      <c r="F599" s="33" t="s">
        <v>72</v>
      </c>
      <c r="G599" s="33">
        <v>348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45799.452766203707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>
        <v>45801.171168981484</v>
      </c>
      <c r="Y599" s="4" t="s">
        <v>271</v>
      </c>
      <c r="Z599" s="4" t="s">
        <v>60</v>
      </c>
      <c r="AA599" s="4">
        <v>45801.174687500003</v>
      </c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8.1063100000000006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17.728539999999999</v>
      </c>
      <c r="AX599" s="33" t="s">
        <v>2279</v>
      </c>
      <c r="AY599" s="33" t="s">
        <v>2280</v>
      </c>
      <c r="AZ599" s="3">
        <v>348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4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646</v>
      </c>
      <c r="B600" s="33" t="s">
        <v>1652</v>
      </c>
      <c r="C600" s="33" t="s">
        <v>1653</v>
      </c>
      <c r="D600" s="33" t="s">
        <v>132</v>
      </c>
      <c r="E600" s="33" t="s">
        <v>133</v>
      </c>
      <c r="F600" s="33" t="s">
        <v>72</v>
      </c>
      <c r="G600" s="33">
        <v>756</v>
      </c>
      <c r="H600" s="4">
        <v>45792</v>
      </c>
      <c r="I600" s="4">
        <v>45790</v>
      </c>
      <c r="J600" s="4">
        <v>45791</v>
      </c>
      <c r="K600" s="4">
        <v>45793</v>
      </c>
      <c r="L600" s="4">
        <v>45792.687465277777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45796.62767361111</v>
      </c>
      <c r="Y600" s="4" t="s">
        <v>73</v>
      </c>
      <c r="Z600" s="4" t="s">
        <v>60</v>
      </c>
      <c r="AA600" s="4"/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135</v>
      </c>
      <c r="AI600" s="33" t="s">
        <v>1511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17.87359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1512</v>
      </c>
      <c r="AV600" s="33" t="s">
        <v>1513</v>
      </c>
      <c r="AW600" s="33">
        <v>39.087580000000003</v>
      </c>
      <c r="AX600" s="33" t="s">
        <v>1514</v>
      </c>
      <c r="AY600" s="33" t="s">
        <v>1515</v>
      </c>
      <c r="AZ600" s="3">
        <v>756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4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647</v>
      </c>
      <c r="B601" s="33" t="s">
        <v>2400</v>
      </c>
      <c r="C601" s="33" t="s">
        <v>2401</v>
      </c>
      <c r="D601" s="33" t="s">
        <v>132</v>
      </c>
      <c r="E601" s="33" t="s">
        <v>133</v>
      </c>
      <c r="F601" s="33" t="s">
        <v>72</v>
      </c>
      <c r="G601" s="33">
        <v>120</v>
      </c>
      <c r="H601" s="4">
        <v>45797</v>
      </c>
      <c r="I601" s="4" t="s">
        <v>60</v>
      </c>
      <c r="J601" s="4">
        <v>45797</v>
      </c>
      <c r="K601" s="4">
        <v>45798</v>
      </c>
      <c r="L601" s="4">
        <v>45798.992754629631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45801.69258101852</v>
      </c>
      <c r="Y601" s="4" t="s">
        <v>61</v>
      </c>
      <c r="Z601" s="4" t="s">
        <v>60</v>
      </c>
      <c r="AA601" s="4">
        <v>45801.702280092592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2266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2.8875099999999998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1555</v>
      </c>
      <c r="AV601" s="33" t="s">
        <v>1556</v>
      </c>
      <c r="AW601" s="33">
        <v>6.3149300000000004</v>
      </c>
      <c r="AX601" s="33" t="s">
        <v>2267</v>
      </c>
      <c r="AY601" s="33" t="s">
        <v>2268</v>
      </c>
      <c r="AZ601" s="3">
        <v>120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4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648</v>
      </c>
      <c r="B602" s="33" t="s">
        <v>2402</v>
      </c>
      <c r="C602" s="33" t="s">
        <v>2403</v>
      </c>
      <c r="D602" s="33" t="s">
        <v>132</v>
      </c>
      <c r="E602" s="33" t="s">
        <v>133</v>
      </c>
      <c r="F602" s="33" t="s">
        <v>72</v>
      </c>
      <c r="G602" s="33">
        <v>156</v>
      </c>
      <c r="H602" s="4">
        <v>45797</v>
      </c>
      <c r="I602" s="4" t="s">
        <v>60</v>
      </c>
      <c r="J602" s="4">
        <v>45797</v>
      </c>
      <c r="K602" s="4">
        <v>45798</v>
      </c>
      <c r="L602" s="4">
        <v>45798.993425925924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45801.693414351852</v>
      </c>
      <c r="Y602" s="4" t="s">
        <v>61</v>
      </c>
      <c r="Z602" s="4" t="s">
        <v>60</v>
      </c>
      <c r="AA602" s="4">
        <v>45801.702372685184</v>
      </c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45803</v>
      </c>
      <c r="AG602" s="33" t="s">
        <v>4843</v>
      </c>
      <c r="AH602" s="33" t="s">
        <v>1553</v>
      </c>
      <c r="AI602" s="33" t="s">
        <v>2266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3.8400599999999998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1555</v>
      </c>
      <c r="AV602" s="33" t="s">
        <v>1556</v>
      </c>
      <c r="AW602" s="33">
        <v>8.3979800000000004</v>
      </c>
      <c r="AX602" s="33" t="s">
        <v>2267</v>
      </c>
      <c r="AY602" s="33" t="s">
        <v>2268</v>
      </c>
      <c r="AZ602" s="3">
        <v>156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4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649</v>
      </c>
      <c r="B603" s="33" t="s">
        <v>2404</v>
      </c>
      <c r="C603" s="33" t="s">
        <v>2405</v>
      </c>
      <c r="D603" s="33" t="s">
        <v>132</v>
      </c>
      <c r="E603" s="33" t="s">
        <v>133</v>
      </c>
      <c r="F603" s="33" t="s">
        <v>72</v>
      </c>
      <c r="G603" s="33">
        <v>240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45798.993506944447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/>
      <c r="Y603" s="4" t="s">
        <v>60</v>
      </c>
      <c r="Z603" s="4" t="s">
        <v>60</v>
      </c>
      <c r="AA603" s="4"/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5.4005400000000003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11.81073</v>
      </c>
      <c r="AX603" s="33" t="s">
        <v>2267</v>
      </c>
      <c r="AY603" s="33" t="s">
        <v>2268</v>
      </c>
      <c r="AZ603" s="3">
        <v>240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4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650</v>
      </c>
      <c r="B604" s="33" t="s">
        <v>4920</v>
      </c>
      <c r="C604" s="33" t="s">
        <v>4921</v>
      </c>
      <c r="D604" s="33" t="s">
        <v>366</v>
      </c>
      <c r="E604" s="33" t="s">
        <v>483</v>
      </c>
      <c r="F604" s="33" t="s">
        <v>59</v>
      </c>
      <c r="G604" s="33">
        <v>297</v>
      </c>
      <c r="H604" s="4">
        <v>45799</v>
      </c>
      <c r="I604" s="4" t="s">
        <v>60</v>
      </c>
      <c r="J604" s="4">
        <v>45801</v>
      </c>
      <c r="K604" s="4">
        <v>45796</v>
      </c>
      <c r="L604" s="4">
        <v>45795.952465277776</v>
      </c>
      <c r="M604" s="4">
        <v>45797</v>
      </c>
      <c r="N604" s="4">
        <v>45797.14806712963</v>
      </c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>
        <v>45799</v>
      </c>
      <c r="U604" s="4">
        <v>45798.450567129628</v>
      </c>
      <c r="V604" s="4">
        <v>45798.06521990741</v>
      </c>
      <c r="W604" s="4">
        <v>45800</v>
      </c>
      <c r="X604" s="4">
        <v>45799.8122337963</v>
      </c>
      <c r="Y604" s="4" t="s">
        <v>84</v>
      </c>
      <c r="Z604" s="4">
        <v>45801</v>
      </c>
      <c r="AA604" s="4">
        <v>45801.241527777776</v>
      </c>
      <c r="AB604" s="4" t="s">
        <v>60</v>
      </c>
      <c r="AC604" s="4">
        <v>45802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368</v>
      </c>
      <c r="AI604" s="33" t="s">
        <v>1577</v>
      </c>
      <c r="AJ604" s="33" t="s">
        <v>369</v>
      </c>
      <c r="AK604" s="33" t="s">
        <v>107</v>
      </c>
      <c r="AL604" s="33" t="s">
        <v>485</v>
      </c>
      <c r="AM604" s="33" t="s">
        <v>486</v>
      </c>
      <c r="AN604" s="33">
        <v>5.7208500000000004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487</v>
      </c>
      <c r="AV604" s="33" t="s">
        <v>488</v>
      </c>
      <c r="AW604" s="33">
        <v>25.021560000000001</v>
      </c>
      <c r="AX604" s="33" t="s">
        <v>638</v>
      </c>
      <c r="AY604" s="33" t="s">
        <v>639</v>
      </c>
      <c r="AZ604" s="3">
        <v>297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4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651</v>
      </c>
      <c r="B605" s="33" t="s">
        <v>4922</v>
      </c>
      <c r="C605" s="33" t="s">
        <v>4923</v>
      </c>
      <c r="D605" s="33" t="s">
        <v>366</v>
      </c>
      <c r="E605" s="33" t="s">
        <v>483</v>
      </c>
      <c r="F605" s="33" t="s">
        <v>59</v>
      </c>
      <c r="G605" s="33">
        <v>219</v>
      </c>
      <c r="H605" s="4">
        <v>45799</v>
      </c>
      <c r="I605" s="4">
        <v>45793</v>
      </c>
      <c r="J605" s="4">
        <v>45801</v>
      </c>
      <c r="K605" s="4">
        <v>45796</v>
      </c>
      <c r="L605" s="4">
        <v>45795.952685185184</v>
      </c>
      <c r="M605" s="4">
        <v>45797</v>
      </c>
      <c r="N605" s="4">
        <v>45797.148113425923</v>
      </c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>
        <v>45799</v>
      </c>
      <c r="U605" s="4">
        <v>45798.450601851851</v>
      </c>
      <c r="V605" s="4">
        <v>45798.065266203703</v>
      </c>
      <c r="W605" s="4">
        <v>45800</v>
      </c>
      <c r="X605" s="4">
        <v>45799.812268518515</v>
      </c>
      <c r="Y605" s="4" t="s">
        <v>84</v>
      </c>
      <c r="Z605" s="4">
        <v>45801</v>
      </c>
      <c r="AA605" s="4">
        <v>45801.241597222222</v>
      </c>
      <c r="AB605" s="4" t="s">
        <v>60</v>
      </c>
      <c r="AC605" s="4">
        <v>45802</v>
      </c>
      <c r="AD605" s="4">
        <v>45803</v>
      </c>
      <c r="AE605" s="4">
        <v>45805</v>
      </c>
      <c r="AF605" s="4">
        <v>45804</v>
      </c>
      <c r="AG605" s="33" t="s">
        <v>4843</v>
      </c>
      <c r="AH605" s="33" t="s">
        <v>368</v>
      </c>
      <c r="AI605" s="33" t="s">
        <v>1577</v>
      </c>
      <c r="AJ605" s="33" t="s">
        <v>369</v>
      </c>
      <c r="AK605" s="33" t="s">
        <v>107</v>
      </c>
      <c r="AL605" s="33" t="s">
        <v>485</v>
      </c>
      <c r="AM605" s="33" t="s">
        <v>486</v>
      </c>
      <c r="AN605" s="33">
        <v>4.4569999999999999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487</v>
      </c>
      <c r="AV605" s="33" t="s">
        <v>488</v>
      </c>
      <c r="AW605" s="33">
        <v>19.49428</v>
      </c>
      <c r="AX605" s="33" t="s">
        <v>638</v>
      </c>
      <c r="AY605" s="33" t="s">
        <v>639</v>
      </c>
      <c r="AZ605" s="3">
        <v>219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4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652</v>
      </c>
      <c r="B606" s="33" t="s">
        <v>4924</v>
      </c>
      <c r="C606" s="33" t="s">
        <v>4925</v>
      </c>
      <c r="D606" s="33" t="s">
        <v>366</v>
      </c>
      <c r="E606" s="33" t="s">
        <v>483</v>
      </c>
      <c r="F606" s="33" t="s">
        <v>59</v>
      </c>
      <c r="G606" s="33">
        <v>135</v>
      </c>
      <c r="H606" s="4">
        <v>45799</v>
      </c>
      <c r="I606" s="4">
        <v>45793</v>
      </c>
      <c r="J606" s="4">
        <v>45800</v>
      </c>
      <c r="K606" s="4">
        <v>45796</v>
      </c>
      <c r="L606" s="4">
        <v>45795.952650462961</v>
      </c>
      <c r="M606" s="4">
        <v>45797</v>
      </c>
      <c r="N606" s="4">
        <v>45797.148136574076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45798.450671296298</v>
      </c>
      <c r="V606" s="4">
        <v>45798.06527777778</v>
      </c>
      <c r="W606" s="4">
        <v>45800</v>
      </c>
      <c r="X606" s="4">
        <v>45801.69290509259</v>
      </c>
      <c r="Y606" s="4" t="s">
        <v>84</v>
      </c>
      <c r="Z606" s="4">
        <v>45801</v>
      </c>
      <c r="AA606" s="4">
        <v>45801.695381944446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45804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2.8164099999999999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12.3187</v>
      </c>
      <c r="AX606" s="33" t="s">
        <v>638</v>
      </c>
      <c r="AY606" s="33" t="s">
        <v>639</v>
      </c>
      <c r="AZ606" s="3">
        <v>135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4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653</v>
      </c>
      <c r="B607" s="33" t="s">
        <v>4160</v>
      </c>
      <c r="C607" s="33" t="s">
        <v>4161</v>
      </c>
      <c r="D607" s="33" t="s">
        <v>275</v>
      </c>
      <c r="E607" s="33" t="s">
        <v>126</v>
      </c>
      <c r="F607" s="33" t="s">
        <v>59</v>
      </c>
      <c r="G607" s="33">
        <v>5010</v>
      </c>
      <c r="H607" s="4">
        <v>45794</v>
      </c>
      <c r="I607" s="4" t="s">
        <v>60</v>
      </c>
      <c r="J607" s="4">
        <v>45793</v>
      </c>
      <c r="K607" s="4">
        <v>45796</v>
      </c>
      <c r="L607" s="4">
        <v>45795.905243055553</v>
      </c>
      <c r="M607" s="4">
        <v>45797</v>
      </c>
      <c r="N607" s="4">
        <v>45796.059016203704</v>
      </c>
      <c r="O607" s="4">
        <v>45798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45797.819467592592</v>
      </c>
      <c r="V607" s="4">
        <v>45798.865972222222</v>
      </c>
      <c r="W607" s="4">
        <v>45800</v>
      </c>
      <c r="X607" s="4">
        <v>45798.949432870373</v>
      </c>
      <c r="Y607" s="4" t="s">
        <v>84</v>
      </c>
      <c r="Z607" s="4">
        <v>45802</v>
      </c>
      <c r="AA607" s="4">
        <v>45799.389513888891</v>
      </c>
      <c r="AB607" s="4" t="s">
        <v>60</v>
      </c>
      <c r="AC607" s="4">
        <v>45803</v>
      </c>
      <c r="AD607" s="4">
        <v>45804</v>
      </c>
      <c r="AE607" s="4">
        <v>45805</v>
      </c>
      <c r="AF607" s="4">
        <v>45803</v>
      </c>
      <c r="AG607" s="33" t="s">
        <v>4843</v>
      </c>
      <c r="AH607" s="33" t="s">
        <v>522</v>
      </c>
      <c r="AI607" s="33" t="s">
        <v>737</v>
      </c>
      <c r="AJ607" s="33" t="s">
        <v>524</v>
      </c>
      <c r="AK607" s="33" t="s">
        <v>107</v>
      </c>
      <c r="AL607" s="33" t="s">
        <v>663</v>
      </c>
      <c r="AM607" s="33" t="s">
        <v>664</v>
      </c>
      <c r="AN607" s="33">
        <v>75.457089999999994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538</v>
      </c>
      <c r="AV607" s="33" t="s">
        <v>539</v>
      </c>
      <c r="AW607" s="33">
        <v>330.06169999999997</v>
      </c>
      <c r="AX607" s="33" t="s">
        <v>738</v>
      </c>
      <c r="AY607" s="33" t="s">
        <v>739</v>
      </c>
      <c r="AZ607" s="3">
        <v>5010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4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654</v>
      </c>
      <c r="B608" s="33" t="s">
        <v>2688</v>
      </c>
      <c r="C608" s="33" t="s">
        <v>2689</v>
      </c>
      <c r="D608" s="33" t="s">
        <v>93</v>
      </c>
      <c r="E608" s="33" t="s">
        <v>246</v>
      </c>
      <c r="F608" s="33" t="s">
        <v>72</v>
      </c>
      <c r="G608" s="33">
        <v>2943</v>
      </c>
      <c r="H608" s="4">
        <v>45799</v>
      </c>
      <c r="I608" s="4">
        <v>45798</v>
      </c>
      <c r="J608" s="4">
        <v>45799</v>
      </c>
      <c r="K608" s="4">
        <v>45800</v>
      </c>
      <c r="L608" s="4">
        <v>45801.83053240741</v>
      </c>
      <c r="M608" s="4" t="s">
        <v>60</v>
      </c>
      <c r="N608" s="4"/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 t="s">
        <v>60</v>
      </c>
      <c r="U608" s="4"/>
      <c r="V608" s="4"/>
      <c r="W608" s="4"/>
      <c r="X608" s="4">
        <v>45803.742569444446</v>
      </c>
      <c r="Y608" s="4" t="s">
        <v>271</v>
      </c>
      <c r="Z608" s="4" t="s">
        <v>60</v>
      </c>
      <c r="AA608" s="4">
        <v>45803.213900462964</v>
      </c>
      <c r="AB608" s="4" t="s">
        <v>60</v>
      </c>
      <c r="AC608" s="4" t="s">
        <v>60</v>
      </c>
      <c r="AD608" s="4">
        <v>45804</v>
      </c>
      <c r="AE608" s="4">
        <v>45805</v>
      </c>
      <c r="AF608" s="4">
        <v>45804</v>
      </c>
      <c r="AG608" s="33" t="s">
        <v>4843</v>
      </c>
      <c r="AH608" s="33" t="s">
        <v>314</v>
      </c>
      <c r="AI608" s="33" t="s">
        <v>689</v>
      </c>
      <c r="AJ608" s="33" t="s">
        <v>75</v>
      </c>
      <c r="AK608" s="33" t="s">
        <v>107</v>
      </c>
      <c r="AL608" s="33" t="s">
        <v>315</v>
      </c>
      <c r="AM608" s="33" t="s">
        <v>316</v>
      </c>
      <c r="AN608" s="33">
        <v>69.433040000000005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317</v>
      </c>
      <c r="AV608" s="33" t="s">
        <v>318</v>
      </c>
      <c r="AW608" s="33">
        <v>151.85489999999999</v>
      </c>
      <c r="AX608" s="33" t="s">
        <v>690</v>
      </c>
      <c r="AY608" s="33" t="s">
        <v>691</v>
      </c>
      <c r="AZ608" s="3">
        <v>2943</v>
      </c>
      <c r="BA608" s="33" t="s">
        <v>258</v>
      </c>
      <c r="BB608" s="33">
        <v>0</v>
      </c>
      <c r="BC608" s="33" t="s">
        <v>60</v>
      </c>
      <c r="BD608" s="33" t="s">
        <v>60</v>
      </c>
      <c r="BE608" s="33" t="s">
        <v>303</v>
      </c>
      <c r="BF608" s="34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655</v>
      </c>
      <c r="B609" s="33" t="s">
        <v>2690</v>
      </c>
      <c r="C609" s="33" t="s">
        <v>2691</v>
      </c>
      <c r="D609" s="33" t="s">
        <v>93</v>
      </c>
      <c r="E609" s="33" t="s">
        <v>246</v>
      </c>
      <c r="F609" s="33" t="s">
        <v>72</v>
      </c>
      <c r="G609" s="33">
        <v>489</v>
      </c>
      <c r="H609" s="4">
        <v>45799</v>
      </c>
      <c r="I609" s="4">
        <v>45798</v>
      </c>
      <c r="J609" s="4">
        <v>45799</v>
      </c>
      <c r="K609" s="4">
        <v>45800</v>
      </c>
      <c r="L609" s="4">
        <v>45801.830567129633</v>
      </c>
      <c r="M609" s="4" t="s">
        <v>60</v>
      </c>
      <c r="N609" s="4"/>
      <c r="O609" s="4" t="s">
        <v>60</v>
      </c>
      <c r="P609" s="4" t="s">
        <v>60</v>
      </c>
      <c r="Q609" s="4" t="s">
        <v>60</v>
      </c>
      <c r="R609" s="4" t="s">
        <v>60</v>
      </c>
      <c r="S609" s="4" t="s">
        <v>60</v>
      </c>
      <c r="T609" s="4" t="s">
        <v>60</v>
      </c>
      <c r="U609" s="4"/>
      <c r="V609" s="4"/>
      <c r="W609" s="4"/>
      <c r="X609" s="4">
        <v>45803.212800925925</v>
      </c>
      <c r="Y609" s="4" t="s">
        <v>271</v>
      </c>
      <c r="Z609" s="4" t="s">
        <v>60</v>
      </c>
      <c r="AA609" s="4">
        <v>45803.215381944443</v>
      </c>
      <c r="AB609" s="4" t="s">
        <v>60</v>
      </c>
      <c r="AC609" s="4" t="s">
        <v>60</v>
      </c>
      <c r="AD609" s="4">
        <v>45804</v>
      </c>
      <c r="AE609" s="4">
        <v>45805</v>
      </c>
      <c r="AF609" s="4">
        <v>45804</v>
      </c>
      <c r="AG609" s="33" t="s">
        <v>4843</v>
      </c>
      <c r="AH609" s="33" t="s">
        <v>314</v>
      </c>
      <c r="AI609" s="33" t="s">
        <v>689</v>
      </c>
      <c r="AJ609" s="33" t="s">
        <v>75</v>
      </c>
      <c r="AK609" s="33" t="s">
        <v>107</v>
      </c>
      <c r="AL609" s="33" t="s">
        <v>315</v>
      </c>
      <c r="AM609" s="33" t="s">
        <v>316</v>
      </c>
      <c r="AN609" s="33">
        <v>12.61955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317</v>
      </c>
      <c r="AV609" s="33" t="s">
        <v>318</v>
      </c>
      <c r="AW609" s="33">
        <v>27.600989999999999</v>
      </c>
      <c r="AX609" s="33" t="s">
        <v>690</v>
      </c>
      <c r="AY609" s="33" t="s">
        <v>691</v>
      </c>
      <c r="AZ609" s="3">
        <v>489</v>
      </c>
      <c r="BA609" s="33" t="s">
        <v>258</v>
      </c>
      <c r="BB609" s="33">
        <v>0</v>
      </c>
      <c r="BC609" s="33" t="s">
        <v>60</v>
      </c>
      <c r="BD609" s="33" t="s">
        <v>60</v>
      </c>
      <c r="BE609" s="33" t="s">
        <v>303</v>
      </c>
      <c r="BF609" s="34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656</v>
      </c>
      <c r="B610" s="33" t="s">
        <v>3404</v>
      </c>
      <c r="C610" s="33" t="s">
        <v>3405</v>
      </c>
      <c r="D610" s="33" t="s">
        <v>366</v>
      </c>
      <c r="E610" s="33" t="s">
        <v>367</v>
      </c>
      <c r="F610" s="33" t="s">
        <v>59</v>
      </c>
      <c r="G610" s="33">
        <v>1682</v>
      </c>
      <c r="H610" s="4">
        <v>45794</v>
      </c>
      <c r="I610" s="4">
        <v>45786</v>
      </c>
      <c r="J610" s="4">
        <v>45786</v>
      </c>
      <c r="K610" s="4">
        <v>45797</v>
      </c>
      <c r="L610" s="4">
        <v>45790.481851851851</v>
      </c>
      <c r="M610" s="4">
        <v>45798</v>
      </c>
      <c r="N610" s="4">
        <v>45796.965312499997</v>
      </c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>
        <v>45799</v>
      </c>
      <c r="U610" s="4">
        <v>45798.733090277776</v>
      </c>
      <c r="V610" s="4">
        <v>45800.194085648145</v>
      </c>
      <c r="W610" s="4">
        <v>45800</v>
      </c>
      <c r="X610" s="4">
        <v>45801.617939814816</v>
      </c>
      <c r="Y610" s="4" t="s">
        <v>84</v>
      </c>
      <c r="Z610" s="4">
        <v>45802</v>
      </c>
      <c r="AA610" s="4">
        <v>45801.192002314812</v>
      </c>
      <c r="AB610" s="4" t="s">
        <v>60</v>
      </c>
      <c r="AC610" s="4">
        <v>45803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368</v>
      </c>
      <c r="AI610" s="33" t="s">
        <v>3406</v>
      </c>
      <c r="AJ610" s="33" t="s">
        <v>369</v>
      </c>
      <c r="AK610" s="33" t="s">
        <v>107</v>
      </c>
      <c r="AL610" s="33" t="s">
        <v>370</v>
      </c>
      <c r="AM610" s="33" t="s">
        <v>371</v>
      </c>
      <c r="AN610" s="33">
        <v>38.882800000000003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775</v>
      </c>
      <c r="AV610" s="33" t="s">
        <v>776</v>
      </c>
      <c r="AW610" s="33">
        <v>144.57522</v>
      </c>
      <c r="AX610" s="33" t="s">
        <v>788</v>
      </c>
      <c r="AY610" s="33" t="s">
        <v>789</v>
      </c>
      <c r="AZ610" s="3">
        <v>1682</v>
      </c>
      <c r="BA610" s="33" t="s">
        <v>60</v>
      </c>
      <c r="BB610" s="33">
        <v>0</v>
      </c>
      <c r="BC610" s="33" t="s">
        <v>60</v>
      </c>
      <c r="BD610" s="33" t="s">
        <v>60</v>
      </c>
      <c r="BE610" s="33" t="s">
        <v>60</v>
      </c>
      <c r="BF610" s="34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>ML-06</v>
      </c>
      <c r="BH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657</v>
      </c>
      <c r="B611" s="33" t="s">
        <v>3087</v>
      </c>
      <c r="C611" s="33" t="s">
        <v>3088</v>
      </c>
      <c r="D611" s="33" t="s">
        <v>366</v>
      </c>
      <c r="E611" s="33" t="s">
        <v>367</v>
      </c>
      <c r="F611" s="33" t="s">
        <v>59</v>
      </c>
      <c r="G611" s="33">
        <v>220</v>
      </c>
      <c r="H611" s="4">
        <v>45794</v>
      </c>
      <c r="I611" s="4" t="s">
        <v>60</v>
      </c>
      <c r="J611" s="4">
        <v>45786</v>
      </c>
      <c r="K611" s="4">
        <v>45797</v>
      </c>
      <c r="L611" s="4">
        <v>45789.493171296293</v>
      </c>
      <c r="M611" s="4">
        <v>45798</v>
      </c>
      <c r="N611" s="4">
        <v>45797.438831018517</v>
      </c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>
        <v>45799</v>
      </c>
      <c r="U611" s="4">
        <v>45798.323206018518</v>
      </c>
      <c r="V611" s="4">
        <v>45800.360949074071</v>
      </c>
      <c r="W611" s="4">
        <v>45800</v>
      </c>
      <c r="X611" s="4">
        <v>45800.232974537037</v>
      </c>
      <c r="Y611" s="4" t="s">
        <v>84</v>
      </c>
      <c r="Z611" s="4">
        <v>45802</v>
      </c>
      <c r="AA611" s="4">
        <v>45800.233182870368</v>
      </c>
      <c r="AB611" s="4" t="s">
        <v>60</v>
      </c>
      <c r="AC611" s="4">
        <v>45803</v>
      </c>
      <c r="AD611" s="4">
        <v>45804</v>
      </c>
      <c r="AE611" s="4">
        <v>45805</v>
      </c>
      <c r="AF611" s="4">
        <v>45803</v>
      </c>
      <c r="AG611" s="33" t="s">
        <v>4843</v>
      </c>
      <c r="AH611" s="33" t="s">
        <v>368</v>
      </c>
      <c r="AI611" s="33" t="s">
        <v>681</v>
      </c>
      <c r="AJ611" s="33" t="s">
        <v>369</v>
      </c>
      <c r="AK611" s="33" t="s">
        <v>65</v>
      </c>
      <c r="AL611" s="33" t="s">
        <v>370</v>
      </c>
      <c r="AM611" s="33" t="s">
        <v>371</v>
      </c>
      <c r="AN611" s="33">
        <v>4.4064800000000002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481</v>
      </c>
      <c r="AV611" s="33" t="s">
        <v>482</v>
      </c>
      <c r="AW611" s="33">
        <v>16.383089999999999</v>
      </c>
      <c r="AX611" s="33" t="s">
        <v>682</v>
      </c>
      <c r="AY611" s="33" t="s">
        <v>683</v>
      </c>
      <c r="AZ611" s="3">
        <v>220</v>
      </c>
      <c r="BA611" s="33" t="s">
        <v>60</v>
      </c>
      <c r="BB611" s="33">
        <v>0</v>
      </c>
      <c r="BC611" s="33" t="s">
        <v>60</v>
      </c>
      <c r="BD611" s="33" t="s">
        <v>60</v>
      </c>
      <c r="BE611" s="33" t="s">
        <v>60</v>
      </c>
      <c r="BF611" s="34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>ML-06</v>
      </c>
      <c r="BH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658</v>
      </c>
      <c r="B612" s="33" t="s">
        <v>3093</v>
      </c>
      <c r="C612" s="33" t="s">
        <v>3094</v>
      </c>
      <c r="D612" s="33" t="s">
        <v>366</v>
      </c>
      <c r="E612" s="33" t="s">
        <v>367</v>
      </c>
      <c r="F612" s="33" t="s">
        <v>59</v>
      </c>
      <c r="G612" s="33">
        <v>124</v>
      </c>
      <c r="H612" s="4">
        <v>45794</v>
      </c>
      <c r="I612" s="4" t="s">
        <v>60</v>
      </c>
      <c r="J612" s="4">
        <v>45786</v>
      </c>
      <c r="K612" s="4">
        <v>45797</v>
      </c>
      <c r="L612" s="4">
        <v>45789.49318287037</v>
      </c>
      <c r="M612" s="4">
        <v>45798</v>
      </c>
      <c r="N612" s="4">
        <v>45797.546053240738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45798.658090277779</v>
      </c>
      <c r="V612" s="4">
        <v>45799.101793981485</v>
      </c>
      <c r="W612" s="4">
        <v>45800</v>
      </c>
      <c r="X612" s="4">
        <v>45799.133298611108</v>
      </c>
      <c r="Y612" s="4" t="s">
        <v>84</v>
      </c>
      <c r="Z612" s="4">
        <v>45802</v>
      </c>
      <c r="AA612" s="4">
        <v>45800.639247685183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45803</v>
      </c>
      <c r="AG612" s="33" t="s">
        <v>4843</v>
      </c>
      <c r="AH612" s="33" t="s">
        <v>368</v>
      </c>
      <c r="AI612" s="33" t="s">
        <v>787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2.9507300000000001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481</v>
      </c>
      <c r="AV612" s="33" t="s">
        <v>482</v>
      </c>
      <c r="AW612" s="33">
        <v>10.971310000000001</v>
      </c>
      <c r="AX612" s="33" t="s">
        <v>788</v>
      </c>
      <c r="AY612" s="33" t="s">
        <v>789</v>
      </c>
      <c r="AZ612" s="3">
        <v>124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4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659</v>
      </c>
      <c r="B613" s="33" t="s">
        <v>3095</v>
      </c>
      <c r="C613" s="33" t="s">
        <v>3096</v>
      </c>
      <c r="D613" s="33" t="s">
        <v>366</v>
      </c>
      <c r="E613" s="33" t="s">
        <v>367</v>
      </c>
      <c r="F613" s="33" t="s">
        <v>59</v>
      </c>
      <c r="G613" s="33">
        <v>304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45789.493298611109</v>
      </c>
      <c r="M613" s="4">
        <v>45798</v>
      </c>
      <c r="N613" s="4">
        <v>45797.438900462963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45798.32340277778</v>
      </c>
      <c r="V613" s="4">
        <v>45800.361620370371</v>
      </c>
      <c r="W613" s="4">
        <v>45800</v>
      </c>
      <c r="X613" s="4">
        <v>45800.232905092591</v>
      </c>
      <c r="Y613" s="4" t="s">
        <v>84</v>
      </c>
      <c r="Z613" s="4">
        <v>45802</v>
      </c>
      <c r="AA613" s="4">
        <v>45800.233217592591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6.1676299999999999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22.931180000000001</v>
      </c>
      <c r="AX613" s="33" t="s">
        <v>682</v>
      </c>
      <c r="AY613" s="33" t="s">
        <v>683</v>
      </c>
      <c r="AZ613" s="3">
        <v>304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4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660</v>
      </c>
      <c r="B614" s="33" t="s">
        <v>3103</v>
      </c>
      <c r="C614" s="33" t="s">
        <v>3104</v>
      </c>
      <c r="D614" s="33" t="s">
        <v>366</v>
      </c>
      <c r="E614" s="33" t="s">
        <v>367</v>
      </c>
      <c r="F614" s="33" t="s">
        <v>59</v>
      </c>
      <c r="G614" s="33">
        <v>220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45789.571597222224</v>
      </c>
      <c r="M614" s="4">
        <v>45798</v>
      </c>
      <c r="N614" s="4">
        <v>45797.439618055556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45798.323564814818</v>
      </c>
      <c r="V614" s="4">
        <v>45800.371365740742</v>
      </c>
      <c r="W614" s="4">
        <v>45800</v>
      </c>
      <c r="X614" s="4">
        <v>45800.232870370368</v>
      </c>
      <c r="Y614" s="4" t="s">
        <v>84</v>
      </c>
      <c r="Z614" s="4">
        <v>45802</v>
      </c>
      <c r="AA614" s="4">
        <v>45800.233252314814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681</v>
      </c>
      <c r="AJ614" s="33" t="s">
        <v>369</v>
      </c>
      <c r="AK614" s="33" t="s">
        <v>65</v>
      </c>
      <c r="AL614" s="33" t="s">
        <v>370</v>
      </c>
      <c r="AM614" s="33" t="s">
        <v>371</v>
      </c>
      <c r="AN614" s="33">
        <v>4.3045900000000001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16.00395</v>
      </c>
      <c r="AX614" s="33" t="s">
        <v>682</v>
      </c>
      <c r="AY614" s="33" t="s">
        <v>683</v>
      </c>
      <c r="AZ614" s="3">
        <v>220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4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661</v>
      </c>
      <c r="B615" s="33" t="s">
        <v>2698</v>
      </c>
      <c r="C615" s="33" t="s">
        <v>2699</v>
      </c>
      <c r="D615" s="33" t="s">
        <v>366</v>
      </c>
      <c r="E615" s="33" t="s">
        <v>483</v>
      </c>
      <c r="F615" s="33" t="s">
        <v>59</v>
      </c>
      <c r="G615" s="33">
        <v>567</v>
      </c>
      <c r="H615" s="4">
        <v>45793</v>
      </c>
      <c r="I615" s="4">
        <v>45786</v>
      </c>
      <c r="J615" s="4">
        <v>45786</v>
      </c>
      <c r="K615" s="4">
        <v>45796</v>
      </c>
      <c r="L615" s="4">
        <v>45787.338761574072</v>
      </c>
      <c r="M615" s="4">
        <v>45797</v>
      </c>
      <c r="N615" s="4">
        <v>45790.574097222219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45798.054930555554</v>
      </c>
      <c r="V615" s="4">
        <v>45800.341215277775</v>
      </c>
      <c r="W615" s="4">
        <v>45800</v>
      </c>
      <c r="X615" s="4">
        <v>45800.389293981483</v>
      </c>
      <c r="Y615" s="4" t="s">
        <v>61</v>
      </c>
      <c r="Z615" s="4">
        <v>45801</v>
      </c>
      <c r="AA615" s="4">
        <v>45801.66542824074</v>
      </c>
      <c r="AB615" s="4" t="s">
        <v>60</v>
      </c>
      <c r="AC615" s="4">
        <v>45802</v>
      </c>
      <c r="AD615" s="4">
        <v>45804</v>
      </c>
      <c r="AE615" s="4">
        <v>45805</v>
      </c>
      <c r="AF615" s="4">
        <v>45804</v>
      </c>
      <c r="AG615" s="33" t="s">
        <v>4843</v>
      </c>
      <c r="AH615" s="33" t="s">
        <v>368</v>
      </c>
      <c r="AI615" s="33" t="s">
        <v>1157</v>
      </c>
      <c r="AJ615" s="33" t="s">
        <v>369</v>
      </c>
      <c r="AK615" s="33" t="s">
        <v>107</v>
      </c>
      <c r="AL615" s="33" t="s">
        <v>485</v>
      </c>
      <c r="AM615" s="33" t="s">
        <v>486</v>
      </c>
      <c r="AN615" s="33">
        <v>11.702030000000001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487</v>
      </c>
      <c r="AV615" s="33" t="s">
        <v>488</v>
      </c>
      <c r="AW615" s="33">
        <v>51.183399999999999</v>
      </c>
      <c r="AX615" s="33" t="s">
        <v>1158</v>
      </c>
      <c r="AY615" s="33" t="s">
        <v>1159</v>
      </c>
      <c r="AZ615" s="3">
        <v>567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4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662</v>
      </c>
      <c r="B616" s="33" t="s">
        <v>2700</v>
      </c>
      <c r="C616" s="33" t="s">
        <v>2701</v>
      </c>
      <c r="D616" s="33" t="s">
        <v>366</v>
      </c>
      <c r="E616" s="33" t="s">
        <v>483</v>
      </c>
      <c r="F616" s="33" t="s">
        <v>59</v>
      </c>
      <c r="G616" s="33">
        <v>987</v>
      </c>
      <c r="H616" s="4">
        <v>45793</v>
      </c>
      <c r="I616" s="4">
        <v>45786</v>
      </c>
      <c r="J616" s="4">
        <v>45786</v>
      </c>
      <c r="K616" s="4">
        <v>45796</v>
      </c>
      <c r="L616" s="4">
        <v>45787.338842592595</v>
      </c>
      <c r="M616" s="4">
        <v>45797</v>
      </c>
      <c r="N616" s="4">
        <v>45789.122361111113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45794.387604166666</v>
      </c>
      <c r="V616" s="4">
        <v>45797.380185185182</v>
      </c>
      <c r="W616" s="4">
        <v>45800</v>
      </c>
      <c r="X616" s="4">
        <v>45804.448645833334</v>
      </c>
      <c r="Y616" s="4" t="s">
        <v>84</v>
      </c>
      <c r="Z616" s="4">
        <v>45801</v>
      </c>
      <c r="AA616" s="4">
        <v>45804.448877314811</v>
      </c>
      <c r="AB616" s="4" t="s">
        <v>60</v>
      </c>
      <c r="AC616" s="4">
        <v>45802</v>
      </c>
      <c r="AD616" s="4">
        <v>45804</v>
      </c>
      <c r="AE616" s="4">
        <v>45805</v>
      </c>
      <c r="AF616" s="4">
        <v>45805</v>
      </c>
      <c r="AG616" s="33" t="s">
        <v>4843</v>
      </c>
      <c r="AH616" s="33" t="s">
        <v>368</v>
      </c>
      <c r="AI616" s="33" t="s">
        <v>1157</v>
      </c>
      <c r="AJ616" s="33" t="s">
        <v>369</v>
      </c>
      <c r="AK616" s="33" t="s">
        <v>107</v>
      </c>
      <c r="AL616" s="33" t="s">
        <v>485</v>
      </c>
      <c r="AM616" s="33" t="s">
        <v>486</v>
      </c>
      <c r="AN616" s="33">
        <v>20.38288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487</v>
      </c>
      <c r="AV616" s="33" t="s">
        <v>488</v>
      </c>
      <c r="AW616" s="33">
        <v>89.152259999999998</v>
      </c>
      <c r="AX616" s="33" t="s">
        <v>1158</v>
      </c>
      <c r="AY616" s="33" t="s">
        <v>1159</v>
      </c>
      <c r="AZ616" s="3">
        <v>987</v>
      </c>
      <c r="BA616" s="33" t="s">
        <v>60</v>
      </c>
      <c r="BB616" s="33">
        <v>987</v>
      </c>
      <c r="BC616" s="33" t="s">
        <v>60</v>
      </c>
      <c r="BD616" s="33" t="s">
        <v>60</v>
      </c>
      <c r="BE616" s="33" t="s">
        <v>60</v>
      </c>
      <c r="BF616" s="34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663</v>
      </c>
      <c r="B617" s="33" t="s">
        <v>2704</v>
      </c>
      <c r="C617" s="33" t="s">
        <v>2705</v>
      </c>
      <c r="D617" s="33" t="s">
        <v>366</v>
      </c>
      <c r="E617" s="33" t="s">
        <v>483</v>
      </c>
      <c r="F617" s="33" t="s">
        <v>59</v>
      </c>
      <c r="G617" s="33">
        <v>1503</v>
      </c>
      <c r="H617" s="4">
        <v>45793</v>
      </c>
      <c r="I617" s="4" t="s">
        <v>60</v>
      </c>
      <c r="J617" s="4">
        <v>45786</v>
      </c>
      <c r="K617" s="4">
        <v>45796</v>
      </c>
      <c r="L617" s="4">
        <v>45787.358564814815</v>
      </c>
      <c r="M617" s="4">
        <v>45797</v>
      </c>
      <c r="N617" s="4">
        <v>45789.124849537038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45794.387499999997</v>
      </c>
      <c r="V617" s="4">
        <v>45795.528437499997</v>
      </c>
      <c r="W617" s="4">
        <v>45800</v>
      </c>
      <c r="X617" s="4">
        <v>45799.044895833336</v>
      </c>
      <c r="Y617" s="4" t="s">
        <v>84</v>
      </c>
      <c r="Z617" s="4">
        <v>45801</v>
      </c>
      <c r="AA617" s="4">
        <v>45800.547812500001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45803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28.409120000000001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124.25148</v>
      </c>
      <c r="AX617" s="33" t="s">
        <v>1158</v>
      </c>
      <c r="AY617" s="33" t="s">
        <v>1159</v>
      </c>
      <c r="AZ617" s="3">
        <v>1503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4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664</v>
      </c>
      <c r="B618" s="33" t="s">
        <v>2715</v>
      </c>
      <c r="C618" s="33" t="s">
        <v>2716</v>
      </c>
      <c r="D618" s="33" t="s">
        <v>366</v>
      </c>
      <c r="E618" s="33" t="s">
        <v>483</v>
      </c>
      <c r="F618" s="33" t="s">
        <v>59</v>
      </c>
      <c r="G618" s="33">
        <v>699</v>
      </c>
      <c r="H618" s="4">
        <v>45793</v>
      </c>
      <c r="I618" s="4">
        <v>45786</v>
      </c>
      <c r="J618" s="4">
        <v>45786</v>
      </c>
      <c r="K618" s="4">
        <v>45797</v>
      </c>
      <c r="L618" s="4">
        <v>45786.231805555559</v>
      </c>
      <c r="M618" s="4">
        <v>45798</v>
      </c>
      <c r="N618" s="4">
        <v>45792.324756944443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45795.507384259261</v>
      </c>
      <c r="V618" s="4">
        <v>45798.065092592595</v>
      </c>
      <c r="W618" s="4">
        <v>45800</v>
      </c>
      <c r="X618" s="4">
        <v>45799.813310185185</v>
      </c>
      <c r="Y618" s="4" t="s">
        <v>84</v>
      </c>
      <c r="Z618" s="4">
        <v>45801</v>
      </c>
      <c r="AA618" s="4">
        <v>45800.2265162037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45804</v>
      </c>
      <c r="AG618" s="33" t="s">
        <v>4843</v>
      </c>
      <c r="AH618" s="33" t="s">
        <v>368</v>
      </c>
      <c r="AI618" s="33" t="s">
        <v>484</v>
      </c>
      <c r="AJ618" s="33" t="s">
        <v>369</v>
      </c>
      <c r="AK618" s="33" t="s">
        <v>65</v>
      </c>
      <c r="AL618" s="33" t="s">
        <v>485</v>
      </c>
      <c r="AM618" s="33" t="s">
        <v>486</v>
      </c>
      <c r="AN618" s="33">
        <v>10.719189999999999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46.876390000000001</v>
      </c>
      <c r="AX618" s="33" t="s">
        <v>489</v>
      </c>
      <c r="AY618" s="33" t="s">
        <v>490</v>
      </c>
      <c r="AZ618" s="3">
        <v>699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4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665</v>
      </c>
      <c r="B619" s="33" t="s">
        <v>2717</v>
      </c>
      <c r="C619" s="33" t="s">
        <v>2718</v>
      </c>
      <c r="D619" s="33" t="s">
        <v>366</v>
      </c>
      <c r="E619" s="33" t="s">
        <v>483</v>
      </c>
      <c r="F619" s="33" t="s">
        <v>59</v>
      </c>
      <c r="G619" s="33">
        <v>699</v>
      </c>
      <c r="H619" s="4">
        <v>45793</v>
      </c>
      <c r="I619" s="4" t="s">
        <v>60</v>
      </c>
      <c r="J619" s="4">
        <v>45786</v>
      </c>
      <c r="K619" s="4">
        <v>45797</v>
      </c>
      <c r="L619" s="4">
        <v>45786.231921296298</v>
      </c>
      <c r="M619" s="4">
        <v>45798</v>
      </c>
      <c r="N619" s="4">
        <v>45792.324699074074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45795.507615740738</v>
      </c>
      <c r="V619" s="4">
        <v>45798.065046296295</v>
      </c>
      <c r="W619" s="4">
        <v>45800</v>
      </c>
      <c r="X619" s="4">
        <v>45799.812604166669</v>
      </c>
      <c r="Y619" s="4" t="s">
        <v>84</v>
      </c>
      <c r="Z619" s="4">
        <v>45801</v>
      </c>
      <c r="AA619" s="4">
        <v>45800.226400462961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484</v>
      </c>
      <c r="AJ619" s="33" t="s">
        <v>369</v>
      </c>
      <c r="AK619" s="33" t="s">
        <v>65</v>
      </c>
      <c r="AL619" s="33" t="s">
        <v>485</v>
      </c>
      <c r="AM619" s="33" t="s">
        <v>486</v>
      </c>
      <c r="AN619" s="33">
        <v>10.719189999999999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46.876390000000001</v>
      </c>
      <c r="AX619" s="33" t="s">
        <v>489</v>
      </c>
      <c r="AY619" s="33" t="s">
        <v>490</v>
      </c>
      <c r="AZ619" s="3">
        <v>699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4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666</v>
      </c>
      <c r="B620" s="33" t="s">
        <v>2727</v>
      </c>
      <c r="C620" s="33" t="s">
        <v>2728</v>
      </c>
      <c r="D620" s="33" t="s">
        <v>275</v>
      </c>
      <c r="E620" s="33" t="s">
        <v>374</v>
      </c>
      <c r="F620" s="33" t="s">
        <v>72</v>
      </c>
      <c r="G620" s="33">
        <v>838</v>
      </c>
      <c r="H620" s="4">
        <v>45799</v>
      </c>
      <c r="I620" s="4">
        <v>45798</v>
      </c>
      <c r="J620" s="4">
        <v>45799</v>
      </c>
      <c r="K620" s="4">
        <v>45800</v>
      </c>
      <c r="L620" s="4">
        <v>45801.079386574071</v>
      </c>
      <c r="M620" s="4" t="s">
        <v>60</v>
      </c>
      <c r="N620" s="4"/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 t="s">
        <v>60</v>
      </c>
      <c r="U620" s="4"/>
      <c r="V620" s="4"/>
      <c r="W620" s="4"/>
      <c r="X620" s="4">
        <v>45803.668958333335</v>
      </c>
      <c r="Y620" s="4" t="s">
        <v>271</v>
      </c>
      <c r="Z620" s="4" t="s">
        <v>60</v>
      </c>
      <c r="AA620" s="4">
        <v>45803.727314814816</v>
      </c>
      <c r="AB620" s="4" t="s">
        <v>60</v>
      </c>
      <c r="AC620" s="4" t="s">
        <v>60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375</v>
      </c>
      <c r="AI620" s="33" t="s">
        <v>1615</v>
      </c>
      <c r="AJ620" s="33" t="s">
        <v>75</v>
      </c>
      <c r="AK620" s="33" t="s">
        <v>107</v>
      </c>
      <c r="AL620" s="33" t="s">
        <v>376</v>
      </c>
      <c r="AM620" s="33" t="s">
        <v>377</v>
      </c>
      <c r="AN620" s="33">
        <v>23.082380000000001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1616</v>
      </c>
      <c r="AV620" s="33" t="s">
        <v>1617</v>
      </c>
      <c r="AW620" s="33">
        <v>50.476739999999999</v>
      </c>
      <c r="AX620" s="33" t="s">
        <v>1384</v>
      </c>
      <c r="AY620" s="33" t="s">
        <v>1385</v>
      </c>
      <c r="AZ620" s="3">
        <v>838</v>
      </c>
      <c r="BA620" s="33" t="s">
        <v>258</v>
      </c>
      <c r="BB620" s="33">
        <v>0</v>
      </c>
      <c r="BC620" s="33" t="s">
        <v>60</v>
      </c>
      <c r="BD620" s="33" t="s">
        <v>60</v>
      </c>
      <c r="BE620" s="33" t="s">
        <v>380</v>
      </c>
      <c r="BF620" s="34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/>
      </c>
      <c r="BH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667</v>
      </c>
      <c r="B621" s="33" t="s">
        <v>2729</v>
      </c>
      <c r="C621" s="33" t="s">
        <v>2730</v>
      </c>
      <c r="D621" s="33" t="s">
        <v>275</v>
      </c>
      <c r="E621" s="33" t="s">
        <v>374</v>
      </c>
      <c r="F621" s="33" t="s">
        <v>72</v>
      </c>
      <c r="G621" s="33">
        <v>965</v>
      </c>
      <c r="H621" s="4">
        <v>45799</v>
      </c>
      <c r="I621" s="4">
        <v>45798</v>
      </c>
      <c r="J621" s="4">
        <v>45799</v>
      </c>
      <c r="K621" s="4">
        <v>45800</v>
      </c>
      <c r="L621" s="4">
        <v>45799.769953703704</v>
      </c>
      <c r="M621" s="4" t="s">
        <v>60</v>
      </c>
      <c r="N621" s="4"/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 t="s">
        <v>60</v>
      </c>
      <c r="U621" s="4"/>
      <c r="V621" s="4"/>
      <c r="W621" s="4"/>
      <c r="X621" s="4">
        <v>45800.181516203702</v>
      </c>
      <c r="Y621" s="4" t="s">
        <v>271</v>
      </c>
      <c r="Z621" s="4" t="s">
        <v>60</v>
      </c>
      <c r="AA621" s="4">
        <v>45801.120057870372</v>
      </c>
      <c r="AB621" s="4" t="s">
        <v>60</v>
      </c>
      <c r="AC621" s="4" t="s">
        <v>60</v>
      </c>
      <c r="AD621" s="4">
        <v>45804</v>
      </c>
      <c r="AE621" s="4">
        <v>45805</v>
      </c>
      <c r="AF621" s="4">
        <v>45804</v>
      </c>
      <c r="AG621" s="33" t="s">
        <v>4843</v>
      </c>
      <c r="AH621" s="33" t="s">
        <v>375</v>
      </c>
      <c r="AI621" s="33" t="s">
        <v>1126</v>
      </c>
      <c r="AJ621" s="33" t="s">
        <v>75</v>
      </c>
      <c r="AK621" s="33" t="s">
        <v>107</v>
      </c>
      <c r="AL621" s="33" t="s">
        <v>760</v>
      </c>
      <c r="AM621" s="33" t="s">
        <v>761</v>
      </c>
      <c r="AN621" s="33">
        <v>37.081650000000003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1127</v>
      </c>
      <c r="AV621" s="33" t="s">
        <v>1128</v>
      </c>
      <c r="AW621" s="33">
        <v>44.61186</v>
      </c>
      <c r="AX621" s="33" t="s">
        <v>1129</v>
      </c>
      <c r="AY621" s="33" t="s">
        <v>1130</v>
      </c>
      <c r="AZ621" s="3">
        <v>965</v>
      </c>
      <c r="BA621" s="33" t="s">
        <v>258</v>
      </c>
      <c r="BB621" s="33">
        <v>0</v>
      </c>
      <c r="BC621" s="33" t="s">
        <v>60</v>
      </c>
      <c r="BD621" s="33" t="s">
        <v>60</v>
      </c>
      <c r="BE621" s="33" t="s">
        <v>380</v>
      </c>
      <c r="BF621" s="34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/>
      </c>
      <c r="BH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668</v>
      </c>
      <c r="B622" s="33" t="s">
        <v>2731</v>
      </c>
      <c r="C622" s="33" t="s">
        <v>2732</v>
      </c>
      <c r="D622" s="33" t="s">
        <v>275</v>
      </c>
      <c r="E622" s="33" t="s">
        <v>374</v>
      </c>
      <c r="F622" s="33" t="s">
        <v>72</v>
      </c>
      <c r="G622" s="33">
        <v>149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45801.079293981478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45803.742442129631</v>
      </c>
      <c r="Y622" s="4" t="s">
        <v>271</v>
      </c>
      <c r="Z622" s="4" t="s">
        <v>60</v>
      </c>
      <c r="AA622" s="4">
        <v>45803.821412037039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3.7810600000000001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8.2684300000000004</v>
      </c>
      <c r="AX622" s="33" t="s">
        <v>1384</v>
      </c>
      <c r="AY622" s="33" t="s">
        <v>1385</v>
      </c>
      <c r="AZ622" s="3">
        <v>149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4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669</v>
      </c>
      <c r="B623" s="33" t="s">
        <v>2733</v>
      </c>
      <c r="C623" s="33" t="s">
        <v>2734</v>
      </c>
      <c r="D623" s="33" t="s">
        <v>275</v>
      </c>
      <c r="E623" s="33" t="s">
        <v>374</v>
      </c>
      <c r="F623" s="33" t="s">
        <v>72</v>
      </c>
      <c r="G623" s="33">
        <v>2705</v>
      </c>
      <c r="H623" s="4">
        <v>45799</v>
      </c>
      <c r="I623" s="4" t="s">
        <v>60</v>
      </c>
      <c r="J623" s="4">
        <v>45799</v>
      </c>
      <c r="K623" s="4">
        <v>45800</v>
      </c>
      <c r="L623" s="4">
        <v>45799.76971064815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45800.181435185186</v>
      </c>
      <c r="Y623" s="4" t="s">
        <v>271</v>
      </c>
      <c r="Z623" s="4" t="s">
        <v>60</v>
      </c>
      <c r="AA623" s="4">
        <v>45801.689398148148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45803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104.89175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126.19199999999999</v>
      </c>
      <c r="AX623" s="33" t="s">
        <v>1129</v>
      </c>
      <c r="AY623" s="33" t="s">
        <v>1130</v>
      </c>
      <c r="AZ623" s="3">
        <v>2705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4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670</v>
      </c>
      <c r="B624" s="33" t="s">
        <v>2735</v>
      </c>
      <c r="C624" s="33" t="s">
        <v>2736</v>
      </c>
      <c r="D624" s="33" t="s">
        <v>275</v>
      </c>
      <c r="E624" s="33" t="s">
        <v>374</v>
      </c>
      <c r="F624" s="33" t="s">
        <v>72</v>
      </c>
      <c r="G624" s="33">
        <v>1505</v>
      </c>
      <c r="H624" s="4">
        <v>45799</v>
      </c>
      <c r="I624" s="4" t="s">
        <v>60</v>
      </c>
      <c r="J624" s="4">
        <v>45799</v>
      </c>
      <c r="K624" s="4">
        <v>45800</v>
      </c>
      <c r="L624" s="4">
        <v>45799.769861111112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45800.181458333333</v>
      </c>
      <c r="Y624" s="4" t="s">
        <v>271</v>
      </c>
      <c r="Z624" s="4" t="s">
        <v>60</v>
      </c>
      <c r="AA624" s="4">
        <v>45801.120381944442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45803</v>
      </c>
      <c r="AG624" s="33" t="s">
        <v>4843</v>
      </c>
      <c r="AH624" s="33" t="s">
        <v>375</v>
      </c>
      <c r="AI624" s="33" t="s">
        <v>1126</v>
      </c>
      <c r="AJ624" s="33" t="s">
        <v>75</v>
      </c>
      <c r="AK624" s="33" t="s">
        <v>107</v>
      </c>
      <c r="AL624" s="33" t="s">
        <v>760</v>
      </c>
      <c r="AM624" s="33" t="s">
        <v>761</v>
      </c>
      <c r="AN624" s="33">
        <v>59.316830000000003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1127</v>
      </c>
      <c r="AV624" s="33" t="s">
        <v>1128</v>
      </c>
      <c r="AW624" s="33">
        <v>71.361500000000007</v>
      </c>
      <c r="AX624" s="33" t="s">
        <v>1129</v>
      </c>
      <c r="AY624" s="33" t="s">
        <v>1130</v>
      </c>
      <c r="AZ624" s="3">
        <v>1505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4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671</v>
      </c>
      <c r="B625" s="33" t="s">
        <v>2737</v>
      </c>
      <c r="C625" s="33" t="s">
        <v>2738</v>
      </c>
      <c r="D625" s="33" t="s">
        <v>275</v>
      </c>
      <c r="E625" s="33" t="s">
        <v>374</v>
      </c>
      <c r="F625" s="33" t="s">
        <v>72</v>
      </c>
      <c r="G625" s="33">
        <v>185</v>
      </c>
      <c r="H625" s="4">
        <v>45803</v>
      </c>
      <c r="I625" s="4">
        <v>45798</v>
      </c>
      <c r="J625" s="4">
        <v>45799</v>
      </c>
      <c r="K625" s="4">
        <v>45803</v>
      </c>
      <c r="L625" s="4">
        <v>45803.57671296296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45803.068912037037</v>
      </c>
      <c r="Y625" s="4" t="s">
        <v>73</v>
      </c>
      <c r="Z625" s="4" t="s">
        <v>60</v>
      </c>
      <c r="AA625" s="4">
        <v>45803.071585648147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45804</v>
      </c>
      <c r="AG625" s="33" t="s">
        <v>4843</v>
      </c>
      <c r="AH625" s="33" t="s">
        <v>375</v>
      </c>
      <c r="AI625" s="33" t="s">
        <v>1034</v>
      </c>
      <c r="AJ625" s="33" t="s">
        <v>75</v>
      </c>
      <c r="AK625" s="33" t="s">
        <v>107</v>
      </c>
      <c r="AL625" s="33" t="s">
        <v>376</v>
      </c>
      <c r="AM625" s="33" t="s">
        <v>377</v>
      </c>
      <c r="AN625" s="33">
        <v>4.0537400000000003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378</v>
      </c>
      <c r="AV625" s="33" t="s">
        <v>379</v>
      </c>
      <c r="AW625" s="33">
        <v>8.8646999999999991</v>
      </c>
      <c r="AX625" s="33" t="s">
        <v>829</v>
      </c>
      <c r="AY625" s="33" t="s">
        <v>830</v>
      </c>
      <c r="AZ625" s="3">
        <v>185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4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672</v>
      </c>
      <c r="B626" s="33" t="s">
        <v>2739</v>
      </c>
      <c r="C626" s="33" t="s">
        <v>2740</v>
      </c>
      <c r="D626" s="33" t="s">
        <v>275</v>
      </c>
      <c r="E626" s="33" t="s">
        <v>374</v>
      </c>
      <c r="F626" s="33" t="s">
        <v>72</v>
      </c>
      <c r="G626" s="33">
        <v>245</v>
      </c>
      <c r="H626" s="4">
        <v>45799</v>
      </c>
      <c r="I626" s="4">
        <v>45798</v>
      </c>
      <c r="J626" s="4">
        <v>45799</v>
      </c>
      <c r="K626" s="4">
        <v>45800</v>
      </c>
      <c r="L626" s="4">
        <v>45801.087118055555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45803.068865740737</v>
      </c>
      <c r="Y626" s="4" t="s">
        <v>73</v>
      </c>
      <c r="Z626" s="4" t="s">
        <v>60</v>
      </c>
      <c r="AA626" s="4">
        <v>45803.071631944447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45804</v>
      </c>
      <c r="AG626" s="33" t="s">
        <v>4843</v>
      </c>
      <c r="AH626" s="33" t="s">
        <v>375</v>
      </c>
      <c r="AI626" s="33" t="s">
        <v>1034</v>
      </c>
      <c r="AJ626" s="33" t="s">
        <v>75</v>
      </c>
      <c r="AK626" s="33" t="s">
        <v>107</v>
      </c>
      <c r="AL626" s="33" t="s">
        <v>376</v>
      </c>
      <c r="AM626" s="33" t="s">
        <v>377</v>
      </c>
      <c r="AN626" s="33">
        <v>5.5989000000000004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378</v>
      </c>
      <c r="AV626" s="33" t="s">
        <v>379</v>
      </c>
      <c r="AW626" s="33">
        <v>12.24349</v>
      </c>
      <c r="AX626" s="33" t="s">
        <v>829</v>
      </c>
      <c r="AY626" s="33" t="s">
        <v>830</v>
      </c>
      <c r="AZ626" s="3">
        <v>245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4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673</v>
      </c>
      <c r="B627" s="33" t="s">
        <v>2741</v>
      </c>
      <c r="C627" s="33" t="s">
        <v>2742</v>
      </c>
      <c r="D627" s="33" t="s">
        <v>275</v>
      </c>
      <c r="E627" s="33" t="s">
        <v>374</v>
      </c>
      <c r="F627" s="33" t="s">
        <v>72</v>
      </c>
      <c r="G627" s="33">
        <v>149</v>
      </c>
      <c r="H627" s="4">
        <v>45799</v>
      </c>
      <c r="I627" s="4">
        <v>45798</v>
      </c>
      <c r="J627" s="4">
        <v>45799</v>
      </c>
      <c r="K627" s="4">
        <v>45800</v>
      </c>
      <c r="L627" s="4">
        <v>45801.085844907408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45803.889490740738</v>
      </c>
      <c r="Y627" s="4" t="s">
        <v>73</v>
      </c>
      <c r="Z627" s="4" t="s">
        <v>60</v>
      </c>
      <c r="AA627" s="4">
        <v>45803.895937499998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546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3.9010600000000002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8.5309500000000007</v>
      </c>
      <c r="AX627" s="33" t="s">
        <v>547</v>
      </c>
      <c r="AY627" s="33" t="s">
        <v>548</v>
      </c>
      <c r="AZ627" s="3">
        <v>149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4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674</v>
      </c>
      <c r="B628" s="33" t="s">
        <v>2743</v>
      </c>
      <c r="C628" s="33" t="s">
        <v>2744</v>
      </c>
      <c r="D628" s="33" t="s">
        <v>275</v>
      </c>
      <c r="E628" s="33" t="s">
        <v>374</v>
      </c>
      <c r="F628" s="33" t="s">
        <v>72</v>
      </c>
      <c r="G628" s="33">
        <v>437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45801.085729166669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45803.890324074076</v>
      </c>
      <c r="Y628" s="4" t="s">
        <v>73</v>
      </c>
      <c r="Z628" s="4" t="s">
        <v>60</v>
      </c>
      <c r="AA628" s="4">
        <v>45803.895092592589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546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12.029350000000001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26.30575</v>
      </c>
      <c r="AX628" s="33" t="s">
        <v>547</v>
      </c>
      <c r="AY628" s="33" t="s">
        <v>548</v>
      </c>
      <c r="AZ628" s="3">
        <v>437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4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675</v>
      </c>
      <c r="B629" s="33" t="s">
        <v>2745</v>
      </c>
      <c r="C629" s="33" t="s">
        <v>2746</v>
      </c>
      <c r="D629" s="33" t="s">
        <v>275</v>
      </c>
      <c r="E629" s="33" t="s">
        <v>374</v>
      </c>
      <c r="F629" s="33" t="s">
        <v>72</v>
      </c>
      <c r="G629" s="33">
        <v>113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45801.086018518516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45803.889456018522</v>
      </c>
      <c r="Y629" s="4" t="s">
        <v>73</v>
      </c>
      <c r="Z629" s="4" t="s">
        <v>60</v>
      </c>
      <c r="AA629" s="4">
        <v>45803.895983796298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2.82483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6.1774300000000002</v>
      </c>
      <c r="AX629" s="33" t="s">
        <v>547</v>
      </c>
      <c r="AY629" s="33" t="s">
        <v>548</v>
      </c>
      <c r="AZ629" s="3">
        <v>113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4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676</v>
      </c>
      <c r="B630" s="33" t="s">
        <v>2747</v>
      </c>
      <c r="C630" s="33" t="s">
        <v>2748</v>
      </c>
      <c r="D630" s="33" t="s">
        <v>275</v>
      </c>
      <c r="E630" s="33" t="s">
        <v>374</v>
      </c>
      <c r="F630" s="33" t="s">
        <v>72</v>
      </c>
      <c r="G630" s="33">
        <v>72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45801.086134259262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45803.890405092592</v>
      </c>
      <c r="Y630" s="4" t="s">
        <v>73</v>
      </c>
      <c r="Z630" s="4" t="s">
        <v>60</v>
      </c>
      <c r="AA630" s="4">
        <v>45803.894999999997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1.6008100000000001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3.5007799999999998</v>
      </c>
      <c r="AX630" s="33" t="s">
        <v>547</v>
      </c>
      <c r="AY630" s="33" t="s">
        <v>548</v>
      </c>
      <c r="AZ630" s="3">
        <v>72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4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677</v>
      </c>
      <c r="B631" s="33" t="s">
        <v>2749</v>
      </c>
      <c r="C631" s="33" t="s">
        <v>2750</v>
      </c>
      <c r="D631" s="33" t="s">
        <v>275</v>
      </c>
      <c r="E631" s="33" t="s">
        <v>374</v>
      </c>
      <c r="F631" s="33" t="s">
        <v>72</v>
      </c>
      <c r="G631" s="33">
        <v>72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45801.086481481485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45803.890046296299</v>
      </c>
      <c r="Y631" s="4" t="s">
        <v>73</v>
      </c>
      <c r="Z631" s="4" t="s">
        <v>60</v>
      </c>
      <c r="AA631" s="4">
        <v>45803.895289351851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1.6440699999999999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3.5952000000000002</v>
      </c>
      <c r="AX631" s="33" t="s">
        <v>547</v>
      </c>
      <c r="AY631" s="33" t="s">
        <v>548</v>
      </c>
      <c r="AZ631" s="3">
        <v>72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4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678</v>
      </c>
      <c r="B632" s="33" t="s">
        <v>2751</v>
      </c>
      <c r="C632" s="33" t="s">
        <v>2752</v>
      </c>
      <c r="D632" s="33" t="s">
        <v>275</v>
      </c>
      <c r="E632" s="33" t="s">
        <v>374</v>
      </c>
      <c r="F632" s="33" t="s">
        <v>72</v>
      </c>
      <c r="G632" s="33">
        <v>24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45801.086747685185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45803.069444444445</v>
      </c>
      <c r="Y632" s="4" t="s">
        <v>73</v>
      </c>
      <c r="Z632" s="4" t="s">
        <v>60</v>
      </c>
      <c r="AA632" s="4">
        <v>45803.071412037039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0.50638000000000005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1.1074600000000001</v>
      </c>
      <c r="AX632" s="33" t="s">
        <v>547</v>
      </c>
      <c r="AY632" s="33" t="s">
        <v>548</v>
      </c>
      <c r="AZ632" s="3">
        <v>24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4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679</v>
      </c>
      <c r="B633" s="33" t="s">
        <v>2753</v>
      </c>
      <c r="C633" s="33" t="s">
        <v>2754</v>
      </c>
      <c r="D633" s="33" t="s">
        <v>275</v>
      </c>
      <c r="E633" s="33" t="s">
        <v>374</v>
      </c>
      <c r="F633" s="33" t="s">
        <v>72</v>
      </c>
      <c r="G633" s="33">
        <v>299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45801.087581018517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45803.068379629629</v>
      </c>
      <c r="Y633" s="4" t="s">
        <v>73</v>
      </c>
      <c r="Z633" s="4" t="s">
        <v>60</v>
      </c>
      <c r="AA633" s="4">
        <v>45803.071898148148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8.0424500000000005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17.587250000000001</v>
      </c>
      <c r="AX633" s="33" t="s">
        <v>547</v>
      </c>
      <c r="AY633" s="33" t="s">
        <v>548</v>
      </c>
      <c r="AZ633" s="3">
        <v>299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4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680</v>
      </c>
      <c r="B634" s="33" t="s">
        <v>2755</v>
      </c>
      <c r="C634" s="33" t="s">
        <v>2756</v>
      </c>
      <c r="D634" s="33" t="s">
        <v>275</v>
      </c>
      <c r="E634" s="33" t="s">
        <v>374</v>
      </c>
      <c r="F634" s="33" t="s">
        <v>72</v>
      </c>
      <c r="G634" s="33">
        <v>653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45801.087500000001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45803.068969907406</v>
      </c>
      <c r="Y634" s="4" t="s">
        <v>73</v>
      </c>
      <c r="Z634" s="4" t="s">
        <v>60</v>
      </c>
      <c r="AA634" s="4">
        <v>45803.071550925924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15.878349999999999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34.722940000000001</v>
      </c>
      <c r="AX634" s="33" t="s">
        <v>547</v>
      </c>
      <c r="AY634" s="33" t="s">
        <v>548</v>
      </c>
      <c r="AZ634" s="3">
        <v>653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4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681</v>
      </c>
      <c r="B635" s="33" t="s">
        <v>2757</v>
      </c>
      <c r="C635" s="33" t="s">
        <v>2758</v>
      </c>
      <c r="D635" s="33" t="s">
        <v>275</v>
      </c>
      <c r="E635" s="33" t="s">
        <v>374</v>
      </c>
      <c r="F635" s="33" t="s">
        <v>72</v>
      </c>
      <c r="G635" s="33">
        <v>497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45801.087430555555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45803.068784722222</v>
      </c>
      <c r="Y635" s="4" t="s">
        <v>73</v>
      </c>
      <c r="Z635" s="4" t="s">
        <v>60</v>
      </c>
      <c r="AA635" s="4">
        <v>45803.07167824074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12.185779999999999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26.647970000000001</v>
      </c>
      <c r="AX635" s="33" t="s">
        <v>547</v>
      </c>
      <c r="AY635" s="33" t="s">
        <v>548</v>
      </c>
      <c r="AZ635" s="3">
        <v>497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4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682</v>
      </c>
      <c r="B636" s="33" t="s">
        <v>2759</v>
      </c>
      <c r="C636" s="33" t="s">
        <v>2760</v>
      </c>
      <c r="D636" s="33" t="s">
        <v>275</v>
      </c>
      <c r="E636" s="33" t="s">
        <v>374</v>
      </c>
      <c r="F636" s="33" t="s">
        <v>72</v>
      </c>
      <c r="G636" s="33">
        <v>839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45801.085995370369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45803.889409722222</v>
      </c>
      <c r="Y636" s="4" t="s">
        <v>73</v>
      </c>
      <c r="Z636" s="4" t="s">
        <v>60</v>
      </c>
      <c r="AA636" s="4">
        <v>45803.89603009259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1043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19.096630000000001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41.760129999999997</v>
      </c>
      <c r="AX636" s="33" t="s">
        <v>1044</v>
      </c>
      <c r="AY636" s="33" t="s">
        <v>1045</v>
      </c>
      <c r="AZ636" s="3">
        <v>839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4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683</v>
      </c>
      <c r="B637" s="33" t="s">
        <v>2761</v>
      </c>
      <c r="C637" s="33" t="s">
        <v>2762</v>
      </c>
      <c r="D637" s="33" t="s">
        <v>93</v>
      </c>
      <c r="E637" s="33" t="s">
        <v>203</v>
      </c>
      <c r="F637" s="33" t="s">
        <v>72</v>
      </c>
      <c r="G637" s="33">
        <v>5031</v>
      </c>
      <c r="H637" s="4">
        <v>45799</v>
      </c>
      <c r="I637" s="4">
        <v>45797</v>
      </c>
      <c r="J637" s="4" t="s">
        <v>68</v>
      </c>
      <c r="K637" s="4">
        <v>45800</v>
      </c>
      <c r="L637" s="4">
        <v>45801.542557870373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45804.050902777781</v>
      </c>
      <c r="Y637" s="4" t="s">
        <v>327</v>
      </c>
      <c r="Z637" s="4" t="s">
        <v>60</v>
      </c>
      <c r="AA637" s="4">
        <v>45804.052777777775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45805</v>
      </c>
      <c r="AG637" s="33" t="s">
        <v>4843</v>
      </c>
      <c r="AH637" s="33" t="s">
        <v>1263</v>
      </c>
      <c r="AI637" s="33" t="s">
        <v>1264</v>
      </c>
      <c r="AJ637" s="33" t="s">
        <v>75</v>
      </c>
      <c r="AK637" s="33" t="s">
        <v>107</v>
      </c>
      <c r="AL637" s="33" t="s">
        <v>230</v>
      </c>
      <c r="AM637" s="33" t="s">
        <v>231</v>
      </c>
      <c r="AN637" s="33">
        <v>166.84188</v>
      </c>
      <c r="AO637" s="33" t="s">
        <v>100</v>
      </c>
      <c r="AP637" s="33" t="s">
        <v>101</v>
      </c>
      <c r="AQ637" s="33">
        <v>166.84188</v>
      </c>
      <c r="AR637" s="33" t="s">
        <v>68</v>
      </c>
      <c r="AS637" s="33"/>
      <c r="AT637" s="33"/>
      <c r="AU637" s="33" t="s">
        <v>899</v>
      </c>
      <c r="AV637" s="33" t="s">
        <v>900</v>
      </c>
      <c r="AW637" s="33">
        <v>310.14276999999998</v>
      </c>
      <c r="AX637" s="33" t="s">
        <v>68</v>
      </c>
      <c r="AY637" s="33" t="s">
        <v>68</v>
      </c>
      <c r="AZ637" s="3" t="s">
        <v>68</v>
      </c>
      <c r="BA637" s="33" t="s">
        <v>60</v>
      </c>
      <c r="BB637" s="33">
        <v>5031</v>
      </c>
      <c r="BC637" s="33" t="s">
        <v>60</v>
      </c>
      <c r="BD637" s="33" t="s">
        <v>60</v>
      </c>
      <c r="BE637" s="33" t="s">
        <v>60</v>
      </c>
      <c r="BF637" s="34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684</v>
      </c>
      <c r="B638" s="33" t="s">
        <v>2763</v>
      </c>
      <c r="C638" s="33" t="s">
        <v>2764</v>
      </c>
      <c r="D638" s="33" t="s">
        <v>275</v>
      </c>
      <c r="E638" s="33" t="s">
        <v>374</v>
      </c>
      <c r="F638" s="33" t="s">
        <v>72</v>
      </c>
      <c r="G638" s="33">
        <v>185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45801.086967592593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45803.068692129629</v>
      </c>
      <c r="Y638" s="4" t="s">
        <v>73</v>
      </c>
      <c r="Z638" s="4" t="s">
        <v>60</v>
      </c>
      <c r="AA638" s="4">
        <v>45803.071747685186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4.0537400000000003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8.8646999999999991</v>
      </c>
      <c r="AX638" s="33" t="s">
        <v>1044</v>
      </c>
      <c r="AY638" s="33" t="s">
        <v>1045</v>
      </c>
      <c r="AZ638" s="3">
        <v>185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4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685</v>
      </c>
      <c r="B639" s="33" t="s">
        <v>2765</v>
      </c>
      <c r="C639" s="33" t="s">
        <v>2766</v>
      </c>
      <c r="D639" s="33" t="s">
        <v>275</v>
      </c>
      <c r="E639" s="33" t="s">
        <v>374</v>
      </c>
      <c r="F639" s="33" t="s">
        <v>72</v>
      </c>
      <c r="G639" s="33">
        <v>893</v>
      </c>
      <c r="H639" s="4">
        <v>45799</v>
      </c>
      <c r="I639" s="4">
        <v>45798</v>
      </c>
      <c r="J639" s="4">
        <v>45799</v>
      </c>
      <c r="K639" s="4">
        <v>45800</v>
      </c>
      <c r="L639" s="4">
        <v>45801.087314814817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45803.890543981484</v>
      </c>
      <c r="Y639" s="4" t="s">
        <v>73</v>
      </c>
      <c r="Z639" s="4" t="s">
        <v>60</v>
      </c>
      <c r="AA639" s="4">
        <v>45803.894837962966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45804</v>
      </c>
      <c r="AG639" s="33" t="s">
        <v>4843</v>
      </c>
      <c r="AH639" s="33" t="s">
        <v>375</v>
      </c>
      <c r="AI639" s="33" t="s">
        <v>1043</v>
      </c>
      <c r="AJ639" s="33" t="s">
        <v>75</v>
      </c>
      <c r="AK639" s="33" t="s">
        <v>107</v>
      </c>
      <c r="AL639" s="33" t="s">
        <v>376</v>
      </c>
      <c r="AM639" s="33" t="s">
        <v>377</v>
      </c>
      <c r="AN639" s="33">
        <v>19.81155</v>
      </c>
      <c r="AO639" s="33" t="s">
        <v>68</v>
      </c>
      <c r="AP639" s="33"/>
      <c r="AQ639" s="33"/>
      <c r="AR639" s="33" t="s">
        <v>68</v>
      </c>
      <c r="AS639" s="33"/>
      <c r="AT639" s="33"/>
      <c r="AU639" s="33" t="s">
        <v>378</v>
      </c>
      <c r="AV639" s="33" t="s">
        <v>379</v>
      </c>
      <c r="AW639" s="33">
        <v>43.324080000000002</v>
      </c>
      <c r="AX639" s="33" t="s">
        <v>1044</v>
      </c>
      <c r="AY639" s="33" t="s">
        <v>1045</v>
      </c>
      <c r="AZ639" s="3">
        <v>893</v>
      </c>
      <c r="BA639" s="33" t="s">
        <v>258</v>
      </c>
      <c r="BB639" s="33">
        <v>0</v>
      </c>
      <c r="BC639" s="33" t="s">
        <v>60</v>
      </c>
      <c r="BD639" s="33" t="s">
        <v>60</v>
      </c>
      <c r="BE639" s="33" t="s">
        <v>380</v>
      </c>
      <c r="BF639" s="34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686</v>
      </c>
      <c r="B640" s="33" t="s">
        <v>2847</v>
      </c>
      <c r="C640" s="33" t="s">
        <v>2848</v>
      </c>
      <c r="D640" s="33" t="s">
        <v>82</v>
      </c>
      <c r="E640" s="33" t="s">
        <v>83</v>
      </c>
      <c r="F640" s="33" t="s">
        <v>59</v>
      </c>
      <c r="G640" s="33">
        <v>593</v>
      </c>
      <c r="H640" s="4">
        <v>45799</v>
      </c>
      <c r="I640" s="4">
        <v>45798</v>
      </c>
      <c r="J640" s="4">
        <v>45798</v>
      </c>
      <c r="K640" s="4">
        <v>45799</v>
      </c>
      <c r="L640" s="4">
        <v>45800.70040509259</v>
      </c>
      <c r="M640" s="4">
        <v>45799</v>
      </c>
      <c r="N640" s="4">
        <v>45801.142476851855</v>
      </c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>
        <v>45803</v>
      </c>
      <c r="U640" s="4"/>
      <c r="V640" s="4"/>
      <c r="W640" s="4">
        <v>45804</v>
      </c>
      <c r="X640" s="4"/>
      <c r="Y640" s="4" t="s">
        <v>60</v>
      </c>
      <c r="Z640" s="4" t="s">
        <v>60</v>
      </c>
      <c r="AA640" s="4"/>
      <c r="AB640" s="4" t="s">
        <v>60</v>
      </c>
      <c r="AC640" s="4">
        <v>45804</v>
      </c>
      <c r="AD640" s="4">
        <v>45804</v>
      </c>
      <c r="AE640" s="4">
        <v>45805</v>
      </c>
      <c r="AF640" s="4"/>
      <c r="AG640" s="33" t="s">
        <v>306</v>
      </c>
      <c r="AH640" s="33" t="s">
        <v>85</v>
      </c>
      <c r="AI640" s="33" t="s">
        <v>2849</v>
      </c>
      <c r="AJ640" s="33" t="s">
        <v>86</v>
      </c>
      <c r="AK640" s="33" t="s">
        <v>107</v>
      </c>
      <c r="AL640" s="33" t="s">
        <v>212</v>
      </c>
      <c r="AM640" s="33" t="s">
        <v>213</v>
      </c>
      <c r="AN640" s="33">
        <v>26.676570000000002</v>
      </c>
      <c r="AO640" s="33" t="s">
        <v>89</v>
      </c>
      <c r="AP640" s="33" t="s">
        <v>90</v>
      </c>
      <c r="AQ640" s="33">
        <v>21.71677</v>
      </c>
      <c r="AR640" s="33" t="s">
        <v>68</v>
      </c>
      <c r="AS640" s="33"/>
      <c r="AT640" s="33"/>
      <c r="AU640" s="33" t="s">
        <v>2850</v>
      </c>
      <c r="AV640" s="33" t="s">
        <v>2851</v>
      </c>
      <c r="AW640" s="33">
        <v>50.064839999999997</v>
      </c>
      <c r="AX640" s="33" t="s">
        <v>2852</v>
      </c>
      <c r="AY640" s="33" t="s">
        <v>2853</v>
      </c>
      <c r="AZ640" s="3">
        <v>593</v>
      </c>
      <c r="BA640" s="33" t="s">
        <v>60</v>
      </c>
      <c r="BB640" s="33">
        <v>593</v>
      </c>
      <c r="BC640" s="33" t="s">
        <v>309</v>
      </c>
      <c r="BD640" s="33" t="s">
        <v>4926</v>
      </c>
      <c r="BE640" s="33" t="s">
        <v>60</v>
      </c>
      <c r="BF640" s="34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687</v>
      </c>
      <c r="B641" s="33" t="s">
        <v>2854</v>
      </c>
      <c r="C641" s="33" t="s">
        <v>2855</v>
      </c>
      <c r="D641" s="33" t="s">
        <v>82</v>
      </c>
      <c r="E641" s="33" t="s">
        <v>83</v>
      </c>
      <c r="F641" s="33" t="s">
        <v>59</v>
      </c>
      <c r="G641" s="33">
        <v>251</v>
      </c>
      <c r="H641" s="4">
        <v>45799</v>
      </c>
      <c r="I641" s="4">
        <v>45798</v>
      </c>
      <c r="J641" s="4">
        <v>45798</v>
      </c>
      <c r="K641" s="4">
        <v>45799</v>
      </c>
      <c r="L641" s="4">
        <v>45800.70045138889</v>
      </c>
      <c r="M641" s="4">
        <v>45799</v>
      </c>
      <c r="N641" s="4">
        <v>45801.142071759263</v>
      </c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>
        <v>45803</v>
      </c>
      <c r="U641" s="4"/>
      <c r="V641" s="4"/>
      <c r="W641" s="4">
        <v>45804</v>
      </c>
      <c r="X641" s="4"/>
      <c r="Y641" s="4" t="s">
        <v>60</v>
      </c>
      <c r="Z641" s="4" t="s">
        <v>60</v>
      </c>
      <c r="AA641" s="4"/>
      <c r="AB641" s="4" t="s">
        <v>60</v>
      </c>
      <c r="AC641" s="4">
        <v>45804</v>
      </c>
      <c r="AD641" s="4">
        <v>45804</v>
      </c>
      <c r="AE641" s="4">
        <v>45805</v>
      </c>
      <c r="AF641" s="4"/>
      <c r="AG641" s="33" t="s">
        <v>306</v>
      </c>
      <c r="AH641" s="33" t="s">
        <v>85</v>
      </c>
      <c r="AI641" s="33" t="s">
        <v>2849</v>
      </c>
      <c r="AJ641" s="33" t="s">
        <v>86</v>
      </c>
      <c r="AK641" s="33" t="s">
        <v>107</v>
      </c>
      <c r="AL641" s="33" t="s">
        <v>212</v>
      </c>
      <c r="AM641" s="33" t="s">
        <v>213</v>
      </c>
      <c r="AN641" s="33">
        <v>11.461080000000001</v>
      </c>
      <c r="AO641" s="33" t="s">
        <v>89</v>
      </c>
      <c r="AP641" s="33" t="s">
        <v>90</v>
      </c>
      <c r="AQ641" s="33">
        <v>9.3145000000000007</v>
      </c>
      <c r="AR641" s="33" t="s">
        <v>68</v>
      </c>
      <c r="AS641" s="33"/>
      <c r="AT641" s="33"/>
      <c r="AU641" s="33" t="s">
        <v>2850</v>
      </c>
      <c r="AV641" s="33" t="s">
        <v>2851</v>
      </c>
      <c r="AW641" s="33">
        <v>21.509460000000001</v>
      </c>
      <c r="AX641" s="33" t="s">
        <v>2852</v>
      </c>
      <c r="AY641" s="33" t="s">
        <v>2853</v>
      </c>
      <c r="AZ641" s="3">
        <v>251</v>
      </c>
      <c r="BA641" s="33" t="s">
        <v>60</v>
      </c>
      <c r="BB641" s="33">
        <v>251</v>
      </c>
      <c r="BC641" s="33" t="s">
        <v>309</v>
      </c>
      <c r="BD641" s="33" t="s">
        <v>4926</v>
      </c>
      <c r="BE641" s="33" t="s">
        <v>60</v>
      </c>
      <c r="BF641" s="34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688</v>
      </c>
      <c r="B642" s="33" t="s">
        <v>2856</v>
      </c>
      <c r="C642" s="33" t="s">
        <v>2857</v>
      </c>
      <c r="D642" s="33" t="s">
        <v>82</v>
      </c>
      <c r="E642" s="33" t="s">
        <v>83</v>
      </c>
      <c r="F642" s="33" t="s">
        <v>59</v>
      </c>
      <c r="G642" s="33">
        <v>100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45800.702835648146</v>
      </c>
      <c r="M642" s="4">
        <v>45799</v>
      </c>
      <c r="N642" s="4">
        <v>45801.142175925925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/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4.5825800000000001</v>
      </c>
      <c r="AO642" s="33" t="s">
        <v>89</v>
      </c>
      <c r="AP642" s="33" t="s">
        <v>90</v>
      </c>
      <c r="AQ642" s="33">
        <v>3.7507899999999998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8.6002799999999997</v>
      </c>
      <c r="AX642" s="33" t="s">
        <v>2852</v>
      </c>
      <c r="AY642" s="33" t="s">
        <v>2853</v>
      </c>
      <c r="AZ642" s="3">
        <v>100</v>
      </c>
      <c r="BA642" s="33" t="s">
        <v>60</v>
      </c>
      <c r="BB642" s="33">
        <v>100</v>
      </c>
      <c r="BC642" s="33" t="s">
        <v>309</v>
      </c>
      <c r="BD642" s="33" t="s">
        <v>4926</v>
      </c>
      <c r="BE642" s="33" t="s">
        <v>60</v>
      </c>
      <c r="BF642" s="34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689</v>
      </c>
      <c r="B643" s="33" t="s">
        <v>2858</v>
      </c>
      <c r="C643" s="33" t="s">
        <v>2859</v>
      </c>
      <c r="D643" s="33" t="s">
        <v>82</v>
      </c>
      <c r="E643" s="33" t="s">
        <v>83</v>
      </c>
      <c r="F643" s="33" t="s">
        <v>59</v>
      </c>
      <c r="G643" s="33">
        <v>100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45800.702939814815</v>
      </c>
      <c r="M643" s="4">
        <v>45799</v>
      </c>
      <c r="N643" s="4">
        <v>45801.142210648148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/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4.4519200000000003</v>
      </c>
      <c r="AO643" s="33" t="s">
        <v>89</v>
      </c>
      <c r="AP643" s="33" t="s">
        <v>90</v>
      </c>
      <c r="AQ643" s="33">
        <v>3.5741399999999999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8.3550500000000003</v>
      </c>
      <c r="AX643" s="33" t="s">
        <v>2852</v>
      </c>
      <c r="AY643" s="33" t="s">
        <v>2853</v>
      </c>
      <c r="AZ643" s="3">
        <v>100</v>
      </c>
      <c r="BA643" s="33" t="s">
        <v>60</v>
      </c>
      <c r="BB643" s="33">
        <v>100</v>
      </c>
      <c r="BC643" s="33" t="s">
        <v>309</v>
      </c>
      <c r="BD643" s="33" t="s">
        <v>4926</v>
      </c>
      <c r="BE643" s="33" t="s">
        <v>60</v>
      </c>
      <c r="BF643" s="34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690</v>
      </c>
      <c r="B644" s="33" t="s">
        <v>2860</v>
      </c>
      <c r="C644" s="33" t="s">
        <v>2861</v>
      </c>
      <c r="D644" s="33" t="s">
        <v>82</v>
      </c>
      <c r="E644" s="33" t="s">
        <v>83</v>
      </c>
      <c r="F644" s="33" t="s">
        <v>59</v>
      </c>
      <c r="G644" s="33">
        <v>400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45800.702418981484</v>
      </c>
      <c r="M644" s="4">
        <v>45799</v>
      </c>
      <c r="N644" s="4">
        <v>45801.142268518517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/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18.31166</v>
      </c>
      <c r="AO644" s="33" t="s">
        <v>89</v>
      </c>
      <c r="AP644" s="33" t="s">
        <v>90</v>
      </c>
      <c r="AQ644" s="33">
        <v>14.89208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34.366079999999997</v>
      </c>
      <c r="AX644" s="33" t="s">
        <v>2852</v>
      </c>
      <c r="AY644" s="33" t="s">
        <v>2853</v>
      </c>
      <c r="AZ644" s="3">
        <v>400</v>
      </c>
      <c r="BA644" s="33" t="s">
        <v>60</v>
      </c>
      <c r="BB644" s="33">
        <v>400</v>
      </c>
      <c r="BC644" s="33" t="s">
        <v>309</v>
      </c>
      <c r="BD644" s="33" t="s">
        <v>4926</v>
      </c>
      <c r="BE644" s="33" t="s">
        <v>60</v>
      </c>
      <c r="BF644" s="34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691</v>
      </c>
      <c r="B645" s="33" t="s">
        <v>2862</v>
      </c>
      <c r="C645" s="33" t="s">
        <v>2863</v>
      </c>
      <c r="D645" s="33" t="s">
        <v>82</v>
      </c>
      <c r="E645" s="33" t="s">
        <v>83</v>
      </c>
      <c r="F645" s="33" t="s">
        <v>59</v>
      </c>
      <c r="G645" s="33">
        <v>150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45800.702743055554</v>
      </c>
      <c r="M645" s="4">
        <v>45799</v>
      </c>
      <c r="N645" s="4">
        <v>45801.14230324074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/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6.8481800000000002</v>
      </c>
      <c r="AO645" s="33" t="s">
        <v>89</v>
      </c>
      <c r="AP645" s="33" t="s">
        <v>90</v>
      </c>
      <c r="AQ645" s="33">
        <v>5.5362999999999998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12.852209999999999</v>
      </c>
      <c r="AX645" s="33" t="s">
        <v>2852</v>
      </c>
      <c r="AY645" s="33" t="s">
        <v>2853</v>
      </c>
      <c r="AZ645" s="3">
        <v>150</v>
      </c>
      <c r="BA645" s="33" t="s">
        <v>60</v>
      </c>
      <c r="BB645" s="33">
        <v>150</v>
      </c>
      <c r="BC645" s="33" t="s">
        <v>309</v>
      </c>
      <c r="BD645" s="33" t="s">
        <v>4926</v>
      </c>
      <c r="BE645" s="33" t="s">
        <v>60</v>
      </c>
      <c r="BF645" s="34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692</v>
      </c>
      <c r="B646" s="33" t="s">
        <v>2864</v>
      </c>
      <c r="C646" s="33" t="s">
        <v>2865</v>
      </c>
      <c r="D646" s="33" t="s">
        <v>82</v>
      </c>
      <c r="E646" s="33" t="s">
        <v>83</v>
      </c>
      <c r="F646" s="33" t="s">
        <v>59</v>
      </c>
      <c r="G646" s="33">
        <v>106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45800.700243055559</v>
      </c>
      <c r="M646" s="4">
        <v>45799</v>
      </c>
      <c r="N646" s="4">
        <v>45801.14234953704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/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4.7646199999999999</v>
      </c>
      <c r="AO646" s="33" t="s">
        <v>89</v>
      </c>
      <c r="AP646" s="33" t="s">
        <v>90</v>
      </c>
      <c r="AQ646" s="33">
        <v>3.8276300000000001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8.9418699999999998</v>
      </c>
      <c r="AX646" s="33" t="s">
        <v>2852</v>
      </c>
      <c r="AY646" s="33" t="s">
        <v>2853</v>
      </c>
      <c r="AZ646" s="3">
        <v>106</v>
      </c>
      <c r="BA646" s="33" t="s">
        <v>60</v>
      </c>
      <c r="BB646" s="33">
        <v>106</v>
      </c>
      <c r="BC646" s="33" t="s">
        <v>309</v>
      </c>
      <c r="BD646" s="33" t="s">
        <v>4926</v>
      </c>
      <c r="BE646" s="33" t="s">
        <v>60</v>
      </c>
      <c r="BF646" s="34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693</v>
      </c>
      <c r="B647" s="33" t="s">
        <v>2866</v>
      </c>
      <c r="C647" s="33" t="s">
        <v>2867</v>
      </c>
      <c r="D647" s="33" t="s">
        <v>82</v>
      </c>
      <c r="E647" s="33" t="s">
        <v>83</v>
      </c>
      <c r="F647" s="33" t="s">
        <v>59</v>
      </c>
      <c r="G647" s="33">
        <v>274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45800.702476851853</v>
      </c>
      <c r="M647" s="4">
        <v>45799</v>
      </c>
      <c r="N647" s="4">
        <v>45801.142395833333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/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12.384930000000001</v>
      </c>
      <c r="AO647" s="33" t="s">
        <v>89</v>
      </c>
      <c r="AP647" s="33" t="s">
        <v>90</v>
      </c>
      <c r="AQ647" s="33">
        <v>10.21411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23.243410000000001</v>
      </c>
      <c r="AX647" s="33" t="s">
        <v>2852</v>
      </c>
      <c r="AY647" s="33" t="s">
        <v>2853</v>
      </c>
      <c r="AZ647" s="3">
        <v>274</v>
      </c>
      <c r="BA647" s="33" t="s">
        <v>60</v>
      </c>
      <c r="BB647" s="33">
        <v>274</v>
      </c>
      <c r="BC647" s="33" t="s">
        <v>309</v>
      </c>
      <c r="BD647" s="33" t="s">
        <v>4926</v>
      </c>
      <c r="BE647" s="33" t="s">
        <v>60</v>
      </c>
      <c r="BF647" s="34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694</v>
      </c>
      <c r="B648" s="33" t="s">
        <v>2868</v>
      </c>
      <c r="C648" s="33" t="s">
        <v>2869</v>
      </c>
      <c r="D648" s="33" t="s">
        <v>82</v>
      </c>
      <c r="E648" s="33" t="s">
        <v>83</v>
      </c>
      <c r="F648" s="33" t="s">
        <v>59</v>
      </c>
      <c r="G648" s="33">
        <v>308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45800.702650462961</v>
      </c>
      <c r="M648" s="4">
        <v>45799</v>
      </c>
      <c r="N648" s="4">
        <v>45801.142442129632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/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14.0275</v>
      </c>
      <c r="AO648" s="33" t="s">
        <v>89</v>
      </c>
      <c r="AP648" s="33" t="s">
        <v>90</v>
      </c>
      <c r="AQ648" s="33">
        <v>11.55392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26.326170000000001</v>
      </c>
      <c r="AX648" s="33" t="s">
        <v>2852</v>
      </c>
      <c r="AY648" s="33" t="s">
        <v>2853</v>
      </c>
      <c r="AZ648" s="3">
        <v>308</v>
      </c>
      <c r="BA648" s="33" t="s">
        <v>60</v>
      </c>
      <c r="BB648" s="33">
        <v>308</v>
      </c>
      <c r="BC648" s="33" t="s">
        <v>309</v>
      </c>
      <c r="BD648" s="33" t="s">
        <v>4926</v>
      </c>
      <c r="BE648" s="33" t="s">
        <v>60</v>
      </c>
      <c r="BF648" s="34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695</v>
      </c>
      <c r="B649" s="33" t="s">
        <v>1633</v>
      </c>
      <c r="C649" s="33" t="s">
        <v>1634</v>
      </c>
      <c r="D649" s="33" t="s">
        <v>93</v>
      </c>
      <c r="E649" s="33" t="s">
        <v>203</v>
      </c>
      <c r="F649" s="33" t="s">
        <v>72</v>
      </c>
      <c r="G649" s="33">
        <v>3301</v>
      </c>
      <c r="H649" s="4">
        <v>45799</v>
      </c>
      <c r="I649" s="4" t="s">
        <v>60</v>
      </c>
      <c r="J649" s="4" t="s">
        <v>68</v>
      </c>
      <c r="K649" s="4">
        <v>45800</v>
      </c>
      <c r="L649" s="4">
        <v>45801.321655092594</v>
      </c>
      <c r="M649" s="4" t="s">
        <v>60</v>
      </c>
      <c r="N649" s="4"/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 t="s">
        <v>60</v>
      </c>
      <c r="U649" s="4"/>
      <c r="V649" s="4"/>
      <c r="W649" s="4"/>
      <c r="X649" s="4">
        <v>45801.135358796295</v>
      </c>
      <c r="Y649" s="4" t="s">
        <v>146</v>
      </c>
      <c r="Z649" s="4" t="s">
        <v>60</v>
      </c>
      <c r="AA649" s="4">
        <v>45802.254004629627</v>
      </c>
      <c r="AB649" s="4" t="s">
        <v>60</v>
      </c>
      <c r="AC649" s="4" t="s">
        <v>60</v>
      </c>
      <c r="AD649" s="4">
        <v>45804</v>
      </c>
      <c r="AE649" s="4">
        <v>45805</v>
      </c>
      <c r="AF649" s="4">
        <v>45803</v>
      </c>
      <c r="AG649" s="33" t="s">
        <v>4843</v>
      </c>
      <c r="AH649" s="33" t="s">
        <v>229</v>
      </c>
      <c r="AI649" s="33" t="s">
        <v>403</v>
      </c>
      <c r="AJ649" s="33" t="s">
        <v>75</v>
      </c>
      <c r="AK649" s="33" t="s">
        <v>65</v>
      </c>
      <c r="AL649" s="33" t="s">
        <v>230</v>
      </c>
      <c r="AM649" s="33" t="s">
        <v>231</v>
      </c>
      <c r="AN649" s="33">
        <v>90.055059999999997</v>
      </c>
      <c r="AO649" s="33" t="s">
        <v>100</v>
      </c>
      <c r="AP649" s="33" t="s">
        <v>101</v>
      </c>
      <c r="AQ649" s="33">
        <v>90.055059999999997</v>
      </c>
      <c r="AR649" s="33" t="s">
        <v>68</v>
      </c>
      <c r="AS649" s="33"/>
      <c r="AT649" s="33"/>
      <c r="AU649" s="33" t="s">
        <v>404</v>
      </c>
      <c r="AV649" s="33" t="s">
        <v>405</v>
      </c>
      <c r="AW649" s="33">
        <v>167.39993000000001</v>
      </c>
      <c r="AX649" s="33" t="s">
        <v>68</v>
      </c>
      <c r="AY649" s="33" t="s">
        <v>68</v>
      </c>
      <c r="AZ649" s="3" t="s">
        <v>68</v>
      </c>
      <c r="BA649" s="33" t="s">
        <v>60</v>
      </c>
      <c r="BB649" s="33">
        <v>0</v>
      </c>
      <c r="BC649" s="33" t="s">
        <v>60</v>
      </c>
      <c r="BD649" s="33" t="s">
        <v>60</v>
      </c>
      <c r="BE649" s="33" t="s">
        <v>60</v>
      </c>
      <c r="BF649" s="34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696</v>
      </c>
      <c r="B650" s="33" t="s">
        <v>2767</v>
      </c>
      <c r="C650" s="33" t="s">
        <v>2768</v>
      </c>
      <c r="D650" s="33" t="s">
        <v>93</v>
      </c>
      <c r="E650" s="33" t="s">
        <v>297</v>
      </c>
      <c r="F650" s="33" t="s">
        <v>72</v>
      </c>
      <c r="G650" s="33">
        <v>4</v>
      </c>
      <c r="H650" s="4">
        <v>45803</v>
      </c>
      <c r="I650" s="4">
        <v>45798</v>
      </c>
      <c r="J650" s="4">
        <v>45799</v>
      </c>
      <c r="K650" s="4">
        <v>45803</v>
      </c>
      <c r="L650" s="4">
        <v>45803.639594907407</v>
      </c>
      <c r="M650" s="4" t="s">
        <v>60</v>
      </c>
      <c r="N650" s="4"/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 t="s">
        <v>60</v>
      </c>
      <c r="U650" s="4"/>
      <c r="V650" s="4"/>
      <c r="W650" s="4"/>
      <c r="X650" s="4">
        <v>45804.205578703702</v>
      </c>
      <c r="Y650" s="4" t="s">
        <v>146</v>
      </c>
      <c r="Z650" s="4" t="s">
        <v>60</v>
      </c>
      <c r="AA650" s="4">
        <v>45804.211944444447</v>
      </c>
      <c r="AB650" s="4" t="s">
        <v>60</v>
      </c>
      <c r="AC650" s="4" t="s">
        <v>60</v>
      </c>
      <c r="AD650" s="4">
        <v>45804</v>
      </c>
      <c r="AE650" s="4">
        <v>45805</v>
      </c>
      <c r="AF650" s="4">
        <v>45805</v>
      </c>
      <c r="AG650" s="33" t="s">
        <v>4843</v>
      </c>
      <c r="AH650" s="33" t="s">
        <v>574</v>
      </c>
      <c r="AI650" s="33" t="s">
        <v>575</v>
      </c>
      <c r="AJ650" s="33" t="s">
        <v>75</v>
      </c>
      <c r="AK650" s="33" t="s">
        <v>65</v>
      </c>
      <c r="AL650" s="33" t="s">
        <v>230</v>
      </c>
      <c r="AM650" s="33" t="s">
        <v>231</v>
      </c>
      <c r="AN650" s="33">
        <v>0.11445</v>
      </c>
      <c r="AO650" s="33" t="s">
        <v>100</v>
      </c>
      <c r="AP650" s="33" t="s">
        <v>101</v>
      </c>
      <c r="AQ650" s="33">
        <v>0.11445</v>
      </c>
      <c r="AR650" s="33" t="s">
        <v>68</v>
      </c>
      <c r="AS650" s="33"/>
      <c r="AT650" s="33"/>
      <c r="AU650" s="33" t="s">
        <v>293</v>
      </c>
      <c r="AV650" s="33" t="s">
        <v>294</v>
      </c>
      <c r="AW650" s="33">
        <v>0.21276</v>
      </c>
      <c r="AX650" s="33" t="s">
        <v>576</v>
      </c>
      <c r="AY650" s="33" t="s">
        <v>577</v>
      </c>
      <c r="AZ650" s="3">
        <v>4</v>
      </c>
      <c r="BA650" s="33" t="s">
        <v>258</v>
      </c>
      <c r="BB650" s="33">
        <v>4</v>
      </c>
      <c r="BC650" s="33" t="s">
        <v>60</v>
      </c>
      <c r="BD650" s="33" t="s">
        <v>60</v>
      </c>
      <c r="BE650" s="33" t="s">
        <v>578</v>
      </c>
      <c r="BF650" s="34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697</v>
      </c>
      <c r="B651" s="33" t="s">
        <v>2769</v>
      </c>
      <c r="C651" s="33" t="s">
        <v>2770</v>
      </c>
      <c r="D651" s="33" t="s">
        <v>93</v>
      </c>
      <c r="E651" s="33" t="s">
        <v>297</v>
      </c>
      <c r="F651" s="33" t="s">
        <v>72</v>
      </c>
      <c r="G651" s="33">
        <v>29</v>
      </c>
      <c r="H651" s="4">
        <v>45803</v>
      </c>
      <c r="I651" s="4">
        <v>45798</v>
      </c>
      <c r="J651" s="4">
        <v>45799</v>
      </c>
      <c r="K651" s="4">
        <v>45803</v>
      </c>
      <c r="L651" s="4">
        <v>45803.640300925923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45804.205381944441</v>
      </c>
      <c r="Y651" s="4" t="s">
        <v>146</v>
      </c>
      <c r="Z651" s="4" t="s">
        <v>60</v>
      </c>
      <c r="AA651" s="4">
        <v>45804.212083333332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45805</v>
      </c>
      <c r="AG651" s="33" t="s">
        <v>4843</v>
      </c>
      <c r="AH651" s="33" t="s">
        <v>574</v>
      </c>
      <c r="AI651" s="33" t="s">
        <v>575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0.82979000000000003</v>
      </c>
      <c r="AO651" s="33" t="s">
        <v>100</v>
      </c>
      <c r="AP651" s="33" t="s">
        <v>101</v>
      </c>
      <c r="AQ651" s="33">
        <v>0.82979000000000003</v>
      </c>
      <c r="AR651" s="33" t="s">
        <v>68</v>
      </c>
      <c r="AS651" s="33"/>
      <c r="AT651" s="33"/>
      <c r="AU651" s="33" t="s">
        <v>293</v>
      </c>
      <c r="AV651" s="33" t="s">
        <v>294</v>
      </c>
      <c r="AW651" s="33">
        <v>1.5424899999999999</v>
      </c>
      <c r="AX651" s="33" t="s">
        <v>576</v>
      </c>
      <c r="AY651" s="33" t="s">
        <v>577</v>
      </c>
      <c r="AZ651" s="3">
        <v>29</v>
      </c>
      <c r="BA651" s="33" t="s">
        <v>258</v>
      </c>
      <c r="BB651" s="33">
        <v>29</v>
      </c>
      <c r="BC651" s="33" t="s">
        <v>60</v>
      </c>
      <c r="BD651" s="33" t="s">
        <v>60</v>
      </c>
      <c r="BE651" s="33" t="s">
        <v>578</v>
      </c>
      <c r="BF651" s="34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698</v>
      </c>
      <c r="B652" s="33" t="s">
        <v>2771</v>
      </c>
      <c r="C652" s="33" t="s">
        <v>2772</v>
      </c>
      <c r="D652" s="33" t="s">
        <v>93</v>
      </c>
      <c r="E652" s="33" t="s">
        <v>297</v>
      </c>
      <c r="F652" s="33" t="s">
        <v>72</v>
      </c>
      <c r="G652" s="33">
        <v>132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45803.639918981484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45804.205347222225</v>
      </c>
      <c r="Y652" s="4" t="s">
        <v>146</v>
      </c>
      <c r="Z652" s="4" t="s">
        <v>60</v>
      </c>
      <c r="AA652" s="4">
        <v>45804.212118055555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3.7769699999999999</v>
      </c>
      <c r="AO652" s="33" t="s">
        <v>100</v>
      </c>
      <c r="AP652" s="33" t="s">
        <v>101</v>
      </c>
      <c r="AQ652" s="33">
        <v>3.7769699999999999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7.0209700000000002</v>
      </c>
      <c r="AX652" s="33" t="s">
        <v>576</v>
      </c>
      <c r="AY652" s="33" t="s">
        <v>577</v>
      </c>
      <c r="AZ652" s="3">
        <v>132</v>
      </c>
      <c r="BA652" s="33" t="s">
        <v>258</v>
      </c>
      <c r="BB652" s="33">
        <v>132</v>
      </c>
      <c r="BC652" s="33" t="s">
        <v>60</v>
      </c>
      <c r="BD652" s="33" t="s">
        <v>60</v>
      </c>
      <c r="BE652" s="33" t="s">
        <v>578</v>
      </c>
      <c r="BF652" s="34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699</v>
      </c>
      <c r="B653" s="33" t="s">
        <v>2773</v>
      </c>
      <c r="C653" s="33" t="s">
        <v>2774</v>
      </c>
      <c r="D653" s="33" t="s">
        <v>93</v>
      </c>
      <c r="E653" s="33" t="s">
        <v>297</v>
      </c>
      <c r="F653" s="33" t="s">
        <v>72</v>
      </c>
      <c r="G653" s="33">
        <v>145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45803.640162037038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45804.205312500002</v>
      </c>
      <c r="Y653" s="4" t="s">
        <v>146</v>
      </c>
      <c r="Z653" s="4" t="s">
        <v>60</v>
      </c>
      <c r="AA653" s="4">
        <v>45804.212152777778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4.1489399999999996</v>
      </c>
      <c r="AO653" s="33" t="s">
        <v>100</v>
      </c>
      <c r="AP653" s="33" t="s">
        <v>101</v>
      </c>
      <c r="AQ653" s="33">
        <v>4.1489399999999996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7.7124300000000003</v>
      </c>
      <c r="AX653" s="33" t="s">
        <v>576</v>
      </c>
      <c r="AY653" s="33" t="s">
        <v>577</v>
      </c>
      <c r="AZ653" s="3">
        <v>145</v>
      </c>
      <c r="BA653" s="33" t="s">
        <v>258</v>
      </c>
      <c r="BB653" s="33">
        <v>145</v>
      </c>
      <c r="BC653" s="33" t="s">
        <v>60</v>
      </c>
      <c r="BD653" s="33" t="s">
        <v>60</v>
      </c>
      <c r="BE653" s="33" t="s">
        <v>578</v>
      </c>
      <c r="BF653" s="34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700</v>
      </c>
      <c r="B654" s="33" t="s">
        <v>2775</v>
      </c>
      <c r="C654" s="33" t="s">
        <v>2776</v>
      </c>
      <c r="D654" s="33" t="s">
        <v>93</v>
      </c>
      <c r="E654" s="33" t="s">
        <v>297</v>
      </c>
      <c r="F654" s="33" t="s">
        <v>72</v>
      </c>
      <c r="G654" s="33">
        <v>240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45803.640509259261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45804.205266203702</v>
      </c>
      <c r="Y654" s="4" t="s">
        <v>146</v>
      </c>
      <c r="Z654" s="4" t="s">
        <v>60</v>
      </c>
      <c r="AA654" s="4">
        <v>45804.212187500001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6.5063000000000004</v>
      </c>
      <c r="AO654" s="33" t="s">
        <v>100</v>
      </c>
      <c r="AP654" s="33" t="s">
        <v>101</v>
      </c>
      <c r="AQ654" s="33">
        <v>6.5063000000000004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12.093019999999999</v>
      </c>
      <c r="AX654" s="33" t="s">
        <v>576</v>
      </c>
      <c r="AY654" s="33" t="s">
        <v>577</v>
      </c>
      <c r="AZ654" s="3">
        <v>240</v>
      </c>
      <c r="BA654" s="33" t="s">
        <v>258</v>
      </c>
      <c r="BB654" s="33">
        <v>240</v>
      </c>
      <c r="BC654" s="33" t="s">
        <v>60</v>
      </c>
      <c r="BD654" s="33" t="s">
        <v>60</v>
      </c>
      <c r="BE654" s="33" t="s">
        <v>578</v>
      </c>
      <c r="BF654" s="34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701</v>
      </c>
      <c r="B655" s="33" t="s">
        <v>2777</v>
      </c>
      <c r="C655" s="33" t="s">
        <v>2778</v>
      </c>
      <c r="D655" s="33" t="s">
        <v>93</v>
      </c>
      <c r="E655" s="33" t="s">
        <v>297</v>
      </c>
      <c r="F655" s="33" t="s">
        <v>72</v>
      </c>
      <c r="G655" s="33">
        <v>392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45803.640601851854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45804.144224537034</v>
      </c>
      <c r="Y655" s="4" t="s">
        <v>146</v>
      </c>
      <c r="Z655" s="4" t="s">
        <v>60</v>
      </c>
      <c r="AA655" s="4">
        <v>45805.708761574075</v>
      </c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9.8477099999999993</v>
      </c>
      <c r="AO655" s="33" t="s">
        <v>100</v>
      </c>
      <c r="AP655" s="33" t="s">
        <v>101</v>
      </c>
      <c r="AQ655" s="33">
        <v>9.8477099999999993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18.306480000000001</v>
      </c>
      <c r="AX655" s="33" t="s">
        <v>576</v>
      </c>
      <c r="AY655" s="33" t="s">
        <v>577</v>
      </c>
      <c r="AZ655" s="3">
        <v>392</v>
      </c>
      <c r="BA655" s="33" t="s">
        <v>258</v>
      </c>
      <c r="BB655" s="33">
        <v>392</v>
      </c>
      <c r="BC655" s="33" t="s">
        <v>60</v>
      </c>
      <c r="BD655" s="33" t="s">
        <v>60</v>
      </c>
      <c r="BE655" s="33" t="s">
        <v>578</v>
      </c>
      <c r="BF655" s="34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702</v>
      </c>
      <c r="B656" s="33" t="s">
        <v>2779</v>
      </c>
      <c r="C656" s="33" t="s">
        <v>2780</v>
      </c>
      <c r="D656" s="33" t="s">
        <v>93</v>
      </c>
      <c r="E656" s="33" t="s">
        <v>297</v>
      </c>
      <c r="F656" s="33" t="s">
        <v>72</v>
      </c>
      <c r="G656" s="33">
        <v>338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45803.640682870369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45804.245057870372</v>
      </c>
      <c r="Y656" s="4" t="s">
        <v>146</v>
      </c>
      <c r="Z656" s="4" t="s">
        <v>60</v>
      </c>
      <c r="AA656" s="4">
        <v>45804.247708333336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8.4911300000000001</v>
      </c>
      <c r="AO656" s="33" t="s">
        <v>100</v>
      </c>
      <c r="AP656" s="33" t="s">
        <v>101</v>
      </c>
      <c r="AQ656" s="33">
        <v>8.4911300000000001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15.78467</v>
      </c>
      <c r="AX656" s="33" t="s">
        <v>576</v>
      </c>
      <c r="AY656" s="33" t="s">
        <v>577</v>
      </c>
      <c r="AZ656" s="3">
        <v>338</v>
      </c>
      <c r="BA656" s="33" t="s">
        <v>258</v>
      </c>
      <c r="BB656" s="33">
        <v>338</v>
      </c>
      <c r="BC656" s="33" t="s">
        <v>60</v>
      </c>
      <c r="BD656" s="33" t="s">
        <v>60</v>
      </c>
      <c r="BE656" s="33" t="s">
        <v>578</v>
      </c>
      <c r="BF656" s="34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703</v>
      </c>
      <c r="B657" s="33" t="s">
        <v>2781</v>
      </c>
      <c r="C657" s="33" t="s">
        <v>2782</v>
      </c>
      <c r="D657" s="33" t="s">
        <v>93</v>
      </c>
      <c r="E657" s="33" t="s">
        <v>297</v>
      </c>
      <c r="F657" s="33" t="s">
        <v>72</v>
      </c>
      <c r="G657" s="33">
        <v>319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45803.638877314814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>
        <v>45805.698958333334</v>
      </c>
      <c r="Y657" s="4" t="s">
        <v>146</v>
      </c>
      <c r="Z657" s="4" t="s">
        <v>60</v>
      </c>
      <c r="AA657" s="4">
        <v>45805.706064814818</v>
      </c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7.6425400000000003</v>
      </c>
      <c r="AO657" s="33" t="s">
        <v>100</v>
      </c>
      <c r="AP657" s="33" t="s">
        <v>101</v>
      </c>
      <c r="AQ657" s="33">
        <v>7.6425400000000003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14.204079999999999</v>
      </c>
      <c r="AX657" s="33" t="s">
        <v>576</v>
      </c>
      <c r="AY657" s="33" t="s">
        <v>577</v>
      </c>
      <c r="AZ657" s="3">
        <v>319</v>
      </c>
      <c r="BA657" s="33" t="s">
        <v>258</v>
      </c>
      <c r="BB657" s="33">
        <v>319</v>
      </c>
      <c r="BC657" s="33" t="s">
        <v>60</v>
      </c>
      <c r="BD657" s="33" t="s">
        <v>60</v>
      </c>
      <c r="BE657" s="33" t="s">
        <v>578</v>
      </c>
      <c r="BF657" s="34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704</v>
      </c>
      <c r="B658" s="33" t="s">
        <v>2783</v>
      </c>
      <c r="C658" s="33" t="s">
        <v>2784</v>
      </c>
      <c r="D658" s="33" t="s">
        <v>93</v>
      </c>
      <c r="E658" s="33" t="s">
        <v>297</v>
      </c>
      <c r="F658" s="33" t="s">
        <v>72</v>
      </c>
      <c r="G658" s="33">
        <v>252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45803.639699074076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45804.141053240739</v>
      </c>
      <c r="Y658" s="4" t="s">
        <v>146</v>
      </c>
      <c r="Z658" s="4" t="s">
        <v>60</v>
      </c>
      <c r="AA658" s="4">
        <v>45804.21130787037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6.0373700000000001</v>
      </c>
      <c r="AO658" s="33" t="s">
        <v>100</v>
      </c>
      <c r="AP658" s="33" t="s">
        <v>101</v>
      </c>
      <c r="AQ658" s="33">
        <v>6.0373700000000001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11.22078</v>
      </c>
      <c r="AX658" s="33" t="s">
        <v>576</v>
      </c>
      <c r="AY658" s="33" t="s">
        <v>577</v>
      </c>
      <c r="AZ658" s="3">
        <v>252</v>
      </c>
      <c r="BA658" s="33" t="s">
        <v>258</v>
      </c>
      <c r="BB658" s="33">
        <v>252</v>
      </c>
      <c r="BC658" s="33" t="s">
        <v>60</v>
      </c>
      <c r="BD658" s="33" t="s">
        <v>60</v>
      </c>
      <c r="BE658" s="33" t="s">
        <v>578</v>
      </c>
      <c r="BF658" s="34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705</v>
      </c>
      <c r="B659" s="33" t="s">
        <v>2785</v>
      </c>
      <c r="C659" s="33" t="s">
        <v>2786</v>
      </c>
      <c r="D659" s="33" t="s">
        <v>93</v>
      </c>
      <c r="E659" s="33" t="s">
        <v>297</v>
      </c>
      <c r="F659" s="33" t="s">
        <v>72</v>
      </c>
      <c r="G659" s="33">
        <v>93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45803.639097222222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>
        <v>45805.703831018516</v>
      </c>
      <c r="Y659" s="4" t="s">
        <v>73</v>
      </c>
      <c r="Z659" s="4" t="s">
        <v>60</v>
      </c>
      <c r="AA659" s="4">
        <v>45805.708935185183</v>
      </c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2.2280799999999998</v>
      </c>
      <c r="AO659" s="33" t="s">
        <v>100</v>
      </c>
      <c r="AP659" s="33" t="s">
        <v>101</v>
      </c>
      <c r="AQ659" s="33">
        <v>2.2280799999999998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4.141</v>
      </c>
      <c r="AX659" s="33" t="s">
        <v>576</v>
      </c>
      <c r="AY659" s="33" t="s">
        <v>577</v>
      </c>
      <c r="AZ659" s="3">
        <v>93</v>
      </c>
      <c r="BA659" s="33" t="s">
        <v>258</v>
      </c>
      <c r="BB659" s="33">
        <v>93</v>
      </c>
      <c r="BC659" s="33" t="s">
        <v>60</v>
      </c>
      <c r="BD659" s="33" t="s">
        <v>60</v>
      </c>
      <c r="BE659" s="33" t="s">
        <v>578</v>
      </c>
      <c r="BF659" s="34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706</v>
      </c>
      <c r="B660" s="33" t="s">
        <v>2787</v>
      </c>
      <c r="C660" s="33" t="s">
        <v>2788</v>
      </c>
      <c r="D660" s="33" t="s">
        <v>93</v>
      </c>
      <c r="E660" s="33" t="s">
        <v>297</v>
      </c>
      <c r="F660" s="33" t="s">
        <v>72</v>
      </c>
      <c r="G660" s="33">
        <v>7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45803.638923611114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45804.243263888886</v>
      </c>
      <c r="Y660" s="4" t="s">
        <v>146</v>
      </c>
      <c r="Z660" s="4" t="s">
        <v>60</v>
      </c>
      <c r="AA660" s="4">
        <v>45804.247465277775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0.16020999999999999</v>
      </c>
      <c r="AO660" s="33" t="s">
        <v>100</v>
      </c>
      <c r="AP660" s="33" t="s">
        <v>101</v>
      </c>
      <c r="AQ660" s="33">
        <v>0.16020999999999999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0.29785</v>
      </c>
      <c r="AX660" s="33" t="s">
        <v>576</v>
      </c>
      <c r="AY660" s="33" t="s">
        <v>577</v>
      </c>
      <c r="AZ660" s="3">
        <v>7</v>
      </c>
      <c r="BA660" s="33" t="s">
        <v>258</v>
      </c>
      <c r="BB660" s="33">
        <v>7</v>
      </c>
      <c r="BC660" s="33" t="s">
        <v>60</v>
      </c>
      <c r="BD660" s="33" t="s">
        <v>60</v>
      </c>
      <c r="BE660" s="33" t="s">
        <v>578</v>
      </c>
      <c r="BF660" s="34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707</v>
      </c>
      <c r="B661" s="33" t="s">
        <v>2425</v>
      </c>
      <c r="C661" s="33" t="s">
        <v>2426</v>
      </c>
      <c r="D661" s="33" t="s">
        <v>93</v>
      </c>
      <c r="E661" s="33" t="s">
        <v>203</v>
      </c>
      <c r="F661" s="33" t="s">
        <v>72</v>
      </c>
      <c r="G661" s="33">
        <v>1994</v>
      </c>
      <c r="H661" s="4">
        <v>45799</v>
      </c>
      <c r="I661" s="4">
        <v>45797</v>
      </c>
      <c r="J661" s="4" t="s">
        <v>68</v>
      </c>
      <c r="K661" s="4">
        <v>45800</v>
      </c>
      <c r="L661" s="4">
        <v>45801.322280092594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45803.682638888888</v>
      </c>
      <c r="Y661" s="4" t="s">
        <v>271</v>
      </c>
      <c r="Z661" s="4" t="s">
        <v>60</v>
      </c>
      <c r="AA661" s="4">
        <v>45803.683842592596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229</v>
      </c>
      <c r="AI661" s="33" t="s">
        <v>428</v>
      </c>
      <c r="AJ661" s="33" t="s">
        <v>75</v>
      </c>
      <c r="AK661" s="33" t="s">
        <v>107</v>
      </c>
      <c r="AL661" s="33" t="s">
        <v>230</v>
      </c>
      <c r="AM661" s="33" t="s">
        <v>231</v>
      </c>
      <c r="AN661" s="33">
        <v>63.645130000000002</v>
      </c>
      <c r="AO661" s="33" t="s">
        <v>100</v>
      </c>
      <c r="AP661" s="33" t="s">
        <v>101</v>
      </c>
      <c r="AQ661" s="33">
        <v>63.645130000000002</v>
      </c>
      <c r="AR661" s="33" t="s">
        <v>68</v>
      </c>
      <c r="AS661" s="33"/>
      <c r="AT661" s="33"/>
      <c r="AU661" s="33" t="s">
        <v>429</v>
      </c>
      <c r="AV661" s="33" t="s">
        <v>430</v>
      </c>
      <c r="AW661" s="33">
        <v>118.30868</v>
      </c>
      <c r="AX661" s="33" t="s">
        <v>68</v>
      </c>
      <c r="AY661" s="33" t="s">
        <v>68</v>
      </c>
      <c r="AZ661" s="3" t="s">
        <v>68</v>
      </c>
      <c r="BA661" s="33" t="s">
        <v>60</v>
      </c>
      <c r="BB661" s="33">
        <v>1994</v>
      </c>
      <c r="BC661" s="33" t="s">
        <v>60</v>
      </c>
      <c r="BD661" s="33" t="s">
        <v>60</v>
      </c>
      <c r="BE661" s="33" t="s">
        <v>60</v>
      </c>
      <c r="BF661" s="34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708</v>
      </c>
      <c r="B662" s="33" t="s">
        <v>2427</v>
      </c>
      <c r="C662" s="33" t="s">
        <v>2428</v>
      </c>
      <c r="D662" s="33" t="s">
        <v>93</v>
      </c>
      <c r="E662" s="33" t="s">
        <v>195</v>
      </c>
      <c r="F662" s="33" t="s">
        <v>72</v>
      </c>
      <c r="G662" s="33">
        <v>3684</v>
      </c>
      <c r="H662" s="4">
        <v>45799</v>
      </c>
      <c r="I662" s="4">
        <v>45798</v>
      </c>
      <c r="J662" s="4">
        <v>45799</v>
      </c>
      <c r="K662" s="4">
        <v>45800</v>
      </c>
      <c r="L662" s="4">
        <v>45800.22488425926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45803.248194444444</v>
      </c>
      <c r="Y662" s="4" t="s">
        <v>73</v>
      </c>
      <c r="Z662" s="4" t="s">
        <v>60</v>
      </c>
      <c r="AA662" s="4">
        <v>45804.518541666665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45804</v>
      </c>
      <c r="AG662" s="33" t="s">
        <v>4843</v>
      </c>
      <c r="AH662" s="33" t="s">
        <v>435</v>
      </c>
      <c r="AI662" s="33" t="s">
        <v>2429</v>
      </c>
      <c r="AJ662" s="33" t="s">
        <v>75</v>
      </c>
      <c r="AK662" s="33" t="s">
        <v>107</v>
      </c>
      <c r="AL662" s="33" t="s">
        <v>436</v>
      </c>
      <c r="AM662" s="33" t="s">
        <v>437</v>
      </c>
      <c r="AN662" s="33">
        <v>89.516090000000005</v>
      </c>
      <c r="AO662" s="33" t="s">
        <v>68</v>
      </c>
      <c r="AP662" s="33"/>
      <c r="AQ662" s="33"/>
      <c r="AR662" s="33" t="s">
        <v>68</v>
      </c>
      <c r="AS662" s="33"/>
      <c r="AT662" s="33"/>
      <c r="AU662" s="33" t="s">
        <v>777</v>
      </c>
      <c r="AV662" s="33" t="s">
        <v>778</v>
      </c>
      <c r="AW662" s="33">
        <v>195.77951999999999</v>
      </c>
      <c r="AX662" s="33" t="s">
        <v>820</v>
      </c>
      <c r="AY662" s="33" t="s">
        <v>456</v>
      </c>
      <c r="AZ662" s="3">
        <v>3684</v>
      </c>
      <c r="BA662" s="33" t="s">
        <v>60</v>
      </c>
      <c r="BB662" s="33">
        <v>0</v>
      </c>
      <c r="BC662" s="33" t="s">
        <v>60</v>
      </c>
      <c r="BD662" s="33" t="s">
        <v>60</v>
      </c>
      <c r="BE662" s="33" t="s">
        <v>60</v>
      </c>
      <c r="BF662" s="34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709</v>
      </c>
      <c r="B663" s="33" t="s">
        <v>4245</v>
      </c>
      <c r="C663" s="33" t="s">
        <v>4246</v>
      </c>
      <c r="D663" s="33" t="s">
        <v>144</v>
      </c>
      <c r="E663" s="33" t="s">
        <v>581</v>
      </c>
      <c r="F663" s="33" t="s">
        <v>59</v>
      </c>
      <c r="G663" s="33">
        <v>499</v>
      </c>
      <c r="H663" s="4">
        <v>45794</v>
      </c>
      <c r="I663" s="4">
        <v>45792</v>
      </c>
      <c r="J663" s="4">
        <v>45792</v>
      </c>
      <c r="K663" s="4">
        <v>45797</v>
      </c>
      <c r="L663" s="4">
        <v>45795.373101851852</v>
      </c>
      <c r="M663" s="4">
        <v>45798</v>
      </c>
      <c r="N663" s="4">
        <v>45796.587106481478</v>
      </c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>
        <v>45799</v>
      </c>
      <c r="U663" s="4">
        <v>45797.628969907404</v>
      </c>
      <c r="V663" s="4">
        <v>45800.485925925925</v>
      </c>
      <c r="W663" s="4">
        <v>45801</v>
      </c>
      <c r="X663" s="4">
        <v>45800.558877314812</v>
      </c>
      <c r="Y663" s="4" t="s">
        <v>61</v>
      </c>
      <c r="Z663" s="4">
        <v>45802</v>
      </c>
      <c r="AA663" s="4">
        <v>45801.225439814814</v>
      </c>
      <c r="AB663" s="4" t="s">
        <v>60</v>
      </c>
      <c r="AC663" s="4">
        <v>45803</v>
      </c>
      <c r="AD663" s="4">
        <v>45804</v>
      </c>
      <c r="AE663" s="4">
        <v>45805</v>
      </c>
      <c r="AF663" s="4">
        <v>45804</v>
      </c>
      <c r="AG663" s="33" t="s">
        <v>4843</v>
      </c>
      <c r="AH663" s="33" t="s">
        <v>582</v>
      </c>
      <c r="AI663" s="33" t="s">
        <v>589</v>
      </c>
      <c r="AJ663" s="33" t="s">
        <v>584</v>
      </c>
      <c r="AK663" s="33" t="s">
        <v>65</v>
      </c>
      <c r="AL663" s="33" t="s">
        <v>585</v>
      </c>
      <c r="AM663" s="33" t="s">
        <v>586</v>
      </c>
      <c r="AN663" s="33">
        <v>16.431750000000001</v>
      </c>
      <c r="AO663" s="33" t="s">
        <v>68</v>
      </c>
      <c r="AP663" s="33"/>
      <c r="AQ663" s="33"/>
      <c r="AR663" s="33" t="s">
        <v>68</v>
      </c>
      <c r="AS663" s="33"/>
      <c r="AT663" s="33"/>
      <c r="AU663" s="33" t="s">
        <v>587</v>
      </c>
      <c r="AV663" s="33" t="s">
        <v>588</v>
      </c>
      <c r="AW663" s="33">
        <v>36.288640000000001</v>
      </c>
      <c r="AX663" s="33" t="s">
        <v>590</v>
      </c>
      <c r="AY663" s="33" t="s">
        <v>591</v>
      </c>
      <c r="AZ663" s="3">
        <v>317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4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710</v>
      </c>
      <c r="B664" s="33" t="s">
        <v>4228</v>
      </c>
      <c r="C664" s="33" t="s">
        <v>4229</v>
      </c>
      <c r="D664" s="33" t="s">
        <v>144</v>
      </c>
      <c r="E664" s="33" t="s">
        <v>581</v>
      </c>
      <c r="F664" s="33" t="s">
        <v>59</v>
      </c>
      <c r="G664" s="33">
        <v>300</v>
      </c>
      <c r="H664" s="4">
        <v>45794</v>
      </c>
      <c r="I664" s="4">
        <v>45792</v>
      </c>
      <c r="J664" s="4">
        <v>45792</v>
      </c>
      <c r="K664" s="4">
        <v>45797</v>
      </c>
      <c r="L664" s="4">
        <v>45795.722118055557</v>
      </c>
      <c r="M664" s="4">
        <v>45798</v>
      </c>
      <c r="N664" s="4">
        <v>45796.435127314813</v>
      </c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>
        <v>45799</v>
      </c>
      <c r="U664" s="4">
        <v>45796.699108796296</v>
      </c>
      <c r="V664" s="4">
        <v>45800.188136574077</v>
      </c>
      <c r="W664" s="4">
        <v>45801</v>
      </c>
      <c r="X664" s="4">
        <v>45803.696585648147</v>
      </c>
      <c r="Y664" s="4" t="s">
        <v>84</v>
      </c>
      <c r="Z664" s="4">
        <v>45802</v>
      </c>
      <c r="AA664" s="4">
        <v>45804.612662037034</v>
      </c>
      <c r="AB664" s="4" t="s">
        <v>60</v>
      </c>
      <c r="AC664" s="4">
        <v>45803</v>
      </c>
      <c r="AD664" s="4">
        <v>45804</v>
      </c>
      <c r="AE664" s="4">
        <v>45805</v>
      </c>
      <c r="AF664" s="4"/>
      <c r="AG664" s="33" t="s">
        <v>62</v>
      </c>
      <c r="AH664" s="33" t="s">
        <v>582</v>
      </c>
      <c r="AI664" s="33" t="s">
        <v>731</v>
      </c>
      <c r="AJ664" s="33" t="s">
        <v>584</v>
      </c>
      <c r="AK664" s="33" t="s">
        <v>65</v>
      </c>
      <c r="AL664" s="33" t="s">
        <v>585</v>
      </c>
      <c r="AM664" s="33" t="s">
        <v>586</v>
      </c>
      <c r="AN664" s="33">
        <v>9.8496900000000007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587</v>
      </c>
      <c r="AV664" s="33" t="s">
        <v>588</v>
      </c>
      <c r="AW664" s="33">
        <v>21.752520000000001</v>
      </c>
      <c r="AX664" s="33" t="s">
        <v>732</v>
      </c>
      <c r="AY664" s="33" t="s">
        <v>733</v>
      </c>
      <c r="AZ664" s="3">
        <v>199</v>
      </c>
      <c r="BA664" s="33" t="s">
        <v>60</v>
      </c>
      <c r="BB664" s="33">
        <v>300</v>
      </c>
      <c r="BC664" s="33" t="s">
        <v>60</v>
      </c>
      <c r="BD664" s="33" t="s">
        <v>60</v>
      </c>
      <c r="BE664" s="33" t="s">
        <v>60</v>
      </c>
      <c r="BF664" s="34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711</v>
      </c>
      <c r="B665" s="33" t="s">
        <v>2791</v>
      </c>
      <c r="C665" s="33" t="s">
        <v>2792</v>
      </c>
      <c r="D665" s="33" t="s">
        <v>93</v>
      </c>
      <c r="E665" s="33" t="s">
        <v>203</v>
      </c>
      <c r="F665" s="33" t="s">
        <v>72</v>
      </c>
      <c r="G665" s="33">
        <v>4</v>
      </c>
      <c r="H665" s="4">
        <v>45799</v>
      </c>
      <c r="I665" s="4">
        <v>45797</v>
      </c>
      <c r="J665" s="4" t="s">
        <v>68</v>
      </c>
      <c r="K665" s="4">
        <v>45800</v>
      </c>
      <c r="L665" s="4">
        <v>45800.051516203705</v>
      </c>
      <c r="M665" s="4" t="s">
        <v>60</v>
      </c>
      <c r="N665" s="4"/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 t="s">
        <v>60</v>
      </c>
      <c r="U665" s="4"/>
      <c r="V665" s="4"/>
      <c r="W665" s="4"/>
      <c r="X665" s="4">
        <v>45803.932650462964</v>
      </c>
      <c r="Y665" s="4" t="s">
        <v>327</v>
      </c>
      <c r="Z665" s="4" t="s">
        <v>60</v>
      </c>
      <c r="AA665" s="4">
        <v>45803.200682870367</v>
      </c>
      <c r="AB665" s="4" t="s">
        <v>60</v>
      </c>
      <c r="AC665" s="4" t="s">
        <v>60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229</v>
      </c>
      <c r="AI665" s="33" t="s">
        <v>2510</v>
      </c>
      <c r="AJ665" s="33" t="s">
        <v>75</v>
      </c>
      <c r="AK665" s="33" t="s">
        <v>107</v>
      </c>
      <c r="AL665" s="33" t="s">
        <v>230</v>
      </c>
      <c r="AM665" s="33" t="s">
        <v>231</v>
      </c>
      <c r="AN665" s="33">
        <v>0.12615000000000001</v>
      </c>
      <c r="AO665" s="33" t="s">
        <v>100</v>
      </c>
      <c r="AP665" s="33" t="s">
        <v>101</v>
      </c>
      <c r="AQ665" s="33">
        <v>0.12615000000000001</v>
      </c>
      <c r="AR665" s="33" t="s">
        <v>68</v>
      </c>
      <c r="AS665" s="33"/>
      <c r="AT665" s="33"/>
      <c r="AU665" s="33" t="s">
        <v>2511</v>
      </c>
      <c r="AV665" s="33" t="s">
        <v>2512</v>
      </c>
      <c r="AW665" s="33">
        <v>0.23447000000000001</v>
      </c>
      <c r="AX665" s="33" t="s">
        <v>68</v>
      </c>
      <c r="AY665" s="33" t="s">
        <v>68</v>
      </c>
      <c r="AZ665" s="3" t="s">
        <v>68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4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712</v>
      </c>
      <c r="B666" s="33" t="s">
        <v>2870</v>
      </c>
      <c r="C666" s="33" t="s">
        <v>2871</v>
      </c>
      <c r="D666" s="33" t="s">
        <v>2571</v>
      </c>
      <c r="E666" s="33" t="s">
        <v>2572</v>
      </c>
      <c r="F666" s="33" t="s">
        <v>72</v>
      </c>
      <c r="G666" s="33">
        <v>318</v>
      </c>
      <c r="H666" s="4">
        <v>45799</v>
      </c>
      <c r="I666" s="4">
        <v>45796</v>
      </c>
      <c r="J666" s="4" t="s">
        <v>68</v>
      </c>
      <c r="K666" s="4">
        <v>45799</v>
      </c>
      <c r="L666" s="4">
        <v>45799.633599537039</v>
      </c>
      <c r="M666" s="4" t="s">
        <v>60</v>
      </c>
      <c r="N666" s="4"/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 t="s">
        <v>60</v>
      </c>
      <c r="U666" s="4"/>
      <c r="V666" s="4"/>
      <c r="W666" s="4">
        <v>45796</v>
      </c>
      <c r="X666" s="4">
        <v>45799.099236111113</v>
      </c>
      <c r="Y666" s="4" t="s">
        <v>271</v>
      </c>
      <c r="Z666" s="4" t="s">
        <v>60</v>
      </c>
      <c r="AA666" s="4">
        <v>45805.589189814818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2573</v>
      </c>
      <c r="AI666" s="33" t="s">
        <v>2574</v>
      </c>
      <c r="AJ666" s="33" t="s">
        <v>75</v>
      </c>
      <c r="AK666" s="33" t="s">
        <v>107</v>
      </c>
      <c r="AL666" s="33" t="s">
        <v>2575</v>
      </c>
      <c r="AM666" s="33" t="s">
        <v>2576</v>
      </c>
      <c r="AN666" s="33">
        <v>12.6556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2577</v>
      </c>
      <c r="AV666" s="33" t="s">
        <v>2578</v>
      </c>
      <c r="AW666" s="33">
        <v>15.664149999999999</v>
      </c>
      <c r="AX666" s="33" t="s">
        <v>68</v>
      </c>
      <c r="AY666" s="33" t="s">
        <v>68</v>
      </c>
      <c r="AZ666" s="3" t="s">
        <v>68</v>
      </c>
      <c r="BA666" s="33" t="s">
        <v>60</v>
      </c>
      <c r="BB666" s="33">
        <v>318</v>
      </c>
      <c r="BC666" s="33" t="s">
        <v>60</v>
      </c>
      <c r="BD666" s="33" t="s">
        <v>60</v>
      </c>
      <c r="BE666" s="33" t="s">
        <v>60</v>
      </c>
      <c r="BF666" s="34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713</v>
      </c>
      <c r="B667" s="33" t="s">
        <v>2872</v>
      </c>
      <c r="C667" s="33" t="s">
        <v>2873</v>
      </c>
      <c r="D667" s="33" t="s">
        <v>2571</v>
      </c>
      <c r="E667" s="33" t="s">
        <v>2572</v>
      </c>
      <c r="F667" s="33" t="s">
        <v>72</v>
      </c>
      <c r="G667" s="33">
        <v>16</v>
      </c>
      <c r="H667" s="4">
        <v>45799</v>
      </c>
      <c r="I667" s="4">
        <v>45796</v>
      </c>
      <c r="J667" s="4" t="s">
        <v>68</v>
      </c>
      <c r="K667" s="4">
        <v>45799</v>
      </c>
      <c r="L667" s="4">
        <v>45799.633750000001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>
        <v>45797</v>
      </c>
      <c r="X667" s="4">
        <v>45799.099259259259</v>
      </c>
      <c r="Y667" s="4" t="s">
        <v>271</v>
      </c>
      <c r="Z667" s="4" t="s">
        <v>60</v>
      </c>
      <c r="AA667" s="4">
        <v>45805.590729166666</v>
      </c>
      <c r="AB667" s="4" t="s">
        <v>60</v>
      </c>
      <c r="AC667" s="4">
        <v>45803</v>
      </c>
      <c r="AD667" s="4">
        <v>45804</v>
      </c>
      <c r="AE667" s="4">
        <v>45805</v>
      </c>
      <c r="AF667" s="4"/>
      <c r="AG667" s="33" t="s">
        <v>62</v>
      </c>
      <c r="AH667" s="33" t="s">
        <v>2573</v>
      </c>
      <c r="AI667" s="33" t="s">
        <v>2574</v>
      </c>
      <c r="AJ667" s="33" t="s">
        <v>75</v>
      </c>
      <c r="AK667" s="33" t="s">
        <v>107</v>
      </c>
      <c r="AL667" s="33" t="s">
        <v>2575</v>
      </c>
      <c r="AM667" s="33" t="s">
        <v>2576</v>
      </c>
      <c r="AN667" s="33">
        <v>0.57374999999999998</v>
      </c>
      <c r="AO667" s="33" t="s">
        <v>68</v>
      </c>
      <c r="AP667" s="33"/>
      <c r="AQ667" s="33"/>
      <c r="AR667" s="33" t="s">
        <v>68</v>
      </c>
      <c r="AS667" s="33"/>
      <c r="AT667" s="33"/>
      <c r="AU667" s="33" t="s">
        <v>2577</v>
      </c>
      <c r="AV667" s="33" t="s">
        <v>2578</v>
      </c>
      <c r="AW667" s="33">
        <v>0.71013999999999999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16</v>
      </c>
      <c r="BC667" s="33" t="s">
        <v>60</v>
      </c>
      <c r="BD667" s="33" t="s">
        <v>60</v>
      </c>
      <c r="BE667" s="33" t="s">
        <v>60</v>
      </c>
      <c r="BF667" s="34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714</v>
      </c>
      <c r="B668" s="33" t="s">
        <v>2874</v>
      </c>
      <c r="C668" s="33" t="s">
        <v>2875</v>
      </c>
      <c r="D668" s="33" t="s">
        <v>2571</v>
      </c>
      <c r="E668" s="33" t="s">
        <v>2572</v>
      </c>
      <c r="F668" s="33" t="s">
        <v>72</v>
      </c>
      <c r="G668" s="33">
        <v>354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45799.633657407408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45799.099305555559</v>
      </c>
      <c r="Y668" s="4" t="s">
        <v>271</v>
      </c>
      <c r="Z668" s="4" t="s">
        <v>60</v>
      </c>
      <c r="AA668" s="4">
        <v>45805.035300925927</v>
      </c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62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14.10253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17.45496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354</v>
      </c>
      <c r="BC668" s="33" t="s">
        <v>60</v>
      </c>
      <c r="BD668" s="33" t="s">
        <v>60</v>
      </c>
      <c r="BE668" s="33" t="s">
        <v>60</v>
      </c>
      <c r="BF668" s="34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715</v>
      </c>
      <c r="B669" s="33" t="s">
        <v>4237</v>
      </c>
      <c r="C669" s="33" t="s">
        <v>4238</v>
      </c>
      <c r="D669" s="33" t="s">
        <v>144</v>
      </c>
      <c r="E669" s="33" t="s">
        <v>581</v>
      </c>
      <c r="F669" s="33" t="s">
        <v>59</v>
      </c>
      <c r="G669" s="33">
        <v>300</v>
      </c>
      <c r="H669" s="4">
        <v>45794</v>
      </c>
      <c r="I669" s="4">
        <v>45792</v>
      </c>
      <c r="J669" s="4">
        <v>45792</v>
      </c>
      <c r="K669" s="4">
        <v>45797</v>
      </c>
      <c r="L669" s="4">
        <v>45795.373206018521</v>
      </c>
      <c r="M669" s="4">
        <v>45798</v>
      </c>
      <c r="N669" s="4">
        <v>45796.587037037039</v>
      </c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>
        <v>45799</v>
      </c>
      <c r="U669" s="4">
        <v>45797.628668981481</v>
      </c>
      <c r="V669" s="4">
        <v>45800.485925925925</v>
      </c>
      <c r="W669" s="4">
        <v>45801</v>
      </c>
      <c r="X669" s="4">
        <v>45800.558842592596</v>
      </c>
      <c r="Y669" s="4" t="s">
        <v>61</v>
      </c>
      <c r="Z669" s="4">
        <v>45802</v>
      </c>
      <c r="AA669" s="4">
        <v>45801.225162037037</v>
      </c>
      <c r="AB669" s="4" t="s">
        <v>60</v>
      </c>
      <c r="AC669" s="4">
        <v>45803</v>
      </c>
      <c r="AD669" s="4">
        <v>45804</v>
      </c>
      <c r="AE669" s="4">
        <v>45805</v>
      </c>
      <c r="AF669" s="4">
        <v>45804</v>
      </c>
      <c r="AG669" s="33" t="s">
        <v>4843</v>
      </c>
      <c r="AH669" s="33" t="s">
        <v>582</v>
      </c>
      <c r="AI669" s="33" t="s">
        <v>589</v>
      </c>
      <c r="AJ669" s="33" t="s">
        <v>584</v>
      </c>
      <c r="AK669" s="33" t="s">
        <v>65</v>
      </c>
      <c r="AL669" s="33" t="s">
        <v>585</v>
      </c>
      <c r="AM669" s="33" t="s">
        <v>586</v>
      </c>
      <c r="AN669" s="33">
        <v>9.7540499999999994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587</v>
      </c>
      <c r="AV669" s="33" t="s">
        <v>588</v>
      </c>
      <c r="AW669" s="33">
        <v>21.541419999999999</v>
      </c>
      <c r="AX669" s="33" t="s">
        <v>590</v>
      </c>
      <c r="AY669" s="33" t="s">
        <v>591</v>
      </c>
      <c r="AZ669" s="3">
        <v>220</v>
      </c>
      <c r="BA669" s="33" t="s">
        <v>60</v>
      </c>
      <c r="BB669" s="33">
        <v>0</v>
      </c>
      <c r="BC669" s="33" t="s">
        <v>60</v>
      </c>
      <c r="BD669" s="33" t="s">
        <v>60</v>
      </c>
      <c r="BE669" s="33" t="s">
        <v>60</v>
      </c>
      <c r="BF669" s="34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716</v>
      </c>
      <c r="B670" s="33" t="s">
        <v>4239</v>
      </c>
      <c r="C670" s="33" t="s">
        <v>4240</v>
      </c>
      <c r="D670" s="33" t="s">
        <v>144</v>
      </c>
      <c r="E670" s="33" t="s">
        <v>581</v>
      </c>
      <c r="F670" s="33" t="s">
        <v>59</v>
      </c>
      <c r="G670" s="33">
        <v>400</v>
      </c>
      <c r="H670" s="4">
        <v>45797</v>
      </c>
      <c r="I670" s="4">
        <v>45792</v>
      </c>
      <c r="J670" s="4">
        <v>45792</v>
      </c>
      <c r="K670" s="4">
        <v>45798</v>
      </c>
      <c r="L670" s="4">
        <v>45795.50576388889</v>
      </c>
      <c r="M670" s="4">
        <v>45799</v>
      </c>
      <c r="N670" s="4">
        <v>45796.586828703701</v>
      </c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>
        <v>45800</v>
      </c>
      <c r="U670" s="4">
        <v>45797.629340277781</v>
      </c>
      <c r="V670" s="4">
        <v>45800.486168981479</v>
      </c>
      <c r="W670" s="4">
        <v>45801</v>
      </c>
      <c r="X670" s="4">
        <v>45800.558923611112</v>
      </c>
      <c r="Y670" s="4" t="s">
        <v>61</v>
      </c>
      <c r="Z670" s="4">
        <v>45802</v>
      </c>
      <c r="AA670" s="4">
        <v>45801.225578703707</v>
      </c>
      <c r="AB670" s="4" t="s">
        <v>60</v>
      </c>
      <c r="AC670" s="4">
        <v>45803</v>
      </c>
      <c r="AD670" s="4">
        <v>45804</v>
      </c>
      <c r="AE670" s="4">
        <v>45805</v>
      </c>
      <c r="AF670" s="4">
        <v>45804</v>
      </c>
      <c r="AG670" s="33" t="s">
        <v>4843</v>
      </c>
      <c r="AH670" s="33" t="s">
        <v>582</v>
      </c>
      <c r="AI670" s="33" t="s">
        <v>589</v>
      </c>
      <c r="AJ670" s="33" t="s">
        <v>584</v>
      </c>
      <c r="AK670" s="33" t="s">
        <v>65</v>
      </c>
      <c r="AL670" s="33" t="s">
        <v>585</v>
      </c>
      <c r="AM670" s="33" t="s">
        <v>586</v>
      </c>
      <c r="AN670" s="33">
        <v>13.10431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587</v>
      </c>
      <c r="AV670" s="33" t="s">
        <v>588</v>
      </c>
      <c r="AW670" s="33">
        <v>28.940190000000001</v>
      </c>
      <c r="AX670" s="33" t="s">
        <v>590</v>
      </c>
      <c r="AY670" s="33" t="s">
        <v>591</v>
      </c>
      <c r="AZ670" s="3">
        <v>284</v>
      </c>
      <c r="BA670" s="33" t="s">
        <v>60</v>
      </c>
      <c r="BB670" s="33">
        <v>0</v>
      </c>
      <c r="BC670" s="33" t="s">
        <v>60</v>
      </c>
      <c r="BD670" s="33" t="s">
        <v>60</v>
      </c>
      <c r="BE670" s="33" t="s">
        <v>60</v>
      </c>
      <c r="BF670" s="34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717</v>
      </c>
      <c r="B671" s="33" t="s">
        <v>2795</v>
      </c>
      <c r="C671" s="33" t="s">
        <v>2796</v>
      </c>
      <c r="D671" s="33" t="s">
        <v>93</v>
      </c>
      <c r="E671" s="33" t="s">
        <v>203</v>
      </c>
      <c r="F671" s="33" t="s">
        <v>72</v>
      </c>
      <c r="G671" s="33">
        <v>3939</v>
      </c>
      <c r="H671" s="4">
        <v>45799</v>
      </c>
      <c r="I671" s="4">
        <v>45797</v>
      </c>
      <c r="J671" s="4" t="s">
        <v>68</v>
      </c>
      <c r="K671" s="4">
        <v>45800</v>
      </c>
      <c r="L671" s="4">
        <v>45801.146782407406</v>
      </c>
      <c r="M671" s="4" t="s">
        <v>60</v>
      </c>
      <c r="N671" s="4"/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 t="s">
        <v>60</v>
      </c>
      <c r="U671" s="4"/>
      <c r="V671" s="4"/>
      <c r="W671" s="4"/>
      <c r="X671" s="4">
        <v>45804.050555555557</v>
      </c>
      <c r="Y671" s="4" t="s">
        <v>327</v>
      </c>
      <c r="Z671" s="4" t="s">
        <v>60</v>
      </c>
      <c r="AA671" s="4">
        <v>45804.05259259259</v>
      </c>
      <c r="AB671" s="4" t="s">
        <v>60</v>
      </c>
      <c r="AC671" s="4" t="s">
        <v>60</v>
      </c>
      <c r="AD671" s="4">
        <v>45804</v>
      </c>
      <c r="AE671" s="4">
        <v>45805</v>
      </c>
      <c r="AF671" s="4">
        <v>45805</v>
      </c>
      <c r="AG671" s="33" t="s">
        <v>4843</v>
      </c>
      <c r="AH671" s="33" t="s">
        <v>1263</v>
      </c>
      <c r="AI671" s="33" t="s">
        <v>1264</v>
      </c>
      <c r="AJ671" s="33" t="s">
        <v>75</v>
      </c>
      <c r="AK671" s="33" t="s">
        <v>107</v>
      </c>
      <c r="AL671" s="33" t="s">
        <v>230</v>
      </c>
      <c r="AM671" s="33" t="s">
        <v>231</v>
      </c>
      <c r="AN671" s="33">
        <v>120.25261999999999</v>
      </c>
      <c r="AO671" s="33" t="s">
        <v>100</v>
      </c>
      <c r="AP671" s="33" t="s">
        <v>101</v>
      </c>
      <c r="AQ671" s="33">
        <v>120.25261999999999</v>
      </c>
      <c r="AR671" s="33" t="s">
        <v>68</v>
      </c>
      <c r="AS671" s="33"/>
      <c r="AT671" s="33"/>
      <c r="AU671" s="33" t="s">
        <v>899</v>
      </c>
      <c r="AV671" s="33" t="s">
        <v>900</v>
      </c>
      <c r="AW671" s="33">
        <v>223.53375</v>
      </c>
      <c r="AX671" s="33" t="s">
        <v>68</v>
      </c>
      <c r="AY671" s="33" t="s">
        <v>68</v>
      </c>
      <c r="AZ671" s="3" t="s">
        <v>68</v>
      </c>
      <c r="BA671" s="33" t="s">
        <v>60</v>
      </c>
      <c r="BB671" s="33">
        <v>3939</v>
      </c>
      <c r="BC671" s="33" t="s">
        <v>60</v>
      </c>
      <c r="BD671" s="33" t="s">
        <v>60</v>
      </c>
      <c r="BE671" s="33" t="s">
        <v>60</v>
      </c>
      <c r="BF671" s="34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718</v>
      </c>
      <c r="B672" s="33" t="s">
        <v>4138</v>
      </c>
      <c r="C672" s="33" t="s">
        <v>4139</v>
      </c>
      <c r="D672" s="33" t="s">
        <v>93</v>
      </c>
      <c r="E672" s="33" t="s">
        <v>203</v>
      </c>
      <c r="F672" s="33" t="s">
        <v>72</v>
      </c>
      <c r="G672" s="33">
        <v>3281</v>
      </c>
      <c r="H672" s="4">
        <v>45799</v>
      </c>
      <c r="I672" s="4" t="s">
        <v>60</v>
      </c>
      <c r="J672" s="4">
        <v>45798</v>
      </c>
      <c r="K672" s="4">
        <v>45800</v>
      </c>
      <c r="L672" s="4">
        <v>45800.37128472222</v>
      </c>
      <c r="M672" s="4" t="s">
        <v>60</v>
      </c>
      <c r="N672" s="4"/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 t="s">
        <v>60</v>
      </c>
      <c r="U672" s="4"/>
      <c r="V672" s="4"/>
      <c r="W672" s="4"/>
      <c r="X672" s="4">
        <v>45801.208321759259</v>
      </c>
      <c r="Y672" s="4" t="s">
        <v>271</v>
      </c>
      <c r="Z672" s="4" t="s">
        <v>60</v>
      </c>
      <c r="AA672" s="4">
        <v>45803.36378472222</v>
      </c>
      <c r="AB672" s="4" t="s">
        <v>60</v>
      </c>
      <c r="AC672" s="4" t="s">
        <v>60</v>
      </c>
      <c r="AD672" s="4">
        <v>45804</v>
      </c>
      <c r="AE672" s="4">
        <v>45805</v>
      </c>
      <c r="AF672" s="4">
        <v>45803</v>
      </c>
      <c r="AG672" s="33" t="s">
        <v>4843</v>
      </c>
      <c r="AH672" s="33" t="s">
        <v>431</v>
      </c>
      <c r="AI672" s="33" t="s">
        <v>1123</v>
      </c>
      <c r="AJ672" s="33" t="s">
        <v>75</v>
      </c>
      <c r="AK672" s="33" t="s">
        <v>107</v>
      </c>
      <c r="AL672" s="33" t="s">
        <v>432</v>
      </c>
      <c r="AM672" s="33" t="s">
        <v>433</v>
      </c>
      <c r="AN672" s="33">
        <v>75.995609999999999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393</v>
      </c>
      <c r="AV672" s="33" t="s">
        <v>394</v>
      </c>
      <c r="AW672" s="33">
        <v>166.20441</v>
      </c>
      <c r="AX672" s="33" t="s">
        <v>1124</v>
      </c>
      <c r="AY672" s="33" t="s">
        <v>1125</v>
      </c>
      <c r="AZ672" s="3">
        <v>3281</v>
      </c>
      <c r="BA672" s="33" t="s">
        <v>258</v>
      </c>
      <c r="BB672" s="33">
        <v>0</v>
      </c>
      <c r="BC672" s="33" t="s">
        <v>60</v>
      </c>
      <c r="BD672" s="33" t="s">
        <v>60</v>
      </c>
      <c r="BE672" s="33" t="s">
        <v>434</v>
      </c>
      <c r="BF672" s="34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719</v>
      </c>
      <c r="B673" s="33" t="s">
        <v>3293</v>
      </c>
      <c r="C673" s="33" t="s">
        <v>3294</v>
      </c>
      <c r="D673" s="33" t="s">
        <v>93</v>
      </c>
      <c r="E673" s="33" t="s">
        <v>203</v>
      </c>
      <c r="F673" s="33" t="s">
        <v>72</v>
      </c>
      <c r="G673" s="33">
        <v>5271</v>
      </c>
      <c r="H673" s="4">
        <v>45799</v>
      </c>
      <c r="I673" s="4">
        <v>45798</v>
      </c>
      <c r="J673" s="4">
        <v>45799</v>
      </c>
      <c r="K673" s="4">
        <v>45800</v>
      </c>
      <c r="L673" s="4">
        <v>45799.06690972222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45804.263657407406</v>
      </c>
      <c r="Y673" s="4" t="s">
        <v>327</v>
      </c>
      <c r="Z673" s="4" t="s">
        <v>60</v>
      </c>
      <c r="AA673" s="4">
        <v>45804.565104166664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45804</v>
      </c>
      <c r="AG673" s="33" t="s">
        <v>4843</v>
      </c>
      <c r="AH673" s="33" t="s">
        <v>431</v>
      </c>
      <c r="AI673" s="33" t="s">
        <v>2430</v>
      </c>
      <c r="AJ673" s="33" t="s">
        <v>75</v>
      </c>
      <c r="AK673" s="33" t="s">
        <v>107</v>
      </c>
      <c r="AL673" s="33" t="s">
        <v>432</v>
      </c>
      <c r="AM673" s="33" t="s">
        <v>433</v>
      </c>
      <c r="AN673" s="33">
        <v>130.99624</v>
      </c>
      <c r="AO673" s="33" t="s">
        <v>68</v>
      </c>
      <c r="AP673" s="33"/>
      <c r="AQ673" s="33"/>
      <c r="AR673" s="33" t="s">
        <v>68</v>
      </c>
      <c r="AS673" s="33"/>
      <c r="AT673" s="33"/>
      <c r="AU673" s="33" t="s">
        <v>2431</v>
      </c>
      <c r="AV673" s="33" t="s">
        <v>2432</v>
      </c>
      <c r="AW673" s="33">
        <v>286.48849000000001</v>
      </c>
      <c r="AX673" s="33" t="s">
        <v>2433</v>
      </c>
      <c r="AY673" s="33" t="s">
        <v>2434</v>
      </c>
      <c r="AZ673" s="3">
        <v>5271</v>
      </c>
      <c r="BA673" s="33" t="s">
        <v>258</v>
      </c>
      <c r="BB673" s="33">
        <v>0</v>
      </c>
      <c r="BC673" s="33" t="s">
        <v>60</v>
      </c>
      <c r="BD673" s="33" t="s">
        <v>60</v>
      </c>
      <c r="BE673" s="33" t="s">
        <v>434</v>
      </c>
      <c r="BF673" s="34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720</v>
      </c>
      <c r="B674" s="33" t="s">
        <v>3295</v>
      </c>
      <c r="C674" s="33" t="s">
        <v>3296</v>
      </c>
      <c r="D674" s="33" t="s">
        <v>93</v>
      </c>
      <c r="E674" s="33" t="s">
        <v>203</v>
      </c>
      <c r="F674" s="33" t="s">
        <v>72</v>
      </c>
      <c r="G674" s="33">
        <v>1130</v>
      </c>
      <c r="H674" s="4">
        <v>45799</v>
      </c>
      <c r="I674" s="4">
        <v>45798</v>
      </c>
      <c r="J674" s="4">
        <v>45799</v>
      </c>
      <c r="K674" s="4">
        <v>45800</v>
      </c>
      <c r="L674" s="4">
        <v>45799.066782407404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45804.26353009259</v>
      </c>
      <c r="Y674" s="4" t="s">
        <v>327</v>
      </c>
      <c r="Z674" s="4" t="s">
        <v>60</v>
      </c>
      <c r="AA674" s="4">
        <v>45804.513449074075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45804</v>
      </c>
      <c r="AG674" s="33" t="s">
        <v>4843</v>
      </c>
      <c r="AH674" s="33" t="s">
        <v>431</v>
      </c>
      <c r="AI674" s="33" t="s">
        <v>2430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26.917490000000001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2431</v>
      </c>
      <c r="AV674" s="33" t="s">
        <v>2432</v>
      </c>
      <c r="AW674" s="33">
        <v>58.868290000000002</v>
      </c>
      <c r="AX674" s="33" t="s">
        <v>2433</v>
      </c>
      <c r="AY674" s="33" t="s">
        <v>2434</v>
      </c>
      <c r="AZ674" s="3">
        <v>1130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4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721</v>
      </c>
      <c r="B675" s="33" t="s">
        <v>2797</v>
      </c>
      <c r="C675" s="33" t="s">
        <v>2798</v>
      </c>
      <c r="D675" s="33" t="s">
        <v>93</v>
      </c>
      <c r="E675" s="33" t="s">
        <v>203</v>
      </c>
      <c r="F675" s="33" t="s">
        <v>72</v>
      </c>
      <c r="G675" s="33">
        <v>2109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45801.925300925926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45803.823576388888</v>
      </c>
      <c r="Y675" s="4" t="s">
        <v>146</v>
      </c>
      <c r="Z675" s="4" t="s">
        <v>60</v>
      </c>
      <c r="AA675" s="4">
        <v>45803.995925925927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855</v>
      </c>
      <c r="AI675" s="33" t="s">
        <v>856</v>
      </c>
      <c r="AJ675" s="33" t="s">
        <v>75</v>
      </c>
      <c r="AK675" s="33" t="s">
        <v>107</v>
      </c>
      <c r="AL675" s="33" t="s">
        <v>857</v>
      </c>
      <c r="AM675" s="33" t="s">
        <v>858</v>
      </c>
      <c r="AN675" s="33">
        <v>47.908389999999997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227</v>
      </c>
      <c r="AV675" s="33" t="s">
        <v>228</v>
      </c>
      <c r="AW675" s="33">
        <v>104.76945000000001</v>
      </c>
      <c r="AX675" s="33" t="s">
        <v>859</v>
      </c>
      <c r="AY675" s="33" t="s">
        <v>860</v>
      </c>
      <c r="AZ675" s="3">
        <v>2109</v>
      </c>
      <c r="BA675" s="33" t="s">
        <v>60</v>
      </c>
      <c r="BB675" s="33">
        <v>0</v>
      </c>
      <c r="BC675" s="33" t="s">
        <v>60</v>
      </c>
      <c r="BD675" s="33" t="s">
        <v>60</v>
      </c>
      <c r="BE675" s="33" t="s">
        <v>60</v>
      </c>
      <c r="BF675" s="34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722</v>
      </c>
      <c r="B676" s="33" t="s">
        <v>2799</v>
      </c>
      <c r="C676" s="33" t="s">
        <v>2800</v>
      </c>
      <c r="D676" s="33" t="s">
        <v>93</v>
      </c>
      <c r="E676" s="33" t="s">
        <v>195</v>
      </c>
      <c r="F676" s="33" t="s">
        <v>72</v>
      </c>
      <c r="G676" s="33">
        <v>22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45801.664687500001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45803.069374999999</v>
      </c>
      <c r="Y676" s="4" t="s">
        <v>73</v>
      </c>
      <c r="Z676" s="4" t="s">
        <v>60</v>
      </c>
      <c r="AA676" s="4">
        <v>45803.071435185186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435</v>
      </c>
      <c r="AI676" s="33" t="s">
        <v>1109</v>
      </c>
      <c r="AJ676" s="33" t="s">
        <v>75</v>
      </c>
      <c r="AK676" s="33" t="s">
        <v>65</v>
      </c>
      <c r="AL676" s="33" t="s">
        <v>436</v>
      </c>
      <c r="AM676" s="33" t="s">
        <v>437</v>
      </c>
      <c r="AN676" s="33">
        <v>0.43114000000000002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1110</v>
      </c>
      <c r="AV676" s="33" t="s">
        <v>1111</v>
      </c>
      <c r="AW676" s="33">
        <v>0.94274999999999998</v>
      </c>
      <c r="AX676" s="33" t="s">
        <v>455</v>
      </c>
      <c r="AY676" s="33" t="s">
        <v>456</v>
      </c>
      <c r="AZ676" s="3">
        <v>22</v>
      </c>
      <c r="BA676" s="33" t="s">
        <v>60</v>
      </c>
      <c r="BB676" s="33">
        <v>0</v>
      </c>
      <c r="BC676" s="33" t="s">
        <v>60</v>
      </c>
      <c r="BD676" s="33" t="s">
        <v>60</v>
      </c>
      <c r="BE676" s="33" t="s">
        <v>60</v>
      </c>
      <c r="BF676" s="34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723</v>
      </c>
      <c r="B677" s="33" t="s">
        <v>2801</v>
      </c>
      <c r="C677" s="33" t="s">
        <v>2802</v>
      </c>
      <c r="D677" s="33" t="s">
        <v>82</v>
      </c>
      <c r="E677" s="33" t="s">
        <v>887</v>
      </c>
      <c r="F677" s="33" t="s">
        <v>72</v>
      </c>
      <c r="G677" s="33">
        <v>50</v>
      </c>
      <c r="H677" s="4">
        <v>45799</v>
      </c>
      <c r="I677" s="4">
        <v>45796</v>
      </c>
      <c r="J677" s="4" t="s">
        <v>68</v>
      </c>
      <c r="K677" s="4">
        <v>45799</v>
      </c>
      <c r="L677" s="4">
        <v>45799.23773148148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>
        <v>45801</v>
      </c>
      <c r="X677" s="4"/>
      <c r="Y677" s="4" t="s">
        <v>60</v>
      </c>
      <c r="Z677" s="4" t="s">
        <v>60</v>
      </c>
      <c r="AA677" s="4"/>
      <c r="AB677" s="4" t="s">
        <v>60</v>
      </c>
      <c r="AC677" s="4">
        <v>45802</v>
      </c>
      <c r="AD677" s="4">
        <v>45804</v>
      </c>
      <c r="AE677" s="4">
        <v>45805</v>
      </c>
      <c r="AF677" s="4"/>
      <c r="AG677" s="33" t="s">
        <v>176</v>
      </c>
      <c r="AH677" s="33" t="s">
        <v>1592</v>
      </c>
      <c r="AI677" s="33" t="s">
        <v>1593</v>
      </c>
      <c r="AJ677" s="33" t="s">
        <v>75</v>
      </c>
      <c r="AK677" s="33" t="s">
        <v>211</v>
      </c>
      <c r="AL677" s="33" t="s">
        <v>570</v>
      </c>
      <c r="AM677" s="33" t="s">
        <v>571</v>
      </c>
      <c r="AN677" s="33">
        <v>2.0085700000000002</v>
      </c>
      <c r="AO677" s="33" t="s">
        <v>572</v>
      </c>
      <c r="AP677" s="33" t="s">
        <v>573</v>
      </c>
      <c r="AQ677" s="33">
        <v>2.0085700000000002</v>
      </c>
      <c r="AR677" s="33" t="s">
        <v>68</v>
      </c>
      <c r="AS677" s="33"/>
      <c r="AT677" s="33"/>
      <c r="AU677" s="33" t="s">
        <v>1594</v>
      </c>
      <c r="AV677" s="33" t="s">
        <v>1595</v>
      </c>
      <c r="AW677" s="33">
        <v>2.4161700000000002</v>
      </c>
      <c r="AX677" s="33" t="s">
        <v>68</v>
      </c>
      <c r="AY677" s="33" t="s">
        <v>68</v>
      </c>
      <c r="AZ677" s="3" t="s">
        <v>68</v>
      </c>
      <c r="BA677" s="33" t="s">
        <v>60</v>
      </c>
      <c r="BB677" s="33">
        <v>50</v>
      </c>
      <c r="BC677" s="33" t="s">
        <v>60</v>
      </c>
      <c r="BD677" s="33" t="s">
        <v>60</v>
      </c>
      <c r="BE677" s="33" t="s">
        <v>60</v>
      </c>
      <c r="BF677" s="34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724</v>
      </c>
      <c r="B678" s="33" t="s">
        <v>2803</v>
      </c>
      <c r="C678" s="33" t="s">
        <v>2804</v>
      </c>
      <c r="D678" s="33" t="s">
        <v>82</v>
      </c>
      <c r="E678" s="33" t="s">
        <v>887</v>
      </c>
      <c r="F678" s="33" t="s">
        <v>72</v>
      </c>
      <c r="G678" s="33">
        <v>50</v>
      </c>
      <c r="H678" s="4">
        <v>45799</v>
      </c>
      <c r="I678" s="4">
        <v>45796</v>
      </c>
      <c r="J678" s="4" t="s">
        <v>68</v>
      </c>
      <c r="K678" s="4">
        <v>45799</v>
      </c>
      <c r="L678" s="4">
        <v>45799.236909722225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>
        <v>45801</v>
      </c>
      <c r="X678" s="4"/>
      <c r="Y678" s="4" t="s">
        <v>60</v>
      </c>
      <c r="Z678" s="4" t="s">
        <v>60</v>
      </c>
      <c r="AA678" s="4"/>
      <c r="AB678" s="4" t="s">
        <v>60</v>
      </c>
      <c r="AC678" s="4">
        <v>45802</v>
      </c>
      <c r="AD678" s="4">
        <v>45804</v>
      </c>
      <c r="AE678" s="4">
        <v>45805</v>
      </c>
      <c r="AF678" s="4"/>
      <c r="AG678" s="33" t="s">
        <v>176</v>
      </c>
      <c r="AH678" s="33" t="s">
        <v>1592</v>
      </c>
      <c r="AI678" s="33" t="s">
        <v>1593</v>
      </c>
      <c r="AJ678" s="33" t="s">
        <v>75</v>
      </c>
      <c r="AK678" s="33" t="s">
        <v>211</v>
      </c>
      <c r="AL678" s="33" t="s">
        <v>570</v>
      </c>
      <c r="AM678" s="33" t="s">
        <v>571</v>
      </c>
      <c r="AN678" s="33">
        <v>1.82385</v>
      </c>
      <c r="AO678" s="33" t="s">
        <v>572</v>
      </c>
      <c r="AP678" s="33" t="s">
        <v>573</v>
      </c>
      <c r="AQ678" s="33">
        <v>1.82385</v>
      </c>
      <c r="AR678" s="33" t="s">
        <v>68</v>
      </c>
      <c r="AS678" s="33"/>
      <c r="AT678" s="33"/>
      <c r="AU678" s="33" t="s">
        <v>1594</v>
      </c>
      <c r="AV678" s="33" t="s">
        <v>1595</v>
      </c>
      <c r="AW678" s="33">
        <v>2.1940300000000001</v>
      </c>
      <c r="AX678" s="33" t="s">
        <v>68</v>
      </c>
      <c r="AY678" s="33" t="s">
        <v>68</v>
      </c>
      <c r="AZ678" s="3" t="s">
        <v>68</v>
      </c>
      <c r="BA678" s="33" t="s">
        <v>60</v>
      </c>
      <c r="BB678" s="33">
        <v>50</v>
      </c>
      <c r="BC678" s="33" t="s">
        <v>60</v>
      </c>
      <c r="BD678" s="33" t="s">
        <v>60</v>
      </c>
      <c r="BE678" s="33" t="s">
        <v>60</v>
      </c>
      <c r="BF678" s="34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725</v>
      </c>
      <c r="B679" s="33" t="s">
        <v>2805</v>
      </c>
      <c r="C679" s="33" t="s">
        <v>2806</v>
      </c>
      <c r="D679" s="33" t="s">
        <v>82</v>
      </c>
      <c r="E679" s="33" t="s">
        <v>887</v>
      </c>
      <c r="F679" s="33" t="s">
        <v>72</v>
      </c>
      <c r="G679" s="33">
        <v>264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45799.237129629626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10.689299999999999</v>
      </c>
      <c r="AO679" s="33" t="s">
        <v>572</v>
      </c>
      <c r="AP679" s="33" t="s">
        <v>573</v>
      </c>
      <c r="AQ679" s="33">
        <v>10.689299999999999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12.858499999999999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264</v>
      </c>
      <c r="BC679" s="33" t="s">
        <v>60</v>
      </c>
      <c r="BD679" s="33" t="s">
        <v>60</v>
      </c>
      <c r="BE679" s="33" t="s">
        <v>60</v>
      </c>
      <c r="BF679" s="34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726</v>
      </c>
      <c r="B680" s="33" t="s">
        <v>2807</v>
      </c>
      <c r="C680" s="33" t="s">
        <v>2808</v>
      </c>
      <c r="D680" s="33" t="s">
        <v>82</v>
      </c>
      <c r="E680" s="33" t="s">
        <v>887</v>
      </c>
      <c r="F680" s="33" t="s">
        <v>72</v>
      </c>
      <c r="G680" s="33">
        <v>51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45799.237268518518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2809</v>
      </c>
      <c r="AJ680" s="33" t="s">
        <v>75</v>
      </c>
      <c r="AK680" s="33" t="s">
        <v>1174</v>
      </c>
      <c r="AL680" s="33" t="s">
        <v>570</v>
      </c>
      <c r="AM680" s="33" t="s">
        <v>571</v>
      </c>
      <c r="AN680" s="33">
        <v>1.6126100000000001</v>
      </c>
      <c r="AO680" s="33" t="s">
        <v>572</v>
      </c>
      <c r="AP680" s="33" t="s">
        <v>573</v>
      </c>
      <c r="AQ680" s="33">
        <v>1.6126100000000001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1.9398500000000001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51</v>
      </c>
      <c r="BC680" s="33" t="s">
        <v>60</v>
      </c>
      <c r="BD680" s="33" t="s">
        <v>60</v>
      </c>
      <c r="BE680" s="33" t="s">
        <v>60</v>
      </c>
      <c r="BF680" s="34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727</v>
      </c>
      <c r="B681" s="33" t="s">
        <v>2810</v>
      </c>
      <c r="C681" s="33" t="s">
        <v>2811</v>
      </c>
      <c r="D681" s="33" t="s">
        <v>82</v>
      </c>
      <c r="E681" s="33" t="s">
        <v>887</v>
      </c>
      <c r="F681" s="33" t="s">
        <v>72</v>
      </c>
      <c r="G681" s="33">
        <v>112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45799.23741898148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2809</v>
      </c>
      <c r="AJ681" s="33" t="s">
        <v>75</v>
      </c>
      <c r="AK681" s="33" t="s">
        <v>1174</v>
      </c>
      <c r="AL681" s="33" t="s">
        <v>570</v>
      </c>
      <c r="AM681" s="33" t="s">
        <v>571</v>
      </c>
      <c r="AN681" s="33">
        <v>3.5159899999999999</v>
      </c>
      <c r="AO681" s="33" t="s">
        <v>572</v>
      </c>
      <c r="AP681" s="33" t="s">
        <v>573</v>
      </c>
      <c r="AQ681" s="33">
        <v>3.5159899999999999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4.2294400000000003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112</v>
      </c>
      <c r="BC681" s="33" t="s">
        <v>60</v>
      </c>
      <c r="BD681" s="33" t="s">
        <v>60</v>
      </c>
      <c r="BE681" s="33" t="s">
        <v>60</v>
      </c>
      <c r="BF681" s="34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728</v>
      </c>
      <c r="B682" s="33" t="s">
        <v>2812</v>
      </c>
      <c r="C682" s="33" t="s">
        <v>2813</v>
      </c>
      <c r="D682" s="33" t="s">
        <v>82</v>
      </c>
      <c r="E682" s="33" t="s">
        <v>887</v>
      </c>
      <c r="F682" s="33" t="s">
        <v>72</v>
      </c>
      <c r="G682" s="33">
        <v>302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45799.237604166665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9.4653799999999997</v>
      </c>
      <c r="AO682" s="33" t="s">
        <v>572</v>
      </c>
      <c r="AP682" s="33" t="s">
        <v>573</v>
      </c>
      <c r="AQ682" s="33">
        <v>9.4653799999999997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11.386139999999999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302</v>
      </c>
      <c r="BC682" s="33" t="s">
        <v>60</v>
      </c>
      <c r="BD682" s="33" t="s">
        <v>60</v>
      </c>
      <c r="BE682" s="33" t="s">
        <v>60</v>
      </c>
      <c r="BF682" s="34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729</v>
      </c>
      <c r="B683" s="33" t="s">
        <v>2041</v>
      </c>
      <c r="C683" s="33" t="s">
        <v>2042</v>
      </c>
      <c r="D683" s="33" t="s">
        <v>132</v>
      </c>
      <c r="E683" s="33" t="s">
        <v>133</v>
      </c>
      <c r="F683" s="33" t="s">
        <v>72</v>
      </c>
      <c r="G683" s="33">
        <v>2652</v>
      </c>
      <c r="H683" s="4">
        <v>45798</v>
      </c>
      <c r="I683" s="4" t="s">
        <v>60</v>
      </c>
      <c r="J683" s="4">
        <v>45798</v>
      </c>
      <c r="K683" s="4">
        <v>45800</v>
      </c>
      <c r="L683" s="4">
        <v>45799.219085648147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/>
      <c r="X683" s="4">
        <v>45801.516226851854</v>
      </c>
      <c r="Y683" s="4" t="s">
        <v>327</v>
      </c>
      <c r="Z683" s="4" t="s">
        <v>60</v>
      </c>
      <c r="AA683" s="4">
        <v>45801.654976851853</v>
      </c>
      <c r="AB683" s="4" t="s">
        <v>60</v>
      </c>
      <c r="AC683" s="4" t="s">
        <v>60</v>
      </c>
      <c r="AD683" s="4">
        <v>45804</v>
      </c>
      <c r="AE683" s="4">
        <v>45805</v>
      </c>
      <c r="AF683" s="4">
        <v>45803</v>
      </c>
      <c r="AG683" s="33" t="s">
        <v>4843</v>
      </c>
      <c r="AH683" s="33" t="s">
        <v>135</v>
      </c>
      <c r="AI683" s="33" t="s">
        <v>1063</v>
      </c>
      <c r="AJ683" s="33" t="s">
        <v>75</v>
      </c>
      <c r="AK683" s="33" t="s">
        <v>107</v>
      </c>
      <c r="AL683" s="33" t="s">
        <v>136</v>
      </c>
      <c r="AM683" s="33" t="s">
        <v>137</v>
      </c>
      <c r="AN683" s="33">
        <v>59.94061</v>
      </c>
      <c r="AO683" s="33" t="s">
        <v>68</v>
      </c>
      <c r="AP683" s="33"/>
      <c r="AQ683" s="33"/>
      <c r="AR683" s="33" t="s">
        <v>68</v>
      </c>
      <c r="AS683" s="33"/>
      <c r="AT683" s="33"/>
      <c r="AU683" s="33" t="s">
        <v>999</v>
      </c>
      <c r="AV683" s="33" t="s">
        <v>1000</v>
      </c>
      <c r="AW683" s="33">
        <v>131.08613</v>
      </c>
      <c r="AX683" s="33" t="s">
        <v>180</v>
      </c>
      <c r="AY683" s="33" t="s">
        <v>181</v>
      </c>
      <c r="AZ683" s="3">
        <v>2652</v>
      </c>
      <c r="BA683" s="33" t="s">
        <v>60</v>
      </c>
      <c r="BB683" s="33">
        <v>0</v>
      </c>
      <c r="BC683" s="33" t="s">
        <v>60</v>
      </c>
      <c r="BD683" s="33" t="s">
        <v>60</v>
      </c>
      <c r="BE683" s="33" t="s">
        <v>60</v>
      </c>
      <c r="BF683" s="34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730</v>
      </c>
      <c r="B684" s="33" t="s">
        <v>4218</v>
      </c>
      <c r="C684" s="33" t="s">
        <v>4219</v>
      </c>
      <c r="D684" s="33" t="s">
        <v>144</v>
      </c>
      <c r="E684" s="33" t="s">
        <v>581</v>
      </c>
      <c r="F684" s="33" t="s">
        <v>59</v>
      </c>
      <c r="G684" s="33">
        <v>713</v>
      </c>
      <c r="H684" s="4">
        <v>45794</v>
      </c>
      <c r="I684" s="4">
        <v>45792</v>
      </c>
      <c r="J684" s="4">
        <v>45792</v>
      </c>
      <c r="K684" s="4">
        <v>45797</v>
      </c>
      <c r="L684" s="4">
        <v>45795.373136574075</v>
      </c>
      <c r="M684" s="4">
        <v>45798</v>
      </c>
      <c r="N684" s="4">
        <v>45795.197002314817</v>
      </c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>
        <v>45803</v>
      </c>
      <c r="U684" s="4">
        <v>45800.767592592594</v>
      </c>
      <c r="V684" s="4">
        <v>45803.855844907404</v>
      </c>
      <c r="W684" s="4">
        <v>45804</v>
      </c>
      <c r="X684" s="4">
        <v>45803.934062499997</v>
      </c>
      <c r="Y684" s="4" t="s">
        <v>84</v>
      </c>
      <c r="Z684" s="4">
        <v>45804</v>
      </c>
      <c r="AA684" s="4">
        <v>45803.220219907409</v>
      </c>
      <c r="AB684" s="4" t="s">
        <v>60</v>
      </c>
      <c r="AC684" s="4">
        <v>45804</v>
      </c>
      <c r="AD684" s="4">
        <v>45804</v>
      </c>
      <c r="AE684" s="4">
        <v>45805</v>
      </c>
      <c r="AF684" s="4">
        <v>45805</v>
      </c>
      <c r="AG684" s="33" t="s">
        <v>4843</v>
      </c>
      <c r="AH684" s="33" t="s">
        <v>582</v>
      </c>
      <c r="AI684" s="33" t="s">
        <v>731</v>
      </c>
      <c r="AJ684" s="33" t="s">
        <v>584</v>
      </c>
      <c r="AK684" s="33" t="s">
        <v>65</v>
      </c>
      <c r="AL684" s="33" t="s">
        <v>585</v>
      </c>
      <c r="AM684" s="33" t="s">
        <v>586</v>
      </c>
      <c r="AN684" s="33">
        <v>23.11514</v>
      </c>
      <c r="AO684" s="33" t="s">
        <v>68</v>
      </c>
      <c r="AP684" s="33"/>
      <c r="AQ684" s="33"/>
      <c r="AR684" s="33" t="s">
        <v>68</v>
      </c>
      <c r="AS684" s="33"/>
      <c r="AT684" s="33"/>
      <c r="AU684" s="33" t="s">
        <v>587</v>
      </c>
      <c r="AV684" s="33" t="s">
        <v>588</v>
      </c>
      <c r="AW684" s="33">
        <v>51.04853</v>
      </c>
      <c r="AX684" s="33" t="s">
        <v>732</v>
      </c>
      <c r="AY684" s="33" t="s">
        <v>733</v>
      </c>
      <c r="AZ684" s="3">
        <v>578</v>
      </c>
      <c r="BA684" s="33" t="s">
        <v>60</v>
      </c>
      <c r="BB684" s="33">
        <v>713</v>
      </c>
      <c r="BC684" s="33" t="s">
        <v>60</v>
      </c>
      <c r="BD684" s="33" t="s">
        <v>60</v>
      </c>
      <c r="BE684" s="33" t="s">
        <v>60</v>
      </c>
      <c r="BF684" s="34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731</v>
      </c>
      <c r="B685" s="33" t="s">
        <v>4230</v>
      </c>
      <c r="C685" s="33" t="s">
        <v>4231</v>
      </c>
      <c r="D685" s="33" t="s">
        <v>144</v>
      </c>
      <c r="E685" s="33" t="s">
        <v>581</v>
      </c>
      <c r="F685" s="33" t="s">
        <v>59</v>
      </c>
      <c r="G685" s="33">
        <v>887</v>
      </c>
      <c r="H685" s="4">
        <v>45797</v>
      </c>
      <c r="I685" s="4">
        <v>45792</v>
      </c>
      <c r="J685" s="4">
        <v>45792</v>
      </c>
      <c r="K685" s="4">
        <v>45798</v>
      </c>
      <c r="L685" s="4">
        <v>45795.505370370367</v>
      </c>
      <c r="M685" s="4">
        <v>45799</v>
      </c>
      <c r="N685" s="4">
        <v>45796.586446759262</v>
      </c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>
        <v>45800</v>
      </c>
      <c r="U685" s="4">
        <v>45797.627129629633</v>
      </c>
      <c r="V685" s="4">
        <v>45801.586805555555</v>
      </c>
      <c r="W685" s="4">
        <v>45801</v>
      </c>
      <c r="X685" s="4">
        <v>45801.980787037035</v>
      </c>
      <c r="Y685" s="4" t="s">
        <v>84</v>
      </c>
      <c r="Z685" s="4">
        <v>45802</v>
      </c>
      <c r="AA685" s="4">
        <v>45804.614155092589</v>
      </c>
      <c r="AB685" s="4" t="s">
        <v>60</v>
      </c>
      <c r="AC685" s="4">
        <v>45803</v>
      </c>
      <c r="AD685" s="4">
        <v>45804</v>
      </c>
      <c r="AE685" s="4">
        <v>45805</v>
      </c>
      <c r="AF685" s="4"/>
      <c r="AG685" s="33" t="s">
        <v>62</v>
      </c>
      <c r="AH685" s="33" t="s">
        <v>582</v>
      </c>
      <c r="AI685" s="33" t="s">
        <v>925</v>
      </c>
      <c r="AJ685" s="33" t="s">
        <v>584</v>
      </c>
      <c r="AK685" s="33" t="s">
        <v>65</v>
      </c>
      <c r="AL685" s="33" t="s">
        <v>585</v>
      </c>
      <c r="AM685" s="33" t="s">
        <v>586</v>
      </c>
      <c r="AN685" s="33">
        <v>28.730090000000001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587</v>
      </c>
      <c r="AV685" s="33" t="s">
        <v>588</v>
      </c>
      <c r="AW685" s="33">
        <v>63.449489999999997</v>
      </c>
      <c r="AX685" s="33" t="s">
        <v>926</v>
      </c>
      <c r="AY685" s="33" t="s">
        <v>927</v>
      </c>
      <c r="AZ685" s="3">
        <v>217</v>
      </c>
      <c r="BA685" s="33" t="s">
        <v>60</v>
      </c>
      <c r="BB685" s="33">
        <v>887</v>
      </c>
      <c r="BC685" s="33" t="s">
        <v>60</v>
      </c>
      <c r="BD685" s="33" t="s">
        <v>60</v>
      </c>
      <c r="BE685" s="33" t="s">
        <v>60</v>
      </c>
      <c r="BF685" s="34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732</v>
      </c>
      <c r="B686" s="33" t="s">
        <v>2085</v>
      </c>
      <c r="C686" s="33" t="s">
        <v>2086</v>
      </c>
      <c r="D686" s="33" t="s">
        <v>132</v>
      </c>
      <c r="E686" s="33" t="s">
        <v>133</v>
      </c>
      <c r="F686" s="33" t="s">
        <v>72</v>
      </c>
      <c r="G686" s="33">
        <v>1572</v>
      </c>
      <c r="H686" s="4">
        <v>45798</v>
      </c>
      <c r="I686" s="4" t="s">
        <v>60</v>
      </c>
      <c r="J686" s="4">
        <v>45798</v>
      </c>
      <c r="K686" s="4">
        <v>45800</v>
      </c>
      <c r="L686" s="4">
        <v>45799.219247685185</v>
      </c>
      <c r="M686" s="4" t="s">
        <v>60</v>
      </c>
      <c r="N686" s="4"/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 t="s">
        <v>60</v>
      </c>
      <c r="U686" s="4"/>
      <c r="V686" s="4"/>
      <c r="W686" s="4"/>
      <c r="X686" s="4">
        <v>45801.516342592593</v>
      </c>
      <c r="Y686" s="4" t="s">
        <v>327</v>
      </c>
      <c r="Z686" s="4" t="s">
        <v>60</v>
      </c>
      <c r="AA686" s="4">
        <v>45801.655104166668</v>
      </c>
      <c r="AB686" s="4" t="s">
        <v>60</v>
      </c>
      <c r="AC686" s="4" t="s">
        <v>60</v>
      </c>
      <c r="AD686" s="4">
        <v>45804</v>
      </c>
      <c r="AE686" s="4">
        <v>45805</v>
      </c>
      <c r="AF686" s="4">
        <v>45803</v>
      </c>
      <c r="AG686" s="33" t="s">
        <v>4843</v>
      </c>
      <c r="AH686" s="33" t="s">
        <v>135</v>
      </c>
      <c r="AI686" s="33" t="s">
        <v>1063</v>
      </c>
      <c r="AJ686" s="33" t="s">
        <v>75</v>
      </c>
      <c r="AK686" s="33" t="s">
        <v>107</v>
      </c>
      <c r="AL686" s="33" t="s">
        <v>136</v>
      </c>
      <c r="AM686" s="33" t="s">
        <v>137</v>
      </c>
      <c r="AN686" s="33">
        <v>39.030709999999999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999</v>
      </c>
      <c r="AV686" s="33" t="s">
        <v>1000</v>
      </c>
      <c r="AW686" s="33">
        <v>85.356229999999996</v>
      </c>
      <c r="AX686" s="33" t="s">
        <v>180</v>
      </c>
      <c r="AY686" s="33" t="s">
        <v>181</v>
      </c>
      <c r="AZ686" s="3">
        <v>1572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4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733</v>
      </c>
      <c r="B687" s="33" t="s">
        <v>2134</v>
      </c>
      <c r="C687" s="33" t="s">
        <v>2135</v>
      </c>
      <c r="D687" s="33" t="s">
        <v>132</v>
      </c>
      <c r="E687" s="33" t="s">
        <v>133</v>
      </c>
      <c r="F687" s="33" t="s">
        <v>72</v>
      </c>
      <c r="G687" s="33">
        <v>132</v>
      </c>
      <c r="H687" s="4">
        <v>45803</v>
      </c>
      <c r="I687" s="4">
        <v>45797</v>
      </c>
      <c r="J687" s="4">
        <v>45797</v>
      </c>
      <c r="K687" s="4">
        <v>45803</v>
      </c>
      <c r="L687" s="4">
        <v>45803.891770833332</v>
      </c>
      <c r="M687" s="4" t="s">
        <v>60</v>
      </c>
      <c r="N687" s="4"/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 t="s">
        <v>60</v>
      </c>
      <c r="U687" s="4"/>
      <c r="V687" s="4"/>
      <c r="W687" s="4"/>
      <c r="X687" s="4">
        <v>45803.892557870371</v>
      </c>
      <c r="Y687" s="4" t="s">
        <v>73</v>
      </c>
      <c r="Z687" s="4" t="s">
        <v>60</v>
      </c>
      <c r="AA687" s="4">
        <v>45803.894490740742</v>
      </c>
      <c r="AB687" s="4" t="s">
        <v>60</v>
      </c>
      <c r="AC687" s="4" t="s">
        <v>60</v>
      </c>
      <c r="AD687" s="4">
        <v>45804</v>
      </c>
      <c r="AE687" s="4">
        <v>45805</v>
      </c>
      <c r="AF687" s="4">
        <v>45804</v>
      </c>
      <c r="AG687" s="33" t="s">
        <v>4843</v>
      </c>
      <c r="AH687" s="33" t="s">
        <v>1058</v>
      </c>
      <c r="AI687" s="33" t="s">
        <v>2052</v>
      </c>
      <c r="AJ687" s="33" t="s">
        <v>75</v>
      </c>
      <c r="AK687" s="33" t="s">
        <v>107</v>
      </c>
      <c r="AL687" s="33" t="s">
        <v>1059</v>
      </c>
      <c r="AM687" s="33" t="s">
        <v>1060</v>
      </c>
      <c r="AN687" s="33">
        <v>3.1161799999999999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2053</v>
      </c>
      <c r="AV687" s="33" t="s">
        <v>2054</v>
      </c>
      <c r="AW687" s="33">
        <v>6.8149800000000003</v>
      </c>
      <c r="AX687" s="33" t="s">
        <v>902</v>
      </c>
      <c r="AY687" s="33" t="s">
        <v>903</v>
      </c>
      <c r="AZ687" s="3">
        <v>132</v>
      </c>
      <c r="BA687" s="33" t="s">
        <v>60</v>
      </c>
      <c r="BB687" s="33">
        <v>0</v>
      </c>
      <c r="BC687" s="33" t="s">
        <v>60</v>
      </c>
      <c r="BD687" s="33" t="s">
        <v>60</v>
      </c>
      <c r="BE687" s="33" t="s">
        <v>60</v>
      </c>
      <c r="BF687" s="34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734</v>
      </c>
      <c r="B688" s="33" t="s">
        <v>2140</v>
      </c>
      <c r="C688" s="33" t="s">
        <v>2141</v>
      </c>
      <c r="D688" s="33" t="s">
        <v>132</v>
      </c>
      <c r="E688" s="33" t="s">
        <v>133</v>
      </c>
      <c r="F688" s="33" t="s">
        <v>72</v>
      </c>
      <c r="G688" s="33">
        <v>2004</v>
      </c>
      <c r="H688" s="4">
        <v>45803</v>
      </c>
      <c r="I688" s="4">
        <v>45797</v>
      </c>
      <c r="J688" s="4">
        <v>45798</v>
      </c>
      <c r="K688" s="4">
        <v>45803</v>
      </c>
      <c r="L688" s="4">
        <v>45804.35833333333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45804.719270833331</v>
      </c>
      <c r="Y688" s="4" t="s">
        <v>271</v>
      </c>
      <c r="Z688" s="4" t="s">
        <v>60</v>
      </c>
      <c r="AA688" s="4">
        <v>45804.923437500001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45805</v>
      </c>
      <c r="AG688" s="33" t="s">
        <v>4843</v>
      </c>
      <c r="AH688" s="33" t="s">
        <v>1058</v>
      </c>
      <c r="AI688" s="33" t="s">
        <v>1062</v>
      </c>
      <c r="AJ688" s="33" t="s">
        <v>75</v>
      </c>
      <c r="AK688" s="33" t="s">
        <v>107</v>
      </c>
      <c r="AL688" s="33" t="s">
        <v>1059</v>
      </c>
      <c r="AM688" s="33" t="s">
        <v>1060</v>
      </c>
      <c r="AN688" s="33">
        <v>42.14893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92.179479999999998</v>
      </c>
      <c r="AX688" s="33" t="s">
        <v>1001</v>
      </c>
      <c r="AY688" s="33" t="s">
        <v>1002</v>
      </c>
      <c r="AZ688" s="3">
        <v>2004</v>
      </c>
      <c r="BA688" s="33" t="s">
        <v>60</v>
      </c>
      <c r="BB688" s="33">
        <v>2004</v>
      </c>
      <c r="BC688" s="33" t="s">
        <v>60</v>
      </c>
      <c r="BD688" s="33" t="s">
        <v>60</v>
      </c>
      <c r="BE688" s="33" t="s">
        <v>60</v>
      </c>
      <c r="BF688" s="34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735</v>
      </c>
      <c r="B689" s="33" t="s">
        <v>2144</v>
      </c>
      <c r="C689" s="33" t="s">
        <v>2145</v>
      </c>
      <c r="D689" s="33" t="s">
        <v>132</v>
      </c>
      <c r="E689" s="33" t="s">
        <v>133</v>
      </c>
      <c r="F689" s="33" t="s">
        <v>72</v>
      </c>
      <c r="G689" s="33">
        <v>3000</v>
      </c>
      <c r="H689" s="4">
        <v>45803</v>
      </c>
      <c r="I689" s="4">
        <v>45797</v>
      </c>
      <c r="J689" s="4">
        <v>45798</v>
      </c>
      <c r="K689" s="4">
        <v>45803</v>
      </c>
      <c r="L689" s="4">
        <v>45804.35837962963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45804.659351851849</v>
      </c>
      <c r="Y689" s="4" t="s">
        <v>271</v>
      </c>
      <c r="Z689" s="4" t="s">
        <v>60</v>
      </c>
      <c r="AA689" s="4">
        <v>45804.923206018517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45805</v>
      </c>
      <c r="AG689" s="33" t="s">
        <v>4843</v>
      </c>
      <c r="AH689" s="33" t="s">
        <v>1058</v>
      </c>
      <c r="AI689" s="33" t="s">
        <v>1062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63.097200000000001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999</v>
      </c>
      <c r="AV689" s="33" t="s">
        <v>1000</v>
      </c>
      <c r="AW689" s="33">
        <v>137.99324999999999</v>
      </c>
      <c r="AX689" s="33" t="s">
        <v>1001</v>
      </c>
      <c r="AY689" s="33" t="s">
        <v>1002</v>
      </c>
      <c r="AZ689" s="3">
        <v>3000</v>
      </c>
      <c r="BA689" s="33" t="s">
        <v>60</v>
      </c>
      <c r="BB689" s="33">
        <v>3000</v>
      </c>
      <c r="BC689" s="33" t="s">
        <v>60</v>
      </c>
      <c r="BD689" s="33" t="s">
        <v>60</v>
      </c>
      <c r="BE689" s="33" t="s">
        <v>60</v>
      </c>
      <c r="BF689" s="34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736</v>
      </c>
      <c r="B690" s="33" t="s">
        <v>2168</v>
      </c>
      <c r="C690" s="33" t="s">
        <v>2169</v>
      </c>
      <c r="D690" s="33" t="s">
        <v>132</v>
      </c>
      <c r="E690" s="33" t="s">
        <v>133</v>
      </c>
      <c r="F690" s="33" t="s">
        <v>72</v>
      </c>
      <c r="G690" s="33">
        <v>15180</v>
      </c>
      <c r="H690" s="4">
        <v>45803</v>
      </c>
      <c r="I690" s="4">
        <v>45797</v>
      </c>
      <c r="J690" s="4">
        <v>45797</v>
      </c>
      <c r="K690" s="4">
        <v>45803</v>
      </c>
      <c r="L690" s="4">
        <v>45803.559537037036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45804.698136574072</v>
      </c>
      <c r="Y690" s="4" t="s">
        <v>313</v>
      </c>
      <c r="Z690" s="4" t="s">
        <v>60</v>
      </c>
      <c r="AA690" s="4"/>
      <c r="AB690" s="4" t="s">
        <v>60</v>
      </c>
      <c r="AC690" s="4" t="s">
        <v>60</v>
      </c>
      <c r="AD690" s="4">
        <v>45804</v>
      </c>
      <c r="AE690" s="4">
        <v>45805</v>
      </c>
      <c r="AF690" s="4"/>
      <c r="AG690" s="33" t="s">
        <v>336</v>
      </c>
      <c r="AH690" s="33" t="s">
        <v>135</v>
      </c>
      <c r="AI690" s="33" t="s">
        <v>1524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299.58587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1525</v>
      </c>
      <c r="AV690" s="33" t="s">
        <v>1526</v>
      </c>
      <c r="AW690" s="33">
        <v>655.09483</v>
      </c>
      <c r="AX690" s="33" t="s">
        <v>1527</v>
      </c>
      <c r="AY690" s="33" t="s">
        <v>1528</v>
      </c>
      <c r="AZ690" s="3">
        <v>15180</v>
      </c>
      <c r="BA690" s="33" t="s">
        <v>60</v>
      </c>
      <c r="BB690" s="33">
        <v>15180</v>
      </c>
      <c r="BC690" s="33" t="s">
        <v>60</v>
      </c>
      <c r="BD690" s="33" t="s">
        <v>60</v>
      </c>
      <c r="BE690" s="33" t="s">
        <v>60</v>
      </c>
      <c r="BF690" s="34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737</v>
      </c>
      <c r="B691" s="33" t="s">
        <v>2814</v>
      </c>
      <c r="C691" s="33" t="s">
        <v>2815</v>
      </c>
      <c r="D691" s="33" t="s">
        <v>93</v>
      </c>
      <c r="E691" s="33" t="s">
        <v>94</v>
      </c>
      <c r="F691" s="33" t="s">
        <v>72</v>
      </c>
      <c r="G691" s="33">
        <v>3881</v>
      </c>
      <c r="H691" s="4">
        <v>45799</v>
      </c>
      <c r="I691" s="4">
        <v>45798</v>
      </c>
      <c r="J691" s="4">
        <v>45799</v>
      </c>
      <c r="K691" s="4">
        <v>45800</v>
      </c>
      <c r="L691" s="4">
        <v>45801.3671412037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45803.225578703707</v>
      </c>
      <c r="Y691" s="4" t="s">
        <v>332</v>
      </c>
      <c r="Z691" s="4" t="s">
        <v>60</v>
      </c>
      <c r="AA691" s="4">
        <v>45804.33079861111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425</v>
      </c>
      <c r="AI691" s="33" t="s">
        <v>2816</v>
      </c>
      <c r="AJ691" s="33" t="s">
        <v>75</v>
      </c>
      <c r="AK691" s="33" t="s">
        <v>65</v>
      </c>
      <c r="AL691" s="33" t="s">
        <v>193</v>
      </c>
      <c r="AM691" s="33" t="s">
        <v>194</v>
      </c>
      <c r="AN691" s="33">
        <v>90.983050000000006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735</v>
      </c>
      <c r="AV691" s="33" t="s">
        <v>736</v>
      </c>
      <c r="AW691" s="33">
        <v>198.95833999999999</v>
      </c>
      <c r="AX691" s="33" t="s">
        <v>796</v>
      </c>
      <c r="AY691" s="33" t="s">
        <v>797</v>
      </c>
      <c r="AZ691" s="3">
        <v>3881</v>
      </c>
      <c r="BA691" s="33" t="s">
        <v>258</v>
      </c>
      <c r="BB691" s="33">
        <v>3881</v>
      </c>
      <c r="BC691" s="33" t="s">
        <v>60</v>
      </c>
      <c r="BD691" s="33" t="s">
        <v>60</v>
      </c>
      <c r="BE691" s="33" t="s">
        <v>2817</v>
      </c>
      <c r="BF691" s="34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738</v>
      </c>
      <c r="B692" s="33" t="s">
        <v>4249</v>
      </c>
      <c r="C692" s="33" t="s">
        <v>4250</v>
      </c>
      <c r="D692" s="33" t="s">
        <v>144</v>
      </c>
      <c r="E692" s="33" t="s">
        <v>581</v>
      </c>
      <c r="F692" s="33" t="s">
        <v>59</v>
      </c>
      <c r="G692" s="33">
        <v>449</v>
      </c>
      <c r="H692" s="4">
        <v>45797</v>
      </c>
      <c r="I692" s="4">
        <v>45792</v>
      </c>
      <c r="J692" s="4">
        <v>45792</v>
      </c>
      <c r="K692" s="4">
        <v>45798</v>
      </c>
      <c r="L692" s="4">
        <v>45795.50540509259</v>
      </c>
      <c r="M692" s="4">
        <v>45799</v>
      </c>
      <c r="N692" s="4">
        <v>45796.587152777778</v>
      </c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>
        <v>45800</v>
      </c>
      <c r="U692" s="4">
        <v>45797.629861111112</v>
      </c>
      <c r="V692" s="4">
        <v>45800.486192129632</v>
      </c>
      <c r="W692" s="4">
        <v>45801</v>
      </c>
      <c r="X692" s="4">
        <v>45800.558958333335</v>
      </c>
      <c r="Y692" s="4" t="s">
        <v>61</v>
      </c>
      <c r="Z692" s="4">
        <v>45802</v>
      </c>
      <c r="AA692" s="4">
        <v>45801.225763888891</v>
      </c>
      <c r="AB692" s="4" t="s">
        <v>60</v>
      </c>
      <c r="AC692" s="4">
        <v>45803</v>
      </c>
      <c r="AD692" s="4">
        <v>45804</v>
      </c>
      <c r="AE692" s="4">
        <v>45805</v>
      </c>
      <c r="AF692" s="4">
        <v>45804</v>
      </c>
      <c r="AG692" s="33" t="s">
        <v>4843</v>
      </c>
      <c r="AH692" s="33" t="s">
        <v>582</v>
      </c>
      <c r="AI692" s="33" t="s">
        <v>589</v>
      </c>
      <c r="AJ692" s="33" t="s">
        <v>584</v>
      </c>
      <c r="AK692" s="33" t="s">
        <v>65</v>
      </c>
      <c r="AL692" s="33" t="s">
        <v>585</v>
      </c>
      <c r="AM692" s="33" t="s">
        <v>586</v>
      </c>
      <c r="AN692" s="33">
        <v>14.41602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587</v>
      </c>
      <c r="AV692" s="33" t="s">
        <v>588</v>
      </c>
      <c r="AW692" s="33">
        <v>31.837199999999999</v>
      </c>
      <c r="AX692" s="33" t="s">
        <v>590</v>
      </c>
      <c r="AY692" s="33" t="s">
        <v>591</v>
      </c>
      <c r="AZ692" s="3">
        <v>391</v>
      </c>
      <c r="BA692" s="33" t="s">
        <v>60</v>
      </c>
      <c r="BB692" s="33">
        <v>0</v>
      </c>
      <c r="BC692" s="33" t="s">
        <v>60</v>
      </c>
      <c r="BD692" s="33" t="s">
        <v>60</v>
      </c>
      <c r="BE692" s="33" t="s">
        <v>60</v>
      </c>
      <c r="BF692" s="34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739</v>
      </c>
      <c r="B693" s="33" t="s">
        <v>2194</v>
      </c>
      <c r="C693" s="33" t="s">
        <v>2195</v>
      </c>
      <c r="D693" s="33" t="s">
        <v>132</v>
      </c>
      <c r="E693" s="33" t="s">
        <v>133</v>
      </c>
      <c r="F693" s="33" t="s">
        <v>72</v>
      </c>
      <c r="G693" s="33">
        <v>384</v>
      </c>
      <c r="H693" s="4">
        <v>45803</v>
      </c>
      <c r="I693" s="4">
        <v>45797</v>
      </c>
      <c r="J693" s="4">
        <v>45797</v>
      </c>
      <c r="K693" s="4">
        <v>45803</v>
      </c>
      <c r="L693" s="4">
        <v>45803.55877314815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45803.070949074077</v>
      </c>
      <c r="Y693" s="4" t="s">
        <v>73</v>
      </c>
      <c r="Z693" s="4" t="s">
        <v>60</v>
      </c>
      <c r="AA693" s="4">
        <v>45803.071331018517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45804</v>
      </c>
      <c r="AG693" s="33" t="s">
        <v>4843</v>
      </c>
      <c r="AH693" s="33" t="s">
        <v>1058</v>
      </c>
      <c r="AI693" s="33" t="s">
        <v>2052</v>
      </c>
      <c r="AJ693" s="33" t="s">
        <v>75</v>
      </c>
      <c r="AK693" s="33" t="s">
        <v>107</v>
      </c>
      <c r="AL693" s="33" t="s">
        <v>1059</v>
      </c>
      <c r="AM693" s="33" t="s">
        <v>1060</v>
      </c>
      <c r="AN693" s="33">
        <v>8.2459699999999998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2053</v>
      </c>
      <c r="AV693" s="33" t="s">
        <v>2054</v>
      </c>
      <c r="AW693" s="33">
        <v>18.034289999999999</v>
      </c>
      <c r="AX693" s="33" t="s">
        <v>902</v>
      </c>
      <c r="AY693" s="33" t="s">
        <v>903</v>
      </c>
      <c r="AZ693" s="3">
        <v>384</v>
      </c>
      <c r="BA693" s="33" t="s">
        <v>60</v>
      </c>
      <c r="BB693" s="33">
        <v>0</v>
      </c>
      <c r="BC693" s="33" t="s">
        <v>60</v>
      </c>
      <c r="BD693" s="33" t="s">
        <v>60</v>
      </c>
      <c r="BE693" s="33" t="s">
        <v>60</v>
      </c>
      <c r="BF693" s="34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740</v>
      </c>
      <c r="B694" s="33" t="s">
        <v>1767</v>
      </c>
      <c r="C694" s="33" t="s">
        <v>1768</v>
      </c>
      <c r="D694" s="33" t="s">
        <v>93</v>
      </c>
      <c r="E694" s="33" t="s">
        <v>203</v>
      </c>
      <c r="F694" s="33" t="s">
        <v>59</v>
      </c>
      <c r="G694" s="33">
        <v>2342</v>
      </c>
      <c r="H694" s="4">
        <v>45799</v>
      </c>
      <c r="I694" s="4">
        <v>45793</v>
      </c>
      <c r="J694" s="4">
        <v>45793</v>
      </c>
      <c r="K694" s="4">
        <v>45799</v>
      </c>
      <c r="L694" s="4">
        <v>45800.543414351851</v>
      </c>
      <c r="M694" s="4">
        <v>45799</v>
      </c>
      <c r="N694" s="4">
        <v>45801.386770833335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45803</v>
      </c>
      <c r="U694" s="4">
        <v>45803.431030092594</v>
      </c>
      <c r="V694" s="4">
        <v>45804.735532407409</v>
      </c>
      <c r="W694" s="4">
        <v>45804</v>
      </c>
      <c r="X694" s="4">
        <v>45805.718611111108</v>
      </c>
      <c r="Y694" s="4" t="s">
        <v>84</v>
      </c>
      <c r="Z694" s="4">
        <v>45804</v>
      </c>
      <c r="AA694" s="4">
        <v>45805.720671296294</v>
      </c>
      <c r="AB694" s="4" t="s">
        <v>60</v>
      </c>
      <c r="AC694" s="4">
        <v>45804</v>
      </c>
      <c r="AD694" s="4">
        <v>45804</v>
      </c>
      <c r="AE694" s="4">
        <v>45805</v>
      </c>
      <c r="AF694" s="4"/>
      <c r="AG694" s="33" t="s">
        <v>62</v>
      </c>
      <c r="AH694" s="33" t="s">
        <v>260</v>
      </c>
      <c r="AI694" s="33" t="s">
        <v>1769</v>
      </c>
      <c r="AJ694" s="33" t="s">
        <v>205</v>
      </c>
      <c r="AK694" s="33" t="s">
        <v>107</v>
      </c>
      <c r="AL694" s="33" t="s">
        <v>206</v>
      </c>
      <c r="AM694" s="33" t="s">
        <v>207</v>
      </c>
      <c r="AN694" s="33">
        <v>83.999039999999994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1770</v>
      </c>
      <c r="AV694" s="33" t="s">
        <v>1771</v>
      </c>
      <c r="AW694" s="33">
        <v>183.69615999999999</v>
      </c>
      <c r="AX694" s="33" t="s">
        <v>14640</v>
      </c>
      <c r="AY694" s="33" t="s">
        <v>14641</v>
      </c>
      <c r="AZ694" s="3">
        <v>411</v>
      </c>
      <c r="BA694" s="33" t="s">
        <v>60</v>
      </c>
      <c r="BB694" s="33">
        <v>2342</v>
      </c>
      <c r="BC694" s="33" t="s">
        <v>60</v>
      </c>
      <c r="BD694" s="33" t="s">
        <v>60</v>
      </c>
      <c r="BE694" s="33" t="s">
        <v>60</v>
      </c>
      <c r="BF694" s="34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741</v>
      </c>
      <c r="B695" s="33" t="s">
        <v>2820</v>
      </c>
      <c r="C695" s="33" t="s">
        <v>2821</v>
      </c>
      <c r="D695" s="33" t="s">
        <v>93</v>
      </c>
      <c r="E695" s="33" t="s">
        <v>203</v>
      </c>
      <c r="F695" s="33" t="s">
        <v>59</v>
      </c>
      <c r="G695" s="33">
        <v>4440</v>
      </c>
      <c r="H695" s="4">
        <v>45799</v>
      </c>
      <c r="I695" s="4">
        <v>45793</v>
      </c>
      <c r="J695" s="4">
        <v>45793</v>
      </c>
      <c r="K695" s="4">
        <v>45799</v>
      </c>
      <c r="L695" s="4">
        <v>45799.878564814811</v>
      </c>
      <c r="M695" s="4">
        <v>45799</v>
      </c>
      <c r="N695" s="4">
        <v>45801.571562500001</v>
      </c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>
        <v>45803</v>
      </c>
      <c r="U695" s="4">
        <v>45803.315405092595</v>
      </c>
      <c r="V695" s="4">
        <v>45803.221921296295</v>
      </c>
      <c r="W695" s="4">
        <v>45804</v>
      </c>
      <c r="X695" s="4">
        <v>45804.382696759261</v>
      </c>
      <c r="Y695" s="4" t="s">
        <v>84</v>
      </c>
      <c r="Z695" s="4">
        <v>45804</v>
      </c>
      <c r="AA695" s="4">
        <v>45805.721574074072</v>
      </c>
      <c r="AB695" s="4" t="s">
        <v>60</v>
      </c>
      <c r="AC695" s="4">
        <v>45804</v>
      </c>
      <c r="AD695" s="4">
        <v>45804</v>
      </c>
      <c r="AE695" s="4">
        <v>45805</v>
      </c>
      <c r="AF695" s="4"/>
      <c r="AG695" s="33" t="s">
        <v>62</v>
      </c>
      <c r="AH695" s="33" t="s">
        <v>260</v>
      </c>
      <c r="AI695" s="33" t="s">
        <v>261</v>
      </c>
      <c r="AJ695" s="33" t="s">
        <v>205</v>
      </c>
      <c r="AK695" s="33" t="s">
        <v>107</v>
      </c>
      <c r="AL695" s="33" t="s">
        <v>206</v>
      </c>
      <c r="AM695" s="33" t="s">
        <v>207</v>
      </c>
      <c r="AN695" s="33">
        <v>150.40432999999999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262</v>
      </c>
      <c r="AV695" s="33" t="s">
        <v>263</v>
      </c>
      <c r="AW695" s="33">
        <v>328.92061000000001</v>
      </c>
      <c r="AX695" s="33" t="s">
        <v>596</v>
      </c>
      <c r="AY695" s="33" t="s">
        <v>597</v>
      </c>
      <c r="AZ695" s="3">
        <v>2273</v>
      </c>
      <c r="BA695" s="33" t="s">
        <v>60</v>
      </c>
      <c r="BB695" s="33">
        <v>4440</v>
      </c>
      <c r="BC695" s="33" t="s">
        <v>60</v>
      </c>
      <c r="BD695" s="33" t="s">
        <v>60</v>
      </c>
      <c r="BE695" s="33" t="s">
        <v>60</v>
      </c>
      <c r="BF695" s="34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742</v>
      </c>
      <c r="B696" s="33" t="s">
        <v>2832</v>
      </c>
      <c r="C696" s="33" t="s">
        <v>2833</v>
      </c>
      <c r="D696" s="33" t="s">
        <v>93</v>
      </c>
      <c r="E696" s="33" t="s">
        <v>203</v>
      </c>
      <c r="F696" s="33" t="s">
        <v>59</v>
      </c>
      <c r="G696" s="33">
        <v>109</v>
      </c>
      <c r="H696" s="4">
        <v>45789</v>
      </c>
      <c r="I696" s="4">
        <v>45786</v>
      </c>
      <c r="J696" s="4">
        <v>45786</v>
      </c>
      <c r="K696" s="4">
        <v>45796</v>
      </c>
      <c r="L696" s="4">
        <v>45788.139131944445</v>
      </c>
      <c r="M696" s="4">
        <v>45797</v>
      </c>
      <c r="N696" s="4">
        <v>45794.056493055556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45800.922094907408</v>
      </c>
      <c r="V696" s="4">
        <v>45803.501423611109</v>
      </c>
      <c r="W696" s="4">
        <v>45804</v>
      </c>
      <c r="X696" s="4">
        <v>45804.614629629628</v>
      </c>
      <c r="Y696" s="4" t="s">
        <v>84</v>
      </c>
      <c r="Z696" s="4">
        <v>45804</v>
      </c>
      <c r="AA696" s="4">
        <v>45805.696712962963</v>
      </c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62</v>
      </c>
      <c r="AH696" s="33" t="s">
        <v>260</v>
      </c>
      <c r="AI696" s="33" t="s">
        <v>592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4.0926299999999998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593</v>
      </c>
      <c r="AV696" s="33" t="s">
        <v>594</v>
      </c>
      <c r="AW696" s="33">
        <v>8.9498700000000007</v>
      </c>
      <c r="AX696" s="33" t="s">
        <v>596</v>
      </c>
      <c r="AY696" s="33" t="s">
        <v>597</v>
      </c>
      <c r="AZ696" s="3">
        <v>37</v>
      </c>
      <c r="BA696" s="33" t="s">
        <v>60</v>
      </c>
      <c r="BB696" s="33">
        <v>109</v>
      </c>
      <c r="BC696" s="33" t="s">
        <v>60</v>
      </c>
      <c r="BD696" s="33" t="s">
        <v>60</v>
      </c>
      <c r="BE696" s="33" t="s">
        <v>60</v>
      </c>
      <c r="BF696" s="34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>ML-04</v>
      </c>
      <c r="BH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743</v>
      </c>
      <c r="B697" s="33" t="s">
        <v>3061</v>
      </c>
      <c r="C697" s="33" t="s">
        <v>3062</v>
      </c>
      <c r="D697" s="33" t="s">
        <v>366</v>
      </c>
      <c r="E697" s="33" t="s">
        <v>367</v>
      </c>
      <c r="F697" s="33" t="s">
        <v>59</v>
      </c>
      <c r="G697" s="33">
        <v>304</v>
      </c>
      <c r="H697" s="4">
        <v>45793</v>
      </c>
      <c r="I697" s="4">
        <v>45786</v>
      </c>
      <c r="J697" s="4">
        <v>45786</v>
      </c>
      <c r="K697" s="4">
        <v>45797</v>
      </c>
      <c r="L697" s="4">
        <v>45789.438171296293</v>
      </c>
      <c r="M697" s="4">
        <v>45798</v>
      </c>
      <c r="N697" s="4">
        <v>45799.283310185187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45799</v>
      </c>
      <c r="U697" s="4">
        <v>45800.861018518517</v>
      </c>
      <c r="V697" s="4">
        <v>45801.194513888891</v>
      </c>
      <c r="W697" s="4">
        <v>45800</v>
      </c>
      <c r="X697" s="4">
        <v>45803.677835648145</v>
      </c>
      <c r="Y697" s="4" t="s">
        <v>84</v>
      </c>
      <c r="Z697" s="4">
        <v>45802</v>
      </c>
      <c r="AA697" s="4">
        <v>45803.109502314815</v>
      </c>
      <c r="AB697" s="4" t="s">
        <v>60</v>
      </c>
      <c r="AC697" s="4">
        <v>45803</v>
      </c>
      <c r="AD697" s="4">
        <v>45804</v>
      </c>
      <c r="AE697" s="4">
        <v>45805</v>
      </c>
      <c r="AF697" s="4">
        <v>45805</v>
      </c>
      <c r="AG697" s="33" t="s">
        <v>4843</v>
      </c>
      <c r="AH697" s="33" t="s">
        <v>368</v>
      </c>
      <c r="AI697" s="33" t="s">
        <v>681</v>
      </c>
      <c r="AJ697" s="33" t="s">
        <v>369</v>
      </c>
      <c r="AK697" s="33" t="s">
        <v>65</v>
      </c>
      <c r="AL697" s="33" t="s">
        <v>370</v>
      </c>
      <c r="AM697" s="33" t="s">
        <v>371</v>
      </c>
      <c r="AN697" s="33">
        <v>6.1370399999999998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481</v>
      </c>
      <c r="AV697" s="33" t="s">
        <v>482</v>
      </c>
      <c r="AW697" s="33">
        <v>22.817419999999998</v>
      </c>
      <c r="AX697" s="33" t="s">
        <v>682</v>
      </c>
      <c r="AY697" s="33" t="s">
        <v>683</v>
      </c>
      <c r="AZ697" s="3">
        <v>304</v>
      </c>
      <c r="BA697" s="33" t="s">
        <v>60</v>
      </c>
      <c r="BB697" s="33">
        <v>304</v>
      </c>
      <c r="BC697" s="33" t="s">
        <v>60</v>
      </c>
      <c r="BD697" s="33" t="s">
        <v>60</v>
      </c>
      <c r="BE697" s="33" t="s">
        <v>60</v>
      </c>
      <c r="BF697" s="34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>ML-06</v>
      </c>
      <c r="BH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744</v>
      </c>
      <c r="B698" s="33" t="s">
        <v>2257</v>
      </c>
      <c r="C698" s="33" t="s">
        <v>2258</v>
      </c>
      <c r="D698" s="33" t="s">
        <v>132</v>
      </c>
      <c r="E698" s="33" t="s">
        <v>133</v>
      </c>
      <c r="F698" s="33" t="s">
        <v>72</v>
      </c>
      <c r="G698" s="33">
        <v>1008</v>
      </c>
      <c r="H698" s="4">
        <v>45803</v>
      </c>
      <c r="I698" s="4">
        <v>45796</v>
      </c>
      <c r="J698" s="4">
        <v>45800</v>
      </c>
      <c r="K698" s="4">
        <v>45804</v>
      </c>
      <c r="L698" s="4">
        <v>45798.233854166669</v>
      </c>
      <c r="M698" s="4" t="s">
        <v>60</v>
      </c>
      <c r="N698" s="4"/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 t="s">
        <v>60</v>
      </c>
      <c r="U698" s="4"/>
      <c r="V698" s="4"/>
      <c r="W698" s="4"/>
      <c r="X698" s="4">
        <v>45803.606412037036</v>
      </c>
      <c r="Y698" s="4" t="s">
        <v>271</v>
      </c>
      <c r="Z698" s="4" t="s">
        <v>60</v>
      </c>
      <c r="AA698" s="4">
        <v>45803.610578703701</v>
      </c>
      <c r="AB698" s="4" t="s">
        <v>60</v>
      </c>
      <c r="AC698" s="4" t="s">
        <v>60</v>
      </c>
      <c r="AD698" s="4">
        <v>45804</v>
      </c>
      <c r="AE698" s="4">
        <v>45805</v>
      </c>
      <c r="AF698" s="4">
        <v>45804</v>
      </c>
      <c r="AG698" s="33" t="s">
        <v>4843</v>
      </c>
      <c r="AH698" s="33" t="s">
        <v>135</v>
      </c>
      <c r="AI698" s="33" t="s">
        <v>1557</v>
      </c>
      <c r="AJ698" s="33" t="s">
        <v>75</v>
      </c>
      <c r="AK698" s="33" t="s">
        <v>107</v>
      </c>
      <c r="AL698" s="33" t="s">
        <v>1059</v>
      </c>
      <c r="AM698" s="33" t="s">
        <v>1060</v>
      </c>
      <c r="AN698" s="33">
        <v>23.47165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1558</v>
      </c>
      <c r="AV698" s="33" t="s">
        <v>1559</v>
      </c>
      <c r="AW698" s="33">
        <v>51.330159999999999</v>
      </c>
      <c r="AX698" s="33" t="s">
        <v>1560</v>
      </c>
      <c r="AY698" s="33" t="s">
        <v>1561</v>
      </c>
      <c r="AZ698" s="3">
        <v>1008</v>
      </c>
      <c r="BA698" s="33" t="s">
        <v>60</v>
      </c>
      <c r="BB698" s="33">
        <v>0</v>
      </c>
      <c r="BC698" s="33" t="s">
        <v>60</v>
      </c>
      <c r="BD698" s="33" t="s">
        <v>60</v>
      </c>
      <c r="BE698" s="33" t="s">
        <v>60</v>
      </c>
      <c r="BF698" s="34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/>
      </c>
      <c r="BH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745</v>
      </c>
      <c r="B699" s="33" t="s">
        <v>2259</v>
      </c>
      <c r="C699" s="33" t="s">
        <v>2260</v>
      </c>
      <c r="D699" s="33" t="s">
        <v>132</v>
      </c>
      <c r="E699" s="33" t="s">
        <v>133</v>
      </c>
      <c r="F699" s="33" t="s">
        <v>72</v>
      </c>
      <c r="G699" s="33">
        <v>1020</v>
      </c>
      <c r="H699" s="4">
        <v>45799</v>
      </c>
      <c r="I699" s="4" t="s">
        <v>60</v>
      </c>
      <c r="J699" s="4">
        <v>45798</v>
      </c>
      <c r="K699" s="4">
        <v>45800</v>
      </c>
      <c r="L699" s="4">
        <v>45798.201435185183</v>
      </c>
      <c r="M699" s="4" t="s">
        <v>60</v>
      </c>
      <c r="N699" s="4"/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 t="s">
        <v>60</v>
      </c>
      <c r="U699" s="4"/>
      <c r="V699" s="4"/>
      <c r="W699" s="4"/>
      <c r="X699" s="4">
        <v>45801.137106481481</v>
      </c>
      <c r="Y699" s="4" t="s">
        <v>146</v>
      </c>
      <c r="Z699" s="4" t="s">
        <v>60</v>
      </c>
      <c r="AA699" s="4">
        <v>45801.137488425928</v>
      </c>
      <c r="AB699" s="4" t="s">
        <v>60</v>
      </c>
      <c r="AC699" s="4" t="s">
        <v>60</v>
      </c>
      <c r="AD699" s="4">
        <v>45804</v>
      </c>
      <c r="AE699" s="4">
        <v>45805</v>
      </c>
      <c r="AF699" s="4">
        <v>45803</v>
      </c>
      <c r="AG699" s="33" t="s">
        <v>4843</v>
      </c>
      <c r="AH699" s="33" t="s">
        <v>135</v>
      </c>
      <c r="AI699" s="33" t="s">
        <v>1562</v>
      </c>
      <c r="AJ699" s="33" t="s">
        <v>75</v>
      </c>
      <c r="AK699" s="33" t="s">
        <v>107</v>
      </c>
      <c r="AL699" s="33" t="s">
        <v>136</v>
      </c>
      <c r="AM699" s="33" t="s">
        <v>137</v>
      </c>
      <c r="AN699" s="33">
        <v>20.961369999999999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1563</v>
      </c>
      <c r="AV699" s="33" t="s">
        <v>1564</v>
      </c>
      <c r="AW699" s="33">
        <v>45.83869</v>
      </c>
      <c r="AX699" s="33" t="s">
        <v>1565</v>
      </c>
      <c r="AY699" s="33" t="s">
        <v>1566</v>
      </c>
      <c r="AZ699" s="3">
        <v>1020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4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/>
      </c>
      <c r="BH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746</v>
      </c>
      <c r="B700" s="33" t="s">
        <v>2269</v>
      </c>
      <c r="C700" s="33" t="s">
        <v>2270</v>
      </c>
      <c r="D700" s="33" t="s">
        <v>132</v>
      </c>
      <c r="E700" s="33" t="s">
        <v>133</v>
      </c>
      <c r="F700" s="33" t="s">
        <v>72</v>
      </c>
      <c r="G700" s="33">
        <v>1524</v>
      </c>
      <c r="H700" s="4">
        <v>45798</v>
      </c>
      <c r="I700" s="4" t="s">
        <v>60</v>
      </c>
      <c r="J700" s="4">
        <v>45797</v>
      </c>
      <c r="K700" s="4">
        <v>45800</v>
      </c>
      <c r="L700" s="4">
        <v>45799.215578703705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45801.134965277779</v>
      </c>
      <c r="Y700" s="4" t="s">
        <v>146</v>
      </c>
      <c r="Z700" s="4" t="s">
        <v>60</v>
      </c>
      <c r="AA700" s="4">
        <v>45802.25472222222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45803</v>
      </c>
      <c r="AG700" s="33" t="s">
        <v>4843</v>
      </c>
      <c r="AH700" s="33" t="s">
        <v>135</v>
      </c>
      <c r="AI700" s="33" t="s">
        <v>2271</v>
      </c>
      <c r="AJ700" s="33" t="s">
        <v>75</v>
      </c>
      <c r="AK700" s="33" t="s">
        <v>107</v>
      </c>
      <c r="AL700" s="33" t="s">
        <v>136</v>
      </c>
      <c r="AM700" s="33" t="s">
        <v>137</v>
      </c>
      <c r="AN700" s="33">
        <v>31.18628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999</v>
      </c>
      <c r="AV700" s="33" t="s">
        <v>1000</v>
      </c>
      <c r="AW700" s="33">
        <v>68.198459999999997</v>
      </c>
      <c r="AX700" s="33" t="s">
        <v>2261</v>
      </c>
      <c r="AY700" s="33" t="s">
        <v>2262</v>
      </c>
      <c r="AZ700" s="3">
        <v>1524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4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747</v>
      </c>
      <c r="B701" s="33" t="s">
        <v>2290</v>
      </c>
      <c r="C701" s="33" t="s">
        <v>2291</v>
      </c>
      <c r="D701" s="33" t="s">
        <v>132</v>
      </c>
      <c r="E701" s="33" t="s">
        <v>133</v>
      </c>
      <c r="F701" s="33" t="s">
        <v>72</v>
      </c>
      <c r="G701" s="33">
        <v>372</v>
      </c>
      <c r="H701" s="4">
        <v>45803</v>
      </c>
      <c r="I701" s="4">
        <v>45796</v>
      </c>
      <c r="J701" s="4">
        <v>45800</v>
      </c>
      <c r="K701" s="4">
        <v>45804</v>
      </c>
      <c r="L701" s="4">
        <v>45798.233912037038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45803.606342592589</v>
      </c>
      <c r="Y701" s="4" t="s">
        <v>271</v>
      </c>
      <c r="Z701" s="4" t="s">
        <v>60</v>
      </c>
      <c r="AA701" s="4">
        <v>45803.611076388886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45804</v>
      </c>
      <c r="AG701" s="33" t="s">
        <v>4843</v>
      </c>
      <c r="AH701" s="33" t="s">
        <v>135</v>
      </c>
      <c r="AI701" s="33" t="s">
        <v>1557</v>
      </c>
      <c r="AJ701" s="33" t="s">
        <v>75</v>
      </c>
      <c r="AK701" s="33" t="s">
        <v>107</v>
      </c>
      <c r="AL701" s="33" t="s">
        <v>1059</v>
      </c>
      <c r="AM701" s="33" t="s">
        <v>1060</v>
      </c>
      <c r="AN701" s="33">
        <v>8.7414500000000004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1558</v>
      </c>
      <c r="AV701" s="33" t="s">
        <v>1559</v>
      </c>
      <c r="AW701" s="33">
        <v>19.116399999999999</v>
      </c>
      <c r="AX701" s="33" t="s">
        <v>1560</v>
      </c>
      <c r="AY701" s="33" t="s">
        <v>1561</v>
      </c>
      <c r="AZ701" s="3">
        <v>372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4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748</v>
      </c>
      <c r="B702" s="33" t="s">
        <v>2292</v>
      </c>
      <c r="C702" s="33" t="s">
        <v>2293</v>
      </c>
      <c r="D702" s="33" t="s">
        <v>132</v>
      </c>
      <c r="E702" s="33" t="s">
        <v>133</v>
      </c>
      <c r="F702" s="33" t="s">
        <v>72</v>
      </c>
      <c r="G702" s="33">
        <v>1692</v>
      </c>
      <c r="H702" s="4">
        <v>45803</v>
      </c>
      <c r="I702" s="4" t="s">
        <v>60</v>
      </c>
      <c r="J702" s="4">
        <v>45800</v>
      </c>
      <c r="K702" s="4">
        <v>45804</v>
      </c>
      <c r="L702" s="4">
        <v>45798.233958333331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45801.221284722225</v>
      </c>
      <c r="Y702" s="4" t="s">
        <v>271</v>
      </c>
      <c r="Z702" s="4" t="s">
        <v>60</v>
      </c>
      <c r="AA702" s="4">
        <v>45801.222696759258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1557</v>
      </c>
      <c r="AJ702" s="33" t="s">
        <v>75</v>
      </c>
      <c r="AK702" s="33" t="s">
        <v>107</v>
      </c>
      <c r="AL702" s="33" t="s">
        <v>1059</v>
      </c>
      <c r="AM702" s="33" t="s">
        <v>1060</v>
      </c>
      <c r="AN702" s="33">
        <v>39.434950000000001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1558</v>
      </c>
      <c r="AV702" s="33" t="s">
        <v>1559</v>
      </c>
      <c r="AW702" s="33">
        <v>86.241560000000007</v>
      </c>
      <c r="AX702" s="33" t="s">
        <v>1560</v>
      </c>
      <c r="AY702" s="33" t="s">
        <v>1561</v>
      </c>
      <c r="AZ702" s="3">
        <v>1692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4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749</v>
      </c>
      <c r="B703" s="33" t="s">
        <v>2298</v>
      </c>
      <c r="C703" s="33" t="s">
        <v>2299</v>
      </c>
      <c r="D703" s="33" t="s">
        <v>132</v>
      </c>
      <c r="E703" s="33" t="s">
        <v>133</v>
      </c>
      <c r="F703" s="33" t="s">
        <v>72</v>
      </c>
      <c r="G703" s="33">
        <v>1692</v>
      </c>
      <c r="H703" s="4">
        <v>45798</v>
      </c>
      <c r="I703" s="4" t="s">
        <v>60</v>
      </c>
      <c r="J703" s="4">
        <v>45797</v>
      </c>
      <c r="K703" s="4">
        <v>45799</v>
      </c>
      <c r="L703" s="4">
        <v>45799.110497685186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45801.174490740741</v>
      </c>
      <c r="Y703" s="4" t="s">
        <v>327</v>
      </c>
      <c r="Z703" s="4" t="s">
        <v>60</v>
      </c>
      <c r="AA703" s="4">
        <v>45803.32849537037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45803</v>
      </c>
      <c r="AG703" s="33" t="s">
        <v>4843</v>
      </c>
      <c r="AH703" s="33" t="s">
        <v>135</v>
      </c>
      <c r="AI703" s="33" t="s">
        <v>2265</v>
      </c>
      <c r="AJ703" s="33" t="s">
        <v>75</v>
      </c>
      <c r="AK703" s="33" t="s">
        <v>107</v>
      </c>
      <c r="AL703" s="33" t="s">
        <v>136</v>
      </c>
      <c r="AM703" s="33" t="s">
        <v>137</v>
      </c>
      <c r="AN703" s="33">
        <v>41.72627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2048</v>
      </c>
      <c r="AV703" s="33" t="s">
        <v>2049</v>
      </c>
      <c r="AW703" s="33">
        <v>91.255690000000001</v>
      </c>
      <c r="AX703" s="33" t="s">
        <v>138</v>
      </c>
      <c r="AY703" s="33" t="s">
        <v>139</v>
      </c>
      <c r="AZ703" s="3">
        <v>1692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4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750</v>
      </c>
      <c r="B704" s="33" t="s">
        <v>2302</v>
      </c>
      <c r="C704" s="33" t="s">
        <v>2303</v>
      </c>
      <c r="D704" s="33" t="s">
        <v>132</v>
      </c>
      <c r="E704" s="33" t="s">
        <v>133</v>
      </c>
      <c r="F704" s="33" t="s">
        <v>72</v>
      </c>
      <c r="G704" s="33">
        <v>804</v>
      </c>
      <c r="H704" s="4">
        <v>45803</v>
      </c>
      <c r="I704" s="4" t="s">
        <v>60</v>
      </c>
      <c r="J704" s="4">
        <v>45801</v>
      </c>
      <c r="K704" s="4">
        <v>45804</v>
      </c>
      <c r="L704" s="4">
        <v>45799.108634259261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45803.651597222219</v>
      </c>
      <c r="Y704" s="4" t="s">
        <v>146</v>
      </c>
      <c r="Z704" s="4" t="s">
        <v>60</v>
      </c>
      <c r="AA704" s="4">
        <v>45803.65221064815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2265</v>
      </c>
      <c r="AJ704" s="33" t="s">
        <v>75</v>
      </c>
      <c r="AK704" s="33" t="s">
        <v>107</v>
      </c>
      <c r="AL704" s="33" t="s">
        <v>136</v>
      </c>
      <c r="AM704" s="33" t="s">
        <v>137</v>
      </c>
      <c r="AN704" s="33">
        <v>19.776050000000001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2048</v>
      </c>
      <c r="AV704" s="33" t="s">
        <v>2049</v>
      </c>
      <c r="AW704" s="33">
        <v>43.250140000000002</v>
      </c>
      <c r="AX704" s="33" t="s">
        <v>138</v>
      </c>
      <c r="AY704" s="33" t="s">
        <v>139</v>
      </c>
      <c r="AZ704" s="3">
        <v>804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4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751</v>
      </c>
      <c r="B705" s="33" t="s">
        <v>2304</v>
      </c>
      <c r="C705" s="33" t="s">
        <v>2305</v>
      </c>
      <c r="D705" s="33" t="s">
        <v>132</v>
      </c>
      <c r="E705" s="33" t="s">
        <v>133</v>
      </c>
      <c r="F705" s="33" t="s">
        <v>72</v>
      </c>
      <c r="G705" s="33">
        <v>180</v>
      </c>
      <c r="H705" s="4">
        <v>45798</v>
      </c>
      <c r="I705" s="4" t="s">
        <v>60</v>
      </c>
      <c r="J705" s="4">
        <v>45797</v>
      </c>
      <c r="K705" s="4">
        <v>45800</v>
      </c>
      <c r="L705" s="4">
        <v>45799.215613425928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/>
      <c r="Y705" s="4" t="s">
        <v>60</v>
      </c>
      <c r="Z705" s="4" t="s">
        <v>60</v>
      </c>
      <c r="AA705" s="4"/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2271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3.7101999999999999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999</v>
      </c>
      <c r="AV705" s="33" t="s">
        <v>1000</v>
      </c>
      <c r="AW705" s="33">
        <v>8.1135199999999994</v>
      </c>
      <c r="AX705" s="33" t="s">
        <v>2261</v>
      </c>
      <c r="AY705" s="33" t="s">
        <v>2262</v>
      </c>
      <c r="AZ705" s="3">
        <v>180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4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752</v>
      </c>
      <c r="B706" s="33" t="s">
        <v>2306</v>
      </c>
      <c r="C706" s="33" t="s">
        <v>2307</v>
      </c>
      <c r="D706" s="33" t="s">
        <v>132</v>
      </c>
      <c r="E706" s="33" t="s">
        <v>133</v>
      </c>
      <c r="F706" s="33" t="s">
        <v>72</v>
      </c>
      <c r="G706" s="33">
        <v>120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45799.108738425923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45803.651655092595</v>
      </c>
      <c r="Y706" s="4" t="s">
        <v>146</v>
      </c>
      <c r="Z706" s="4" t="s">
        <v>60</v>
      </c>
      <c r="AA706" s="4">
        <v>45803.652372685188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2.7846000000000002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6.0897800000000002</v>
      </c>
      <c r="AX706" s="33" t="s">
        <v>138</v>
      </c>
      <c r="AY706" s="33" t="s">
        <v>139</v>
      </c>
      <c r="AZ706" s="3">
        <v>120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4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753</v>
      </c>
      <c r="B707" s="33" t="s">
        <v>2308</v>
      </c>
      <c r="C707" s="33" t="s">
        <v>2309</v>
      </c>
      <c r="D707" s="33" t="s">
        <v>132</v>
      </c>
      <c r="E707" s="33" t="s">
        <v>133</v>
      </c>
      <c r="F707" s="33" t="s">
        <v>72</v>
      </c>
      <c r="G707" s="33">
        <v>276</v>
      </c>
      <c r="H707" s="4">
        <v>45799</v>
      </c>
      <c r="I707" s="4" t="s">
        <v>60</v>
      </c>
      <c r="J707" s="4">
        <v>45798</v>
      </c>
      <c r="K707" s="4">
        <v>45800</v>
      </c>
      <c r="L707" s="4">
        <v>45798.200902777775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>
        <v>45802.257048611114</v>
      </c>
      <c r="Y707" s="4" t="s">
        <v>146</v>
      </c>
      <c r="Z707" s="4" t="s">
        <v>60</v>
      </c>
      <c r="AA707" s="4">
        <v>45802.257534722223</v>
      </c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1562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5.6256399999999998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1563</v>
      </c>
      <c r="AV707" s="33" t="s">
        <v>1564</v>
      </c>
      <c r="AW707" s="33">
        <v>12.30217</v>
      </c>
      <c r="AX707" s="33" t="s">
        <v>1565</v>
      </c>
      <c r="AY707" s="33" t="s">
        <v>1566</v>
      </c>
      <c r="AZ707" s="3">
        <v>276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4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754</v>
      </c>
      <c r="B708" s="33" t="s">
        <v>2310</v>
      </c>
      <c r="C708" s="33" t="s">
        <v>2311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>
        <v>45796</v>
      </c>
      <c r="J708" s="4">
        <v>45800</v>
      </c>
      <c r="K708" s="4">
        <v>45804</v>
      </c>
      <c r="L708" s="4">
        <v>45798.234016203707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45804.699664351851</v>
      </c>
      <c r="Y708" s="4" t="s">
        <v>73</v>
      </c>
      <c r="Z708" s="4" t="s">
        <v>60</v>
      </c>
      <c r="AA708" s="4">
        <v>45804.703090277777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45804</v>
      </c>
      <c r="AG708" s="33" t="s">
        <v>4843</v>
      </c>
      <c r="AH708" s="33" t="s">
        <v>135</v>
      </c>
      <c r="AI708" s="33" t="s">
        <v>1557</v>
      </c>
      <c r="AJ708" s="33" t="s">
        <v>75</v>
      </c>
      <c r="AK708" s="33" t="s">
        <v>107</v>
      </c>
      <c r="AL708" s="33" t="s">
        <v>1059</v>
      </c>
      <c r="AM708" s="33" t="s">
        <v>1060</v>
      </c>
      <c r="AN708" s="33">
        <v>2.4535200000000001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1558</v>
      </c>
      <c r="AV708" s="33" t="s">
        <v>1559</v>
      </c>
      <c r="AW708" s="33">
        <v>5.3654000000000002</v>
      </c>
      <c r="AX708" s="33" t="s">
        <v>1560</v>
      </c>
      <c r="AY708" s="33" t="s">
        <v>1561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4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755</v>
      </c>
      <c r="B709" s="33" t="s">
        <v>2316</v>
      </c>
      <c r="C709" s="33" t="s">
        <v>2317</v>
      </c>
      <c r="D709" s="33" t="s">
        <v>132</v>
      </c>
      <c r="E709" s="33" t="s">
        <v>133</v>
      </c>
      <c r="F709" s="33" t="s">
        <v>72</v>
      </c>
      <c r="G709" s="33">
        <v>132</v>
      </c>
      <c r="H709" s="4">
        <v>45798</v>
      </c>
      <c r="I709" s="4" t="s">
        <v>60</v>
      </c>
      <c r="J709" s="4">
        <v>45797</v>
      </c>
      <c r="K709" s="4">
        <v>45800</v>
      </c>
      <c r="L709" s="4">
        <v>45799.215648148151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/>
      <c r="Y709" s="4" t="s">
        <v>60</v>
      </c>
      <c r="Z709" s="4" t="s">
        <v>60</v>
      </c>
      <c r="AA709" s="4"/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2271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2.6731099999999999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999</v>
      </c>
      <c r="AV709" s="33" t="s">
        <v>1000</v>
      </c>
      <c r="AW709" s="33">
        <v>5.84558</v>
      </c>
      <c r="AX709" s="33" t="s">
        <v>2261</v>
      </c>
      <c r="AY709" s="33" t="s">
        <v>2262</v>
      </c>
      <c r="AZ709" s="3">
        <v>132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4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756</v>
      </c>
      <c r="B710" s="33" t="s">
        <v>2320</v>
      </c>
      <c r="C710" s="33" t="s">
        <v>2321</v>
      </c>
      <c r="D710" s="33" t="s">
        <v>132</v>
      </c>
      <c r="E710" s="33" t="s">
        <v>133</v>
      </c>
      <c r="F710" s="33" t="s">
        <v>72</v>
      </c>
      <c r="G710" s="33">
        <v>660</v>
      </c>
      <c r="H710" s="4">
        <v>45798</v>
      </c>
      <c r="I710" s="4" t="s">
        <v>60</v>
      </c>
      <c r="J710" s="4">
        <v>45797</v>
      </c>
      <c r="K710" s="4">
        <v>45800</v>
      </c>
      <c r="L710" s="4">
        <v>45799.215694444443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45801.135057870371</v>
      </c>
      <c r="Y710" s="4" t="s">
        <v>146</v>
      </c>
      <c r="Z710" s="4" t="s">
        <v>60</v>
      </c>
      <c r="AA710" s="4">
        <v>45802.254791666666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45803</v>
      </c>
      <c r="AG710" s="33" t="s">
        <v>4843</v>
      </c>
      <c r="AH710" s="33" t="s">
        <v>135</v>
      </c>
      <c r="AI710" s="33" t="s">
        <v>2271</v>
      </c>
      <c r="AJ710" s="33" t="s">
        <v>75</v>
      </c>
      <c r="AK710" s="33" t="s">
        <v>107</v>
      </c>
      <c r="AL710" s="33" t="s">
        <v>136</v>
      </c>
      <c r="AM710" s="33" t="s">
        <v>137</v>
      </c>
      <c r="AN710" s="33">
        <v>12.85042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999</v>
      </c>
      <c r="AV710" s="33" t="s">
        <v>1000</v>
      </c>
      <c r="AW710" s="33">
        <v>28.099609999999998</v>
      </c>
      <c r="AX710" s="33" t="s">
        <v>2261</v>
      </c>
      <c r="AY710" s="33" t="s">
        <v>2262</v>
      </c>
      <c r="AZ710" s="3">
        <v>660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4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757</v>
      </c>
      <c r="B711" s="33" t="s">
        <v>2322</v>
      </c>
      <c r="C711" s="33" t="s">
        <v>2323</v>
      </c>
      <c r="D711" s="33" t="s">
        <v>132</v>
      </c>
      <c r="E711" s="33" t="s">
        <v>133</v>
      </c>
      <c r="F711" s="33" t="s">
        <v>72</v>
      </c>
      <c r="G711" s="33">
        <v>468</v>
      </c>
      <c r="H711" s="4">
        <v>45803</v>
      </c>
      <c r="I711" s="4">
        <v>45796</v>
      </c>
      <c r="J711" s="4">
        <v>45800</v>
      </c>
      <c r="K711" s="4">
        <v>45804</v>
      </c>
      <c r="L711" s="4">
        <v>45798.2340625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>
        <v>45803.682881944442</v>
      </c>
      <c r="Y711" s="4" t="s">
        <v>271</v>
      </c>
      <c r="Z711" s="4" t="s">
        <v>60</v>
      </c>
      <c r="AA711" s="4">
        <v>45803.684421296297</v>
      </c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45804</v>
      </c>
      <c r="AG711" s="33" t="s">
        <v>4843</v>
      </c>
      <c r="AH711" s="33" t="s">
        <v>135</v>
      </c>
      <c r="AI711" s="33" t="s">
        <v>1557</v>
      </c>
      <c r="AJ711" s="33" t="s">
        <v>75</v>
      </c>
      <c r="AK711" s="33" t="s">
        <v>107</v>
      </c>
      <c r="AL711" s="33" t="s">
        <v>1059</v>
      </c>
      <c r="AM711" s="33" t="s">
        <v>1060</v>
      </c>
      <c r="AN711" s="33">
        <v>9.7880699999999994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1558</v>
      </c>
      <c r="AV711" s="33" t="s">
        <v>1559</v>
      </c>
      <c r="AW711" s="33">
        <v>21.404820000000001</v>
      </c>
      <c r="AX711" s="33" t="s">
        <v>1560</v>
      </c>
      <c r="AY711" s="33" t="s">
        <v>1561</v>
      </c>
      <c r="AZ711" s="3">
        <v>468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4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758</v>
      </c>
      <c r="B712" s="33" t="s">
        <v>2324</v>
      </c>
      <c r="C712" s="33" t="s">
        <v>2325</v>
      </c>
      <c r="D712" s="33" t="s">
        <v>132</v>
      </c>
      <c r="E712" s="33" t="s">
        <v>133</v>
      </c>
      <c r="F712" s="33" t="s">
        <v>72</v>
      </c>
      <c r="G712" s="33">
        <v>120</v>
      </c>
      <c r="H712" s="4">
        <v>45799</v>
      </c>
      <c r="I712" s="4" t="s">
        <v>60</v>
      </c>
      <c r="J712" s="4">
        <v>45798</v>
      </c>
      <c r="K712" s="4">
        <v>45800</v>
      </c>
      <c r="L712" s="4">
        <v>45798.200821759259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45803.35460648148</v>
      </c>
      <c r="Y712" s="4" t="s">
        <v>146</v>
      </c>
      <c r="Z712" s="4" t="s">
        <v>60</v>
      </c>
      <c r="AA712" s="4">
        <v>45803.355069444442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1562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2.4192399999999998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1563</v>
      </c>
      <c r="AV712" s="33" t="s">
        <v>1564</v>
      </c>
      <c r="AW712" s="33">
        <v>5.2903200000000004</v>
      </c>
      <c r="AX712" s="33" t="s">
        <v>1565</v>
      </c>
      <c r="AY712" s="33" t="s">
        <v>1566</v>
      </c>
      <c r="AZ712" s="3">
        <v>120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4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759</v>
      </c>
      <c r="B713" s="33" t="s">
        <v>2328</v>
      </c>
      <c r="C713" s="33" t="s">
        <v>2329</v>
      </c>
      <c r="D713" s="33" t="s">
        <v>132</v>
      </c>
      <c r="E713" s="33" t="s">
        <v>133</v>
      </c>
      <c r="F713" s="33" t="s">
        <v>72</v>
      </c>
      <c r="G713" s="33">
        <v>120</v>
      </c>
      <c r="H713" s="4">
        <v>45803</v>
      </c>
      <c r="I713" s="4" t="s">
        <v>60</v>
      </c>
      <c r="J713" s="4">
        <v>45801</v>
      </c>
      <c r="K713" s="4">
        <v>45804</v>
      </c>
      <c r="L713" s="4">
        <v>45799.108831018515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45803.651782407411</v>
      </c>
      <c r="Y713" s="4" t="s">
        <v>146</v>
      </c>
      <c r="Z713" s="4" t="s">
        <v>60</v>
      </c>
      <c r="AA713" s="4">
        <v>45803.652256944442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45803</v>
      </c>
      <c r="AG713" s="33" t="s">
        <v>4843</v>
      </c>
      <c r="AH713" s="33" t="s">
        <v>135</v>
      </c>
      <c r="AI713" s="33" t="s">
        <v>2265</v>
      </c>
      <c r="AJ713" s="33" t="s">
        <v>75</v>
      </c>
      <c r="AK713" s="33" t="s">
        <v>107</v>
      </c>
      <c r="AL713" s="33" t="s">
        <v>136</v>
      </c>
      <c r="AM713" s="33" t="s">
        <v>137</v>
      </c>
      <c r="AN713" s="33">
        <v>2.7281900000000001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2048</v>
      </c>
      <c r="AV713" s="33" t="s">
        <v>2049</v>
      </c>
      <c r="AW713" s="33">
        <v>5.96671</v>
      </c>
      <c r="AX713" s="33" t="s">
        <v>138</v>
      </c>
      <c r="AY713" s="33" t="s">
        <v>139</v>
      </c>
      <c r="AZ713" s="3">
        <v>120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4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760</v>
      </c>
      <c r="B714" s="33" t="s">
        <v>2330</v>
      </c>
      <c r="C714" s="33" t="s">
        <v>2331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45803</v>
      </c>
      <c r="I714" s="4">
        <v>45796</v>
      </c>
      <c r="J714" s="4">
        <v>45800</v>
      </c>
      <c r="K714" s="4">
        <v>45804</v>
      </c>
      <c r="L714" s="4">
        <v>45798.234143518515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45803.68277777778</v>
      </c>
      <c r="Y714" s="4" t="s">
        <v>271</v>
      </c>
      <c r="Z714" s="4" t="s">
        <v>60</v>
      </c>
      <c r="AA714" s="4">
        <v>45803.684317129628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45804</v>
      </c>
      <c r="AG714" s="33" t="s">
        <v>4843</v>
      </c>
      <c r="AH714" s="33" t="s">
        <v>135</v>
      </c>
      <c r="AI714" s="33" t="s">
        <v>1557</v>
      </c>
      <c r="AJ714" s="33" t="s">
        <v>75</v>
      </c>
      <c r="AK714" s="33" t="s">
        <v>107</v>
      </c>
      <c r="AL714" s="33" t="s">
        <v>1059</v>
      </c>
      <c r="AM714" s="33" t="s">
        <v>1060</v>
      </c>
      <c r="AN714" s="33">
        <v>2.87079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1558</v>
      </c>
      <c r="AV714" s="33" t="s">
        <v>1559</v>
      </c>
      <c r="AW714" s="33">
        <v>6.27841</v>
      </c>
      <c r="AX714" s="33" t="s">
        <v>1560</v>
      </c>
      <c r="AY714" s="33" t="s">
        <v>1561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4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761</v>
      </c>
      <c r="B715" s="33" t="s">
        <v>2334</v>
      </c>
      <c r="C715" s="33" t="s">
        <v>2335</v>
      </c>
      <c r="D715" s="33" t="s">
        <v>132</v>
      </c>
      <c r="E715" s="33" t="s">
        <v>133</v>
      </c>
      <c r="F715" s="33" t="s">
        <v>72</v>
      </c>
      <c r="G715" s="33">
        <v>828</v>
      </c>
      <c r="H715" s="4">
        <v>45803</v>
      </c>
      <c r="I715" s="4">
        <v>45797</v>
      </c>
      <c r="J715" s="4">
        <v>45800</v>
      </c>
      <c r="K715" s="4">
        <v>45804</v>
      </c>
      <c r="L715" s="4">
        <v>45799.404675925929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45803.608738425923</v>
      </c>
      <c r="Y715" s="4" t="s">
        <v>271</v>
      </c>
      <c r="Z715" s="4" t="s">
        <v>60</v>
      </c>
      <c r="AA715" s="4">
        <v>45803.609270833331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45804</v>
      </c>
      <c r="AG715" s="33" t="s">
        <v>4843</v>
      </c>
      <c r="AH715" s="33" t="s">
        <v>135</v>
      </c>
      <c r="AI715" s="33" t="s">
        <v>1557</v>
      </c>
      <c r="AJ715" s="33" t="s">
        <v>75</v>
      </c>
      <c r="AK715" s="33" t="s">
        <v>107</v>
      </c>
      <c r="AL715" s="33" t="s">
        <v>1059</v>
      </c>
      <c r="AM715" s="33" t="s">
        <v>1060</v>
      </c>
      <c r="AN715" s="33">
        <v>19.829160000000002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1558</v>
      </c>
      <c r="AV715" s="33" t="s">
        <v>1559</v>
      </c>
      <c r="AW715" s="33">
        <v>43.365960000000001</v>
      </c>
      <c r="AX715" s="33" t="s">
        <v>1560</v>
      </c>
      <c r="AY715" s="33" t="s">
        <v>1561</v>
      </c>
      <c r="AZ715" s="3">
        <v>828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4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762</v>
      </c>
      <c r="B716" s="33" t="s">
        <v>2338</v>
      </c>
      <c r="C716" s="33" t="s">
        <v>2339</v>
      </c>
      <c r="D716" s="33" t="s">
        <v>132</v>
      </c>
      <c r="E716" s="33" t="s">
        <v>133</v>
      </c>
      <c r="F716" s="33" t="s">
        <v>72</v>
      </c>
      <c r="G716" s="33">
        <v>240</v>
      </c>
      <c r="H716" s="4">
        <v>45803</v>
      </c>
      <c r="I716" s="4">
        <v>45797</v>
      </c>
      <c r="J716" s="4">
        <v>45800</v>
      </c>
      <c r="K716" s="4">
        <v>45804</v>
      </c>
      <c r="L716" s="4">
        <v>45799.404699074075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45803.952546296299</v>
      </c>
      <c r="Y716" s="4" t="s">
        <v>61</v>
      </c>
      <c r="Z716" s="4" t="s">
        <v>60</v>
      </c>
      <c r="AA716" s="4">
        <v>45803.953263888892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5.8325500000000003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12.75611</v>
      </c>
      <c r="AX716" s="33" t="s">
        <v>1560</v>
      </c>
      <c r="AY716" s="33" t="s">
        <v>1561</v>
      </c>
      <c r="AZ716" s="3">
        <v>240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4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763</v>
      </c>
      <c r="B717" s="33" t="s">
        <v>2340</v>
      </c>
      <c r="C717" s="33" t="s">
        <v>2341</v>
      </c>
      <c r="D717" s="33" t="s">
        <v>132</v>
      </c>
      <c r="E717" s="33" t="s">
        <v>133</v>
      </c>
      <c r="F717" s="33" t="s">
        <v>72</v>
      </c>
      <c r="G717" s="33">
        <v>2004</v>
      </c>
      <c r="H717" s="4">
        <v>45803</v>
      </c>
      <c r="I717" s="4" t="s">
        <v>60</v>
      </c>
      <c r="J717" s="4">
        <v>45800</v>
      </c>
      <c r="K717" s="4">
        <v>45804</v>
      </c>
      <c r="L717" s="4">
        <v>45799.404027777775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45801.221215277779</v>
      </c>
      <c r="Y717" s="4" t="s">
        <v>271</v>
      </c>
      <c r="Z717" s="4" t="s">
        <v>60</v>
      </c>
      <c r="AA717" s="4">
        <v>45801.222083333334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45803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43.417969999999997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94.949849999999998</v>
      </c>
      <c r="AX717" s="33" t="s">
        <v>1560</v>
      </c>
      <c r="AY717" s="33" t="s">
        <v>1561</v>
      </c>
      <c r="AZ717" s="3">
        <v>2004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4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764</v>
      </c>
      <c r="B718" s="33" t="s">
        <v>2346</v>
      </c>
      <c r="C718" s="33" t="s">
        <v>2347</v>
      </c>
      <c r="D718" s="33" t="s">
        <v>132</v>
      </c>
      <c r="E718" s="33" t="s">
        <v>133</v>
      </c>
      <c r="F718" s="33" t="s">
        <v>72</v>
      </c>
      <c r="G718" s="33">
        <v>1272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45799.404768518521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45803.682569444441</v>
      </c>
      <c r="Y718" s="4" t="s">
        <v>271</v>
      </c>
      <c r="Z718" s="4" t="s">
        <v>60</v>
      </c>
      <c r="AA718" s="4">
        <v>45803.740277777775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28.565110000000001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62.469659999999998</v>
      </c>
      <c r="AX718" s="33" t="s">
        <v>1560</v>
      </c>
      <c r="AY718" s="33" t="s">
        <v>1561</v>
      </c>
      <c r="AZ718" s="3">
        <v>1272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4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765</v>
      </c>
      <c r="B719" s="33" t="s">
        <v>2348</v>
      </c>
      <c r="C719" s="33" t="s">
        <v>2349</v>
      </c>
      <c r="D719" s="33" t="s">
        <v>132</v>
      </c>
      <c r="E719" s="33" t="s">
        <v>133</v>
      </c>
      <c r="F719" s="33" t="s">
        <v>72</v>
      </c>
      <c r="G719" s="33">
        <v>120</v>
      </c>
      <c r="H719" s="4">
        <v>45799</v>
      </c>
      <c r="I719" s="4" t="s">
        <v>60</v>
      </c>
      <c r="J719" s="4">
        <v>45798</v>
      </c>
      <c r="K719" s="4">
        <v>45800</v>
      </c>
      <c r="L719" s="4">
        <v>45798.201481481483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45803.354687500003</v>
      </c>
      <c r="Y719" s="4" t="s">
        <v>146</v>
      </c>
      <c r="Z719" s="4" t="s">
        <v>60</v>
      </c>
      <c r="AA719" s="4">
        <v>45803.355127314811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1562</v>
      </c>
      <c r="AJ719" s="33" t="s">
        <v>75</v>
      </c>
      <c r="AK719" s="33" t="s">
        <v>107</v>
      </c>
      <c r="AL719" s="33" t="s">
        <v>136</v>
      </c>
      <c r="AM719" s="33" t="s">
        <v>137</v>
      </c>
      <c r="AN719" s="33">
        <v>2.4268399999999999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1563</v>
      </c>
      <c r="AV719" s="33" t="s">
        <v>1564</v>
      </c>
      <c r="AW719" s="33">
        <v>5.3068900000000001</v>
      </c>
      <c r="AX719" s="33" t="s">
        <v>1565</v>
      </c>
      <c r="AY719" s="33" t="s">
        <v>1566</v>
      </c>
      <c r="AZ719" s="3">
        <v>120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4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766</v>
      </c>
      <c r="B720" s="33" t="s">
        <v>2352</v>
      </c>
      <c r="C720" s="33" t="s">
        <v>2353</v>
      </c>
      <c r="D720" s="33" t="s">
        <v>132</v>
      </c>
      <c r="E720" s="33" t="s">
        <v>133</v>
      </c>
      <c r="F720" s="33" t="s">
        <v>72</v>
      </c>
      <c r="G720" s="33">
        <v>348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45799.404791666668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45803.739155092589</v>
      </c>
      <c r="Y720" s="4" t="s">
        <v>84</v>
      </c>
      <c r="Z720" s="4" t="s">
        <v>60</v>
      </c>
      <c r="AA720" s="4">
        <v>45803.739930555559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7.7403399999999998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16.92728</v>
      </c>
      <c r="AX720" s="33" t="s">
        <v>1560</v>
      </c>
      <c r="AY720" s="33" t="s">
        <v>1561</v>
      </c>
      <c r="AZ720" s="3">
        <v>348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4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767</v>
      </c>
      <c r="B721" s="33" t="s">
        <v>2356</v>
      </c>
      <c r="C721" s="33" t="s">
        <v>2357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45803</v>
      </c>
      <c r="I721" s="4">
        <v>45797</v>
      </c>
      <c r="J721" s="4">
        <v>45800</v>
      </c>
      <c r="K721" s="4">
        <v>45804</v>
      </c>
      <c r="L721" s="4">
        <v>45799.404803240737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45803.698240740741</v>
      </c>
      <c r="Y721" s="4" t="s">
        <v>271</v>
      </c>
      <c r="Z721" s="4" t="s">
        <v>60</v>
      </c>
      <c r="AA721" s="4">
        <v>45803.698599537034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45804</v>
      </c>
      <c r="AG721" s="33" t="s">
        <v>4843</v>
      </c>
      <c r="AH721" s="33" t="s">
        <v>135</v>
      </c>
      <c r="AI721" s="33" t="s">
        <v>1557</v>
      </c>
      <c r="AJ721" s="33" t="s">
        <v>75</v>
      </c>
      <c r="AK721" s="33" t="s">
        <v>107</v>
      </c>
      <c r="AL721" s="33" t="s">
        <v>1059</v>
      </c>
      <c r="AM721" s="33" t="s">
        <v>1060</v>
      </c>
      <c r="AN721" s="33">
        <v>2.8618299999999999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1558</v>
      </c>
      <c r="AV721" s="33" t="s">
        <v>1559</v>
      </c>
      <c r="AW721" s="33">
        <v>6.2590399999999997</v>
      </c>
      <c r="AX721" s="33" t="s">
        <v>1560</v>
      </c>
      <c r="AY721" s="33" t="s">
        <v>1561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4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768</v>
      </c>
      <c r="B722" s="33" t="s">
        <v>2360</v>
      </c>
      <c r="C722" s="33" t="s">
        <v>2361</v>
      </c>
      <c r="D722" s="33" t="s">
        <v>132</v>
      </c>
      <c r="E722" s="33" t="s">
        <v>133</v>
      </c>
      <c r="F722" s="33" t="s">
        <v>72</v>
      </c>
      <c r="G722" s="33">
        <v>576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45799.405081018522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45803.608854166669</v>
      </c>
      <c r="Y722" s="4" t="s">
        <v>271</v>
      </c>
      <c r="Z722" s="4" t="s">
        <v>60</v>
      </c>
      <c r="AA722" s="4">
        <v>45803.609386574077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14.13442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30.912690000000001</v>
      </c>
      <c r="AX722" s="33" t="s">
        <v>1560</v>
      </c>
      <c r="AY722" s="33" t="s">
        <v>1561</v>
      </c>
      <c r="AZ722" s="3">
        <v>576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4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769</v>
      </c>
      <c r="B723" s="33" t="s">
        <v>2362</v>
      </c>
      <c r="C723" s="33" t="s">
        <v>2363</v>
      </c>
      <c r="D723" s="33" t="s">
        <v>132</v>
      </c>
      <c r="E723" s="33" t="s">
        <v>133</v>
      </c>
      <c r="F723" s="33" t="s">
        <v>72</v>
      </c>
      <c r="G723" s="33">
        <v>180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45799.405173611114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45803.682337962964</v>
      </c>
      <c r="Y723" s="4" t="s">
        <v>271</v>
      </c>
      <c r="Z723" s="4" t="s">
        <v>60</v>
      </c>
      <c r="AA723" s="4">
        <v>45803.68372685185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4.0208500000000003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8.7932100000000002</v>
      </c>
      <c r="AX723" s="33" t="s">
        <v>1560</v>
      </c>
      <c r="AY723" s="33" t="s">
        <v>1561</v>
      </c>
      <c r="AZ723" s="3">
        <v>180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4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770</v>
      </c>
      <c r="B724" s="33" t="s">
        <v>2876</v>
      </c>
      <c r="C724" s="33" t="s">
        <v>2877</v>
      </c>
      <c r="D724" s="33" t="s">
        <v>132</v>
      </c>
      <c r="E724" s="33" t="s">
        <v>133</v>
      </c>
      <c r="F724" s="33" t="s">
        <v>72</v>
      </c>
      <c r="G724" s="33">
        <v>1296</v>
      </c>
      <c r="H724" s="4">
        <v>45803</v>
      </c>
      <c r="I724" s="4">
        <v>45799</v>
      </c>
      <c r="J724" s="4">
        <v>45799</v>
      </c>
      <c r="K724" s="4">
        <v>45803</v>
      </c>
      <c r="L724" s="4">
        <v>45803.042754629627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45804.683472222219</v>
      </c>
      <c r="Y724" s="4" t="s">
        <v>73</v>
      </c>
      <c r="Z724" s="4" t="s">
        <v>60</v>
      </c>
      <c r="AA724" s="4">
        <v>45804.686296296299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1545</v>
      </c>
      <c r="AI724" s="33" t="s">
        <v>2244</v>
      </c>
      <c r="AJ724" s="33" t="s">
        <v>75</v>
      </c>
      <c r="AK724" s="33" t="s">
        <v>107</v>
      </c>
      <c r="AL724" s="33" t="s">
        <v>1547</v>
      </c>
      <c r="AM724" s="33" t="s">
        <v>1548</v>
      </c>
      <c r="AN724" s="33">
        <v>35.91816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2245</v>
      </c>
      <c r="AV724" s="33" t="s">
        <v>2246</v>
      </c>
      <c r="AW724" s="33">
        <v>78.551050000000004</v>
      </c>
      <c r="AX724" s="33" t="s">
        <v>1551</v>
      </c>
      <c r="AY724" s="33" t="s">
        <v>1552</v>
      </c>
      <c r="AZ724" s="3">
        <v>1296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4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771</v>
      </c>
      <c r="B725" s="33" t="s">
        <v>2368</v>
      </c>
      <c r="C725" s="33" t="s">
        <v>2369</v>
      </c>
      <c r="D725" s="33" t="s">
        <v>132</v>
      </c>
      <c r="E725" s="33" t="s">
        <v>133</v>
      </c>
      <c r="F725" s="33" t="s">
        <v>72</v>
      </c>
      <c r="G725" s="33">
        <v>504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45799.405150462961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45803.608796296299</v>
      </c>
      <c r="Y725" s="4" t="s">
        <v>271</v>
      </c>
      <c r="Z725" s="4" t="s">
        <v>60</v>
      </c>
      <c r="AA725" s="4">
        <v>45803.609317129631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12.04942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26.352350000000001</v>
      </c>
      <c r="AX725" s="33" t="s">
        <v>1560</v>
      </c>
      <c r="AY725" s="33" t="s">
        <v>1561</v>
      </c>
      <c r="AZ725" s="3">
        <v>504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4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772</v>
      </c>
      <c r="B726" s="33" t="s">
        <v>2370</v>
      </c>
      <c r="C726" s="33" t="s">
        <v>2371</v>
      </c>
      <c r="D726" s="33" t="s">
        <v>132</v>
      </c>
      <c r="E726" s="33" t="s">
        <v>133</v>
      </c>
      <c r="F726" s="33" t="s">
        <v>72</v>
      </c>
      <c r="G726" s="33">
        <v>216</v>
      </c>
      <c r="H726" s="4">
        <v>45803</v>
      </c>
      <c r="I726" s="4">
        <v>45797</v>
      </c>
      <c r="J726" s="4">
        <v>45800</v>
      </c>
      <c r="K726" s="4">
        <v>45804</v>
      </c>
      <c r="L726" s="4">
        <v>45799.405115740738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45803.738807870373</v>
      </c>
      <c r="Y726" s="4" t="s">
        <v>84</v>
      </c>
      <c r="Z726" s="4" t="s">
        <v>60</v>
      </c>
      <c r="AA726" s="4">
        <v>45803.73982638889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135</v>
      </c>
      <c r="AI726" s="33" t="s">
        <v>1557</v>
      </c>
      <c r="AJ726" s="33" t="s">
        <v>75</v>
      </c>
      <c r="AK726" s="33" t="s">
        <v>107</v>
      </c>
      <c r="AL726" s="33" t="s">
        <v>1059</v>
      </c>
      <c r="AM726" s="33" t="s">
        <v>1060</v>
      </c>
      <c r="AN726" s="33">
        <v>5.2612399999999999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1558</v>
      </c>
      <c r="AV726" s="33" t="s">
        <v>1559</v>
      </c>
      <c r="AW726" s="33">
        <v>11.50609</v>
      </c>
      <c r="AX726" s="33" t="s">
        <v>1560</v>
      </c>
      <c r="AY726" s="33" t="s">
        <v>1561</v>
      </c>
      <c r="AZ726" s="3">
        <v>216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4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773</v>
      </c>
      <c r="B727" s="33" t="s">
        <v>2878</v>
      </c>
      <c r="C727" s="33" t="s">
        <v>2879</v>
      </c>
      <c r="D727" s="33" t="s">
        <v>132</v>
      </c>
      <c r="E727" s="33" t="s">
        <v>133</v>
      </c>
      <c r="F727" s="33" t="s">
        <v>72</v>
      </c>
      <c r="G727" s="33">
        <v>144</v>
      </c>
      <c r="H727" s="4">
        <v>45803</v>
      </c>
      <c r="I727" s="4">
        <v>45799</v>
      </c>
      <c r="J727" s="4">
        <v>45799</v>
      </c>
      <c r="K727" s="4">
        <v>45803</v>
      </c>
      <c r="L727" s="4">
        <v>45803.042824074073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45804.683807870373</v>
      </c>
      <c r="Y727" s="4" t="s">
        <v>73</v>
      </c>
      <c r="Z727" s="4" t="s">
        <v>60</v>
      </c>
      <c r="AA727" s="4">
        <v>45804.686620370368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1545</v>
      </c>
      <c r="AI727" s="33" t="s">
        <v>2244</v>
      </c>
      <c r="AJ727" s="33" t="s">
        <v>75</v>
      </c>
      <c r="AK727" s="33" t="s">
        <v>107</v>
      </c>
      <c r="AL727" s="33" t="s">
        <v>1547</v>
      </c>
      <c r="AM727" s="33" t="s">
        <v>1548</v>
      </c>
      <c r="AN727" s="33">
        <v>4.34741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2245</v>
      </c>
      <c r="AV727" s="33" t="s">
        <v>2246</v>
      </c>
      <c r="AW727" s="33">
        <v>9.50779</v>
      </c>
      <c r="AX727" s="33" t="s">
        <v>1551</v>
      </c>
      <c r="AY727" s="33" t="s">
        <v>1552</v>
      </c>
      <c r="AZ727" s="3">
        <v>144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4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774</v>
      </c>
      <c r="B728" s="33" t="s">
        <v>2880</v>
      </c>
      <c r="C728" s="33" t="s">
        <v>2881</v>
      </c>
      <c r="D728" s="33" t="s">
        <v>132</v>
      </c>
      <c r="E728" s="33" t="s">
        <v>133</v>
      </c>
      <c r="F728" s="33" t="s">
        <v>72</v>
      </c>
      <c r="G728" s="33">
        <v>372</v>
      </c>
      <c r="H728" s="4">
        <v>45803</v>
      </c>
      <c r="I728" s="4">
        <v>45799</v>
      </c>
      <c r="J728" s="4">
        <v>45799</v>
      </c>
      <c r="K728" s="4">
        <v>45803</v>
      </c>
      <c r="L728" s="4">
        <v>45803.042905092596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45804.687685185185</v>
      </c>
      <c r="Y728" s="4" t="s">
        <v>73</v>
      </c>
      <c r="Z728" s="4" t="s">
        <v>60</v>
      </c>
      <c r="AA728" s="4">
        <v>45804.688078703701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1545</v>
      </c>
      <c r="AI728" s="33" t="s">
        <v>2244</v>
      </c>
      <c r="AJ728" s="33" t="s">
        <v>75</v>
      </c>
      <c r="AK728" s="33" t="s">
        <v>107</v>
      </c>
      <c r="AL728" s="33" t="s">
        <v>1547</v>
      </c>
      <c r="AM728" s="33" t="s">
        <v>1548</v>
      </c>
      <c r="AN728" s="33">
        <v>9.9646100000000004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2245</v>
      </c>
      <c r="AV728" s="33" t="s">
        <v>2246</v>
      </c>
      <c r="AW728" s="33">
        <v>21.791599999999999</v>
      </c>
      <c r="AX728" s="33" t="s">
        <v>1551</v>
      </c>
      <c r="AY728" s="33" t="s">
        <v>1552</v>
      </c>
      <c r="AZ728" s="3">
        <v>372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4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775</v>
      </c>
      <c r="B729" s="33" t="s">
        <v>2882</v>
      </c>
      <c r="C729" s="33" t="s">
        <v>2883</v>
      </c>
      <c r="D729" s="33" t="s">
        <v>132</v>
      </c>
      <c r="E729" s="33" t="s">
        <v>133</v>
      </c>
      <c r="F729" s="33" t="s">
        <v>72</v>
      </c>
      <c r="G729" s="33">
        <v>68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45803.042685185188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45804.683761574073</v>
      </c>
      <c r="Y729" s="4" t="s">
        <v>73</v>
      </c>
      <c r="Z729" s="4" t="s">
        <v>60</v>
      </c>
      <c r="AA729" s="4">
        <v>45804.702696759261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1.92682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4.2136199999999997</v>
      </c>
      <c r="AX729" s="33" t="s">
        <v>1551</v>
      </c>
      <c r="AY729" s="33" t="s">
        <v>1552</v>
      </c>
      <c r="AZ729" s="3">
        <v>68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4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776</v>
      </c>
      <c r="B730" s="33" t="s">
        <v>2884</v>
      </c>
      <c r="C730" s="33" t="s">
        <v>2885</v>
      </c>
      <c r="D730" s="33" t="s">
        <v>93</v>
      </c>
      <c r="E730" s="33" t="s">
        <v>246</v>
      </c>
      <c r="F730" s="33" t="s">
        <v>72</v>
      </c>
      <c r="G730" s="33">
        <v>1</v>
      </c>
      <c r="H730" s="4">
        <v>45799</v>
      </c>
      <c r="I730" s="4" t="s">
        <v>60</v>
      </c>
      <c r="J730" s="4">
        <v>45799</v>
      </c>
      <c r="K730" s="4">
        <v>45800</v>
      </c>
      <c r="L730" s="4">
        <v>45801.411030092589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45803.434224537035</v>
      </c>
      <c r="Y730" s="4" t="s">
        <v>73</v>
      </c>
      <c r="Z730" s="4" t="s">
        <v>60</v>
      </c>
      <c r="AA730" s="4">
        <v>45803.436759259261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45803</v>
      </c>
      <c r="AG730" s="33" t="s">
        <v>4843</v>
      </c>
      <c r="AH730" s="33" t="s">
        <v>314</v>
      </c>
      <c r="AI730" s="33" t="s">
        <v>1484</v>
      </c>
      <c r="AJ730" s="33" t="s">
        <v>75</v>
      </c>
      <c r="AK730" s="33" t="s">
        <v>65</v>
      </c>
      <c r="AL730" s="33" t="s">
        <v>315</v>
      </c>
      <c r="AM730" s="33" t="s">
        <v>316</v>
      </c>
      <c r="AN730" s="33">
        <v>2.1919999999999999E-2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387</v>
      </c>
      <c r="AV730" s="33" t="s">
        <v>388</v>
      </c>
      <c r="AW730" s="33">
        <v>4.793E-2</v>
      </c>
      <c r="AX730" s="33" t="s">
        <v>1485</v>
      </c>
      <c r="AY730" s="33" t="s">
        <v>1486</v>
      </c>
      <c r="AZ730" s="3">
        <v>1</v>
      </c>
      <c r="BA730" s="33" t="s">
        <v>258</v>
      </c>
      <c r="BB730" s="33">
        <v>0</v>
      </c>
      <c r="BC730" s="33" t="s">
        <v>60</v>
      </c>
      <c r="BD730" s="33" t="s">
        <v>60</v>
      </c>
      <c r="BE730" s="33" t="s">
        <v>303</v>
      </c>
      <c r="BF730" s="34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777</v>
      </c>
      <c r="B731" s="33" t="s">
        <v>2886</v>
      </c>
      <c r="C731" s="33" t="s">
        <v>2887</v>
      </c>
      <c r="D731" s="33" t="s">
        <v>93</v>
      </c>
      <c r="E731" s="33" t="s">
        <v>254</v>
      </c>
      <c r="F731" s="33" t="s">
        <v>72</v>
      </c>
      <c r="G731" s="33">
        <v>2335</v>
      </c>
      <c r="H731" s="4">
        <v>45799</v>
      </c>
      <c r="I731" s="4">
        <v>45799</v>
      </c>
      <c r="J731" s="4">
        <v>45799</v>
      </c>
      <c r="K731" s="4">
        <v>45800</v>
      </c>
      <c r="L731" s="4">
        <v>45801.063159722224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45803.950729166667</v>
      </c>
      <c r="Y731" s="4" t="s">
        <v>332</v>
      </c>
      <c r="Z731" s="4" t="s">
        <v>60</v>
      </c>
      <c r="AA731" s="4">
        <v>45804.915219907409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255</v>
      </c>
      <c r="AI731" s="33" t="s">
        <v>1040</v>
      </c>
      <c r="AJ731" s="33" t="s">
        <v>75</v>
      </c>
      <c r="AK731" s="33" t="s">
        <v>65</v>
      </c>
      <c r="AL731" s="33" t="s">
        <v>193</v>
      </c>
      <c r="AM731" s="33" t="s">
        <v>194</v>
      </c>
      <c r="AN731" s="33">
        <v>52.239490000000004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387</v>
      </c>
      <c r="AV731" s="33" t="s">
        <v>388</v>
      </c>
      <c r="AW731" s="33">
        <v>114.23598</v>
      </c>
      <c r="AX731" s="33" t="s">
        <v>256</v>
      </c>
      <c r="AY731" s="33" t="s">
        <v>257</v>
      </c>
      <c r="AZ731" s="3">
        <v>2335</v>
      </c>
      <c r="BA731" s="33" t="s">
        <v>258</v>
      </c>
      <c r="BB731" s="33">
        <v>0</v>
      </c>
      <c r="BC731" s="33" t="s">
        <v>60</v>
      </c>
      <c r="BD731" s="33" t="s">
        <v>60</v>
      </c>
      <c r="BE731" s="33" t="s">
        <v>259</v>
      </c>
      <c r="BF731" s="34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778</v>
      </c>
      <c r="B732" s="33" t="s">
        <v>2888</v>
      </c>
      <c r="C732" s="33" t="s">
        <v>2889</v>
      </c>
      <c r="D732" s="33" t="s">
        <v>93</v>
      </c>
      <c r="E732" s="33" t="s">
        <v>254</v>
      </c>
      <c r="F732" s="33" t="s">
        <v>72</v>
      </c>
      <c r="G732" s="33">
        <v>12565</v>
      </c>
      <c r="H732" s="4">
        <v>45799</v>
      </c>
      <c r="I732" s="4">
        <v>45799</v>
      </c>
      <c r="J732" s="4">
        <v>45799</v>
      </c>
      <c r="K732" s="4">
        <v>45800</v>
      </c>
      <c r="L732" s="4">
        <v>45801.063206018516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45803.950752314813</v>
      </c>
      <c r="Y732" s="4" t="s">
        <v>332</v>
      </c>
      <c r="Z732" s="4" t="s">
        <v>60</v>
      </c>
      <c r="AA732" s="4">
        <v>45803.230312500003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45804</v>
      </c>
      <c r="AG732" s="33" t="s">
        <v>4843</v>
      </c>
      <c r="AH732" s="33" t="s">
        <v>255</v>
      </c>
      <c r="AI732" s="33" t="s">
        <v>1040</v>
      </c>
      <c r="AJ732" s="33" t="s">
        <v>75</v>
      </c>
      <c r="AK732" s="33" t="s">
        <v>65</v>
      </c>
      <c r="AL732" s="33" t="s">
        <v>193</v>
      </c>
      <c r="AM732" s="33" t="s">
        <v>194</v>
      </c>
      <c r="AN732" s="33">
        <v>285.42061999999999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624.14440000000002</v>
      </c>
      <c r="AX732" s="33" t="s">
        <v>256</v>
      </c>
      <c r="AY732" s="33" t="s">
        <v>257</v>
      </c>
      <c r="AZ732" s="3">
        <v>12565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259</v>
      </c>
      <c r="BF732" s="34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779</v>
      </c>
      <c r="B733" s="33" t="s">
        <v>2678</v>
      </c>
      <c r="C733" s="33" t="s">
        <v>2679</v>
      </c>
      <c r="D733" s="33" t="s">
        <v>132</v>
      </c>
      <c r="E733" s="33" t="s">
        <v>133</v>
      </c>
      <c r="F733" s="33" t="s">
        <v>72</v>
      </c>
      <c r="G733" s="33">
        <v>1116</v>
      </c>
      <c r="H733" s="4">
        <v>45799</v>
      </c>
      <c r="I733" s="4">
        <v>45798</v>
      </c>
      <c r="J733" s="4">
        <v>45799</v>
      </c>
      <c r="K733" s="4">
        <v>45799</v>
      </c>
      <c r="L733" s="4">
        <v>45800.545497685183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45801.386689814812</v>
      </c>
      <c r="Y733" s="4" t="s">
        <v>146</v>
      </c>
      <c r="Z733" s="4" t="s">
        <v>60</v>
      </c>
      <c r="AA733" s="4">
        <v>45801.387418981481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135</v>
      </c>
      <c r="AI733" s="33" t="s">
        <v>1511</v>
      </c>
      <c r="AJ733" s="33" t="s">
        <v>75</v>
      </c>
      <c r="AK733" s="33" t="s">
        <v>107</v>
      </c>
      <c r="AL733" s="33" t="s">
        <v>1059</v>
      </c>
      <c r="AM733" s="33" t="s">
        <v>1060</v>
      </c>
      <c r="AN733" s="33">
        <v>26.201319999999999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1512</v>
      </c>
      <c r="AV733" s="33" t="s">
        <v>1513</v>
      </c>
      <c r="AW733" s="33">
        <v>57.3003</v>
      </c>
      <c r="AX733" s="33" t="s">
        <v>1514</v>
      </c>
      <c r="AY733" s="33" t="s">
        <v>1515</v>
      </c>
      <c r="AZ733" s="3">
        <v>1116</v>
      </c>
      <c r="BA733" s="33" t="s">
        <v>60</v>
      </c>
      <c r="BB733" s="33">
        <v>0</v>
      </c>
      <c r="BC733" s="33" t="s">
        <v>60</v>
      </c>
      <c r="BD733" s="33" t="s">
        <v>60</v>
      </c>
      <c r="BE733" s="33" t="s">
        <v>60</v>
      </c>
      <c r="BF733" s="34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780</v>
      </c>
      <c r="B734" s="33" t="s">
        <v>2834</v>
      </c>
      <c r="C734" s="33" t="s">
        <v>2835</v>
      </c>
      <c r="D734" s="33" t="s">
        <v>82</v>
      </c>
      <c r="E734" s="33" t="s">
        <v>552</v>
      </c>
      <c r="F734" s="33" t="s">
        <v>72</v>
      </c>
      <c r="G734" s="33">
        <v>280</v>
      </c>
      <c r="H734" s="4">
        <v>45799</v>
      </c>
      <c r="I734" s="4" t="s">
        <v>60</v>
      </c>
      <c r="J734" s="4">
        <v>45799</v>
      </c>
      <c r="K734" s="4">
        <v>45800</v>
      </c>
      <c r="L734" s="4">
        <v>45800.151574074072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45803.576666666668</v>
      </c>
      <c r="Y734" s="4" t="s">
        <v>73</v>
      </c>
      <c r="Z734" s="4" t="s">
        <v>60</v>
      </c>
      <c r="AA734" s="4">
        <v>45803.577696759261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45803</v>
      </c>
      <c r="AG734" s="33" t="s">
        <v>4843</v>
      </c>
      <c r="AH734" s="33" t="s">
        <v>557</v>
      </c>
      <c r="AI734" s="33" t="s">
        <v>1147</v>
      </c>
      <c r="AJ734" s="33" t="s">
        <v>75</v>
      </c>
      <c r="AK734" s="33" t="s">
        <v>211</v>
      </c>
      <c r="AL734" s="33" t="s">
        <v>402</v>
      </c>
      <c r="AM734" s="33" t="s">
        <v>292</v>
      </c>
      <c r="AN734" s="33">
        <v>8.0681700000000003</v>
      </c>
      <c r="AO734" s="33" t="s">
        <v>290</v>
      </c>
      <c r="AP734" s="33" t="s">
        <v>291</v>
      </c>
      <c r="AQ734" s="33">
        <v>8.0681700000000003</v>
      </c>
      <c r="AR734" s="33" t="s">
        <v>68</v>
      </c>
      <c r="AS734" s="33"/>
      <c r="AT734" s="33"/>
      <c r="AU734" s="33" t="s">
        <v>553</v>
      </c>
      <c r="AV734" s="33" t="s">
        <v>554</v>
      </c>
      <c r="AW734" s="33">
        <v>14.99873</v>
      </c>
      <c r="AX734" s="33" t="s">
        <v>555</v>
      </c>
      <c r="AY734" s="33" t="s">
        <v>556</v>
      </c>
      <c r="AZ734" s="3">
        <v>86</v>
      </c>
      <c r="BA734" s="33" t="s">
        <v>60</v>
      </c>
      <c r="BB734" s="33">
        <v>0</v>
      </c>
      <c r="BC734" s="33" t="s">
        <v>60</v>
      </c>
      <c r="BD734" s="33" t="s">
        <v>60</v>
      </c>
      <c r="BE734" s="33" t="s">
        <v>60</v>
      </c>
      <c r="BF734" s="34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781</v>
      </c>
      <c r="B735" s="33" t="s">
        <v>2836</v>
      </c>
      <c r="C735" s="33" t="s">
        <v>2837</v>
      </c>
      <c r="D735" s="33" t="s">
        <v>82</v>
      </c>
      <c r="E735" s="33" t="s">
        <v>552</v>
      </c>
      <c r="F735" s="33" t="s">
        <v>72</v>
      </c>
      <c r="G735" s="33">
        <v>930</v>
      </c>
      <c r="H735" s="4">
        <v>45799</v>
      </c>
      <c r="I735" s="4">
        <v>45799</v>
      </c>
      <c r="J735" s="4">
        <v>45799</v>
      </c>
      <c r="K735" s="4">
        <v>45800</v>
      </c>
      <c r="L735" s="4">
        <v>45800.151655092595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45803.725636574076</v>
      </c>
      <c r="Y735" s="4" t="s">
        <v>73</v>
      </c>
      <c r="Z735" s="4" t="s">
        <v>60</v>
      </c>
      <c r="AA735" s="4">
        <v>45803.727314814816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557</v>
      </c>
      <c r="AI735" s="33" t="s">
        <v>1147</v>
      </c>
      <c r="AJ735" s="33" t="s">
        <v>75</v>
      </c>
      <c r="AK735" s="33" t="s">
        <v>211</v>
      </c>
      <c r="AL735" s="33" t="s">
        <v>402</v>
      </c>
      <c r="AM735" s="33" t="s">
        <v>292</v>
      </c>
      <c r="AN735" s="33">
        <v>26.688980000000001</v>
      </c>
      <c r="AO735" s="33" t="s">
        <v>290</v>
      </c>
      <c r="AP735" s="33" t="s">
        <v>291</v>
      </c>
      <c r="AQ735" s="33">
        <v>26.688980000000001</v>
      </c>
      <c r="AR735" s="33" t="s">
        <v>68</v>
      </c>
      <c r="AS735" s="33"/>
      <c r="AT735" s="33"/>
      <c r="AU735" s="33" t="s">
        <v>553</v>
      </c>
      <c r="AV735" s="33" t="s">
        <v>554</v>
      </c>
      <c r="AW735" s="33">
        <v>49.615180000000002</v>
      </c>
      <c r="AX735" s="33" t="s">
        <v>555</v>
      </c>
      <c r="AY735" s="33" t="s">
        <v>556</v>
      </c>
      <c r="AZ735" s="3">
        <v>292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4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782</v>
      </c>
      <c r="B736" s="33" t="s">
        <v>2890</v>
      </c>
      <c r="C736" s="33" t="s">
        <v>2891</v>
      </c>
      <c r="D736" s="33" t="s">
        <v>93</v>
      </c>
      <c r="E736" s="33" t="s">
        <v>254</v>
      </c>
      <c r="F736" s="33" t="s">
        <v>72</v>
      </c>
      <c r="G736" s="33">
        <v>1</v>
      </c>
      <c r="H736" s="4">
        <v>45799</v>
      </c>
      <c r="I736" s="4">
        <v>45799</v>
      </c>
      <c r="J736" s="4">
        <v>45799</v>
      </c>
      <c r="K736" s="4">
        <v>45800</v>
      </c>
      <c r="L736" s="4">
        <v>45801.063831018517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45803.950844907406</v>
      </c>
      <c r="Y736" s="4" t="s">
        <v>332</v>
      </c>
      <c r="Z736" s="4" t="s">
        <v>60</v>
      </c>
      <c r="AA736" s="4">
        <v>45804.914097222223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45804</v>
      </c>
      <c r="AG736" s="33" t="s">
        <v>4843</v>
      </c>
      <c r="AH736" s="33" t="s">
        <v>255</v>
      </c>
      <c r="AI736" s="33" t="s">
        <v>1040</v>
      </c>
      <c r="AJ736" s="33" t="s">
        <v>75</v>
      </c>
      <c r="AK736" s="33" t="s">
        <v>65</v>
      </c>
      <c r="AL736" s="33" t="s">
        <v>193</v>
      </c>
      <c r="AM736" s="33" t="s">
        <v>194</v>
      </c>
      <c r="AN736" s="33">
        <v>1.9810000000000001E-2</v>
      </c>
      <c r="AO736" s="33" t="s">
        <v>68</v>
      </c>
      <c r="AP736" s="33"/>
      <c r="AQ736" s="33"/>
      <c r="AR736" s="33" t="s">
        <v>68</v>
      </c>
      <c r="AS736" s="33"/>
      <c r="AT736" s="33"/>
      <c r="AU736" s="33" t="s">
        <v>387</v>
      </c>
      <c r="AV736" s="33" t="s">
        <v>388</v>
      </c>
      <c r="AW736" s="33">
        <v>4.3319999999999997E-2</v>
      </c>
      <c r="AX736" s="33" t="s">
        <v>256</v>
      </c>
      <c r="AY736" s="33" t="s">
        <v>257</v>
      </c>
      <c r="AZ736" s="3">
        <v>1</v>
      </c>
      <c r="BA736" s="33" t="s">
        <v>258</v>
      </c>
      <c r="BB736" s="33">
        <v>0</v>
      </c>
      <c r="BC736" s="33" t="s">
        <v>60</v>
      </c>
      <c r="BD736" s="33" t="s">
        <v>60</v>
      </c>
      <c r="BE736" s="33" t="s">
        <v>259</v>
      </c>
      <c r="BF736" s="34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783</v>
      </c>
      <c r="B737" s="33" t="s">
        <v>2892</v>
      </c>
      <c r="C737" s="33" t="s">
        <v>2893</v>
      </c>
      <c r="D737" s="33" t="s">
        <v>93</v>
      </c>
      <c r="E737" s="33" t="s">
        <v>175</v>
      </c>
      <c r="F737" s="33" t="s">
        <v>72</v>
      </c>
      <c r="G737" s="33">
        <v>1</v>
      </c>
      <c r="H737" s="4">
        <v>45803</v>
      </c>
      <c r="I737" s="4">
        <v>45799</v>
      </c>
      <c r="J737" s="4">
        <v>45799</v>
      </c>
      <c r="K737" s="4">
        <v>45803</v>
      </c>
      <c r="L737" s="4">
        <v>45803.657442129632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45804.701168981483</v>
      </c>
      <c r="Y737" s="4" t="s">
        <v>73</v>
      </c>
      <c r="Z737" s="4" t="s">
        <v>60</v>
      </c>
      <c r="AA737" s="4">
        <v>45804.701956018522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177</v>
      </c>
      <c r="AI737" s="33" t="s">
        <v>2894</v>
      </c>
      <c r="AJ737" s="33" t="s">
        <v>75</v>
      </c>
      <c r="AK737" s="33" t="s">
        <v>65</v>
      </c>
      <c r="AL737" s="33" t="s">
        <v>178</v>
      </c>
      <c r="AM737" s="33" t="s">
        <v>179</v>
      </c>
      <c r="AN737" s="33">
        <v>0.02</v>
      </c>
      <c r="AO737" s="33" t="s">
        <v>68</v>
      </c>
      <c r="AP737" s="33"/>
      <c r="AQ737" s="33"/>
      <c r="AR737" s="33" t="s">
        <v>68</v>
      </c>
      <c r="AS737" s="33"/>
      <c r="AT737" s="33"/>
      <c r="AU737" s="33" t="s">
        <v>387</v>
      </c>
      <c r="AV737" s="33" t="s">
        <v>388</v>
      </c>
      <c r="AW737" s="33">
        <v>4.3740000000000001E-2</v>
      </c>
      <c r="AX737" s="33" t="s">
        <v>2895</v>
      </c>
      <c r="AY737" s="33" t="s">
        <v>2896</v>
      </c>
      <c r="AZ737" s="3">
        <v>1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4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784</v>
      </c>
      <c r="B738" s="33" t="s">
        <v>2897</v>
      </c>
      <c r="C738" s="33" t="s">
        <v>2898</v>
      </c>
      <c r="D738" s="33" t="s">
        <v>93</v>
      </c>
      <c r="E738" s="33" t="s">
        <v>191</v>
      </c>
      <c r="F738" s="33" t="s">
        <v>72</v>
      </c>
      <c r="G738" s="33">
        <v>1115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45801.730416666665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45803.229074074072</v>
      </c>
      <c r="Y738" s="4" t="s">
        <v>61</v>
      </c>
      <c r="Z738" s="4" t="s">
        <v>60</v>
      </c>
      <c r="AA738" s="4">
        <v>45803.229618055557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45805</v>
      </c>
      <c r="AG738" s="33" t="s">
        <v>4843</v>
      </c>
      <c r="AH738" s="33" t="s">
        <v>192</v>
      </c>
      <c r="AI738" s="33" t="s">
        <v>893</v>
      </c>
      <c r="AJ738" s="33" t="s">
        <v>75</v>
      </c>
      <c r="AK738" s="33" t="s">
        <v>107</v>
      </c>
      <c r="AL738" s="33" t="s">
        <v>193</v>
      </c>
      <c r="AM738" s="33" t="s">
        <v>194</v>
      </c>
      <c r="AN738" s="33">
        <v>24.48657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894</v>
      </c>
      <c r="AV738" s="33" t="s">
        <v>895</v>
      </c>
      <c r="AW738" s="33">
        <v>53.547629999999998</v>
      </c>
      <c r="AX738" s="33" t="s">
        <v>348</v>
      </c>
      <c r="AY738" s="33" t="s">
        <v>349</v>
      </c>
      <c r="AZ738" s="3">
        <v>269</v>
      </c>
      <c r="BA738" s="33" t="s">
        <v>60</v>
      </c>
      <c r="BB738" s="33">
        <v>1115</v>
      </c>
      <c r="BC738" s="33" t="s">
        <v>60</v>
      </c>
      <c r="BD738" s="33" t="s">
        <v>60</v>
      </c>
      <c r="BE738" s="33" t="s">
        <v>60</v>
      </c>
      <c r="BF738" s="34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785</v>
      </c>
      <c r="B739" s="33" t="s">
        <v>2899</v>
      </c>
      <c r="C739" s="33" t="s">
        <v>2900</v>
      </c>
      <c r="D739" s="33" t="s">
        <v>93</v>
      </c>
      <c r="E739" s="33" t="s">
        <v>175</v>
      </c>
      <c r="F739" s="33" t="s">
        <v>72</v>
      </c>
      <c r="G739" s="33">
        <v>309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45803.657430555555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45803.19736111111</v>
      </c>
      <c r="Y739" s="4" t="s">
        <v>61</v>
      </c>
      <c r="Z739" s="4" t="s">
        <v>60</v>
      </c>
      <c r="AA739" s="4">
        <v>45803.197523148148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45805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6.0637100000000004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13.259270000000001</v>
      </c>
      <c r="AX739" s="33" t="s">
        <v>2895</v>
      </c>
      <c r="AY739" s="33" t="s">
        <v>2896</v>
      </c>
      <c r="AZ739" s="3">
        <v>249</v>
      </c>
      <c r="BA739" s="33" t="s">
        <v>60</v>
      </c>
      <c r="BB739" s="33">
        <v>309</v>
      </c>
      <c r="BC739" s="33" t="s">
        <v>60</v>
      </c>
      <c r="BD739" s="33" t="s">
        <v>60</v>
      </c>
      <c r="BE739" s="33" t="s">
        <v>60</v>
      </c>
      <c r="BF739" s="34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786</v>
      </c>
      <c r="B740" s="33" t="s">
        <v>4201</v>
      </c>
      <c r="C740" s="33" t="s">
        <v>4202</v>
      </c>
      <c r="D740" s="33" t="s">
        <v>144</v>
      </c>
      <c r="E740" s="33" t="s">
        <v>581</v>
      </c>
      <c r="F740" s="33" t="s">
        <v>59</v>
      </c>
      <c r="G740" s="33">
        <v>750</v>
      </c>
      <c r="H740" s="4">
        <v>45794</v>
      </c>
      <c r="I740" s="4">
        <v>45792</v>
      </c>
      <c r="J740" s="4">
        <v>45792</v>
      </c>
      <c r="K740" s="4">
        <v>45797</v>
      </c>
      <c r="L740" s="4">
        <v>45795.373240740744</v>
      </c>
      <c r="M740" s="4">
        <v>45798</v>
      </c>
      <c r="N740" s="4">
        <v>45796.435428240744</v>
      </c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>
        <v>45803</v>
      </c>
      <c r="U740" s="4">
        <v>45801.55028935185</v>
      </c>
      <c r="V740" s="4">
        <v>45803.103090277778</v>
      </c>
      <c r="W740" s="4">
        <v>45804</v>
      </c>
      <c r="X740" s="4">
        <v>45804.349270833336</v>
      </c>
      <c r="Y740" s="4" t="s">
        <v>84</v>
      </c>
      <c r="Z740" s="4">
        <v>45804</v>
      </c>
      <c r="AA740" s="4">
        <v>45804.665393518517</v>
      </c>
      <c r="AB740" s="4" t="s">
        <v>60</v>
      </c>
      <c r="AC740" s="4">
        <v>45804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582</v>
      </c>
      <c r="AI740" s="33" t="s">
        <v>1654</v>
      </c>
      <c r="AJ740" s="33" t="s">
        <v>584</v>
      </c>
      <c r="AK740" s="33" t="s">
        <v>65</v>
      </c>
      <c r="AL740" s="33" t="s">
        <v>585</v>
      </c>
      <c r="AM740" s="33" t="s">
        <v>586</v>
      </c>
      <c r="AN740" s="33">
        <v>24.772929999999999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587</v>
      </c>
      <c r="AV740" s="33" t="s">
        <v>588</v>
      </c>
      <c r="AW740" s="33">
        <v>54.709969999999998</v>
      </c>
      <c r="AX740" s="33" t="s">
        <v>1655</v>
      </c>
      <c r="AY740" s="33" t="s">
        <v>1656</v>
      </c>
      <c r="AZ740" s="3">
        <v>328</v>
      </c>
      <c r="BA740" s="33" t="s">
        <v>60</v>
      </c>
      <c r="BB740" s="33">
        <v>750</v>
      </c>
      <c r="BC740" s="33" t="s">
        <v>60</v>
      </c>
      <c r="BD740" s="33" t="s">
        <v>60</v>
      </c>
      <c r="BE740" s="33" t="s">
        <v>60</v>
      </c>
      <c r="BF740" s="34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787</v>
      </c>
      <c r="B741" s="33" t="s">
        <v>4220</v>
      </c>
      <c r="C741" s="33" t="s">
        <v>4221</v>
      </c>
      <c r="D741" s="33" t="s">
        <v>144</v>
      </c>
      <c r="E741" s="33" t="s">
        <v>581</v>
      </c>
      <c r="F741" s="33" t="s">
        <v>59</v>
      </c>
      <c r="G741" s="33">
        <v>520</v>
      </c>
      <c r="H741" s="4">
        <v>45794</v>
      </c>
      <c r="I741" s="4">
        <v>45792</v>
      </c>
      <c r="J741" s="4">
        <v>45792</v>
      </c>
      <c r="K741" s="4">
        <v>45797</v>
      </c>
      <c r="L741" s="4">
        <v>45795.37327546296</v>
      </c>
      <c r="M741" s="4">
        <v>45798</v>
      </c>
      <c r="N741" s="4">
        <v>45796.435532407406</v>
      </c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>
        <v>45803</v>
      </c>
      <c r="U741" s="4">
        <v>45801.550312500003</v>
      </c>
      <c r="V741" s="4">
        <v>45803.103101851855</v>
      </c>
      <c r="W741" s="4">
        <v>45804</v>
      </c>
      <c r="X741" s="4">
        <v>45804.349317129629</v>
      </c>
      <c r="Y741" s="4" t="s">
        <v>84</v>
      </c>
      <c r="Z741" s="4">
        <v>45804</v>
      </c>
      <c r="AA741" s="4">
        <v>45804.665451388886</v>
      </c>
      <c r="AB741" s="4" t="s">
        <v>60</v>
      </c>
      <c r="AC741" s="4">
        <v>45804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582</v>
      </c>
      <c r="AI741" s="33" t="s">
        <v>1654</v>
      </c>
      <c r="AJ741" s="33" t="s">
        <v>584</v>
      </c>
      <c r="AK741" s="33" t="s">
        <v>65</v>
      </c>
      <c r="AL741" s="33" t="s">
        <v>585</v>
      </c>
      <c r="AM741" s="33" t="s">
        <v>586</v>
      </c>
      <c r="AN741" s="33">
        <v>16.714099999999998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587</v>
      </c>
      <c r="AV741" s="33" t="s">
        <v>588</v>
      </c>
      <c r="AW741" s="33">
        <v>36.912640000000003</v>
      </c>
      <c r="AX741" s="33" t="s">
        <v>1655</v>
      </c>
      <c r="AY741" s="33" t="s">
        <v>1656</v>
      </c>
      <c r="AZ741" s="3">
        <v>106</v>
      </c>
      <c r="BA741" s="33" t="s">
        <v>60</v>
      </c>
      <c r="BB741" s="33">
        <v>520</v>
      </c>
      <c r="BC741" s="33" t="s">
        <v>60</v>
      </c>
      <c r="BD741" s="33" t="s">
        <v>60</v>
      </c>
      <c r="BE741" s="33" t="s">
        <v>60</v>
      </c>
      <c r="BF741" s="34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788</v>
      </c>
      <c r="B742" s="33" t="s">
        <v>4222</v>
      </c>
      <c r="C742" s="33" t="s">
        <v>4223</v>
      </c>
      <c r="D742" s="33" t="s">
        <v>144</v>
      </c>
      <c r="E742" s="33" t="s">
        <v>581</v>
      </c>
      <c r="F742" s="33" t="s">
        <v>59</v>
      </c>
      <c r="G742" s="33">
        <v>100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45795.373171296298</v>
      </c>
      <c r="M742" s="4">
        <v>45798</v>
      </c>
      <c r="N742" s="4">
        <v>45796.435601851852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45801.550335648149</v>
      </c>
      <c r="V742" s="4">
        <v>45803.102696759262</v>
      </c>
      <c r="W742" s="4">
        <v>45804</v>
      </c>
      <c r="X742" s="4">
        <v>45804.349363425928</v>
      </c>
      <c r="Y742" s="4" t="s">
        <v>84</v>
      </c>
      <c r="Z742" s="4">
        <v>45804</v>
      </c>
      <c r="AA742" s="4">
        <v>45804.665532407409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3.1524999999999999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6.9623499999999998</v>
      </c>
      <c r="AX742" s="33" t="s">
        <v>1655</v>
      </c>
      <c r="AY742" s="33" t="s">
        <v>1656</v>
      </c>
      <c r="AZ742" s="3">
        <v>12</v>
      </c>
      <c r="BA742" s="33" t="s">
        <v>60</v>
      </c>
      <c r="BB742" s="33">
        <v>100</v>
      </c>
      <c r="BC742" s="33" t="s">
        <v>60</v>
      </c>
      <c r="BD742" s="33" t="s">
        <v>60</v>
      </c>
      <c r="BE742" s="33" t="s">
        <v>60</v>
      </c>
      <c r="BF742" s="34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789</v>
      </c>
      <c r="B743" s="33" t="s">
        <v>4226</v>
      </c>
      <c r="C743" s="33" t="s">
        <v>4227</v>
      </c>
      <c r="D743" s="33" t="s">
        <v>144</v>
      </c>
      <c r="E743" s="33" t="s">
        <v>581</v>
      </c>
      <c r="F743" s="33" t="s">
        <v>59</v>
      </c>
      <c r="G743" s="33">
        <v>1930</v>
      </c>
      <c r="H743" s="4">
        <v>45799</v>
      </c>
      <c r="I743" s="4">
        <v>45792</v>
      </c>
      <c r="J743" s="4">
        <v>45804</v>
      </c>
      <c r="K743" s="4">
        <v>45797</v>
      </c>
      <c r="L743" s="4">
        <v>45795.373310185183</v>
      </c>
      <c r="M743" s="4">
        <v>45798</v>
      </c>
      <c r="N743" s="4">
        <v>45795.197384259256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45800.767685185187</v>
      </c>
      <c r="V743" s="4">
        <v>45803.856307870374</v>
      </c>
      <c r="W743" s="4">
        <v>45804</v>
      </c>
      <c r="X743" s="4">
        <v>45804.334722222222</v>
      </c>
      <c r="Y743" s="4" t="s">
        <v>84</v>
      </c>
      <c r="Z743" s="4">
        <v>45804</v>
      </c>
      <c r="AA743" s="4"/>
      <c r="AB743" s="4" t="s">
        <v>60</v>
      </c>
      <c r="AC743" s="4">
        <v>45804</v>
      </c>
      <c r="AD743" s="4">
        <v>45804</v>
      </c>
      <c r="AE743" s="4">
        <v>45805</v>
      </c>
      <c r="AF743" s="4"/>
      <c r="AG743" s="33" t="s">
        <v>104</v>
      </c>
      <c r="AH743" s="33" t="s">
        <v>582</v>
      </c>
      <c r="AI743" s="33" t="s">
        <v>1606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62.539760000000001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138.11745999999999</v>
      </c>
      <c r="AX743" s="33" t="s">
        <v>14636</v>
      </c>
      <c r="AY743" s="33" t="s">
        <v>14637</v>
      </c>
      <c r="AZ743" s="3">
        <v>570</v>
      </c>
      <c r="BA743" s="33" t="s">
        <v>60</v>
      </c>
      <c r="BB743" s="33">
        <v>1930</v>
      </c>
      <c r="BC743" s="33" t="s">
        <v>60</v>
      </c>
      <c r="BD743" s="33" t="s">
        <v>60</v>
      </c>
      <c r="BE743" s="33" t="s">
        <v>60</v>
      </c>
      <c r="BF743" s="34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790</v>
      </c>
      <c r="B744" s="33" t="s">
        <v>2901</v>
      </c>
      <c r="C744" s="33" t="s">
        <v>2902</v>
      </c>
      <c r="D744" s="33" t="s">
        <v>93</v>
      </c>
      <c r="E744" s="33" t="s">
        <v>191</v>
      </c>
      <c r="F744" s="33" t="s">
        <v>72</v>
      </c>
      <c r="G744" s="33">
        <v>205</v>
      </c>
      <c r="H744" s="4">
        <v>45799</v>
      </c>
      <c r="I744" s="4">
        <v>45799</v>
      </c>
      <c r="J744" s="4">
        <v>45799</v>
      </c>
      <c r="K744" s="4">
        <v>45800</v>
      </c>
      <c r="L744" s="4">
        <v>45801.730474537035</v>
      </c>
      <c r="M744" s="4" t="s">
        <v>60</v>
      </c>
      <c r="N744" s="4"/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 t="s">
        <v>60</v>
      </c>
      <c r="U744" s="4"/>
      <c r="V744" s="4"/>
      <c r="W744" s="4"/>
      <c r="X744" s="4">
        <v>45804.611840277779</v>
      </c>
      <c r="Y744" s="4" t="s">
        <v>84</v>
      </c>
      <c r="Z744" s="4" t="s">
        <v>60</v>
      </c>
      <c r="AA744" s="4">
        <v>45804.615486111114</v>
      </c>
      <c r="AB744" s="4" t="s">
        <v>60</v>
      </c>
      <c r="AC744" s="4" t="s">
        <v>60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192</v>
      </c>
      <c r="AI744" s="33" t="s">
        <v>893</v>
      </c>
      <c r="AJ744" s="33" t="s">
        <v>75</v>
      </c>
      <c r="AK744" s="33" t="s">
        <v>107</v>
      </c>
      <c r="AL744" s="33" t="s">
        <v>193</v>
      </c>
      <c r="AM744" s="33" t="s">
        <v>194</v>
      </c>
      <c r="AN744" s="33">
        <v>4.6413399999999996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894</v>
      </c>
      <c r="AV744" s="33" t="s">
        <v>895</v>
      </c>
      <c r="AW744" s="33">
        <v>10.14936</v>
      </c>
      <c r="AX744" s="33" t="s">
        <v>348</v>
      </c>
      <c r="AY744" s="33" t="s">
        <v>349</v>
      </c>
      <c r="AZ744" s="3">
        <v>89</v>
      </c>
      <c r="BA744" s="33" t="s">
        <v>60</v>
      </c>
      <c r="BB744" s="33">
        <v>205</v>
      </c>
      <c r="BC744" s="33" t="s">
        <v>60</v>
      </c>
      <c r="BD744" s="33" t="s">
        <v>60</v>
      </c>
      <c r="BE744" s="33" t="s">
        <v>60</v>
      </c>
      <c r="BF744" s="34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791</v>
      </c>
      <c r="B745" s="33" t="s">
        <v>2845</v>
      </c>
      <c r="C745" s="33" t="s">
        <v>2846</v>
      </c>
      <c r="D745" s="33" t="s">
        <v>93</v>
      </c>
      <c r="E745" s="33" t="s">
        <v>195</v>
      </c>
      <c r="F745" s="33" t="s">
        <v>72</v>
      </c>
      <c r="G745" s="33">
        <v>5400</v>
      </c>
      <c r="H745" s="4">
        <v>45799</v>
      </c>
      <c r="I745" s="4" t="s">
        <v>60</v>
      </c>
      <c r="J745" s="4">
        <v>45797</v>
      </c>
      <c r="K745" s="4">
        <v>45800</v>
      </c>
      <c r="L745" s="4">
        <v>45800.686111111114</v>
      </c>
      <c r="M745" s="4" t="s">
        <v>60</v>
      </c>
      <c r="N745" s="4"/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 t="s">
        <v>60</v>
      </c>
      <c r="U745" s="4"/>
      <c r="V745" s="4"/>
      <c r="W745" s="4"/>
      <c r="X745" s="4">
        <v>45801.930451388886</v>
      </c>
      <c r="Y745" s="4" t="s">
        <v>332</v>
      </c>
      <c r="Z745" s="4" t="s">
        <v>60</v>
      </c>
      <c r="AA745" s="4">
        <v>45801.030474537038</v>
      </c>
      <c r="AB745" s="4" t="s">
        <v>60</v>
      </c>
      <c r="AC745" s="4" t="s">
        <v>60</v>
      </c>
      <c r="AD745" s="4">
        <v>45804</v>
      </c>
      <c r="AE745" s="4">
        <v>45805</v>
      </c>
      <c r="AF745" s="4">
        <v>45803</v>
      </c>
      <c r="AG745" s="33" t="s">
        <v>4843</v>
      </c>
      <c r="AH745" s="33" t="s">
        <v>768</v>
      </c>
      <c r="AI745" s="33" t="s">
        <v>1279</v>
      </c>
      <c r="AJ745" s="33" t="s">
        <v>75</v>
      </c>
      <c r="AK745" s="33" t="s">
        <v>65</v>
      </c>
      <c r="AL745" s="33" t="s">
        <v>193</v>
      </c>
      <c r="AM745" s="33" t="s">
        <v>194</v>
      </c>
      <c r="AN745" s="33">
        <v>124.4053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317</v>
      </c>
      <c r="AV745" s="33" t="s">
        <v>318</v>
      </c>
      <c r="AW745" s="33">
        <v>272.03737000000001</v>
      </c>
      <c r="AX745" s="33" t="s">
        <v>256</v>
      </c>
      <c r="AY745" s="33" t="s">
        <v>257</v>
      </c>
      <c r="AZ745" s="3">
        <v>5400</v>
      </c>
      <c r="BA745" s="33" t="s">
        <v>258</v>
      </c>
      <c r="BB745" s="33">
        <v>0</v>
      </c>
      <c r="BC745" s="33" t="s">
        <v>60</v>
      </c>
      <c r="BD745" s="33" t="s">
        <v>60</v>
      </c>
      <c r="BE745" s="33" t="s">
        <v>1253</v>
      </c>
      <c r="BF745" s="34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792</v>
      </c>
      <c r="B746" s="33" t="s">
        <v>2905</v>
      </c>
      <c r="C746" s="33" t="s">
        <v>2906</v>
      </c>
      <c r="D746" s="33" t="s">
        <v>93</v>
      </c>
      <c r="E746" s="33" t="s">
        <v>297</v>
      </c>
      <c r="F746" s="33" t="s">
        <v>72</v>
      </c>
      <c r="G746" s="33">
        <v>1</v>
      </c>
      <c r="H746" s="4">
        <v>45799</v>
      </c>
      <c r="I746" s="4" t="s">
        <v>60</v>
      </c>
      <c r="J746" s="4">
        <v>45799</v>
      </c>
      <c r="K746" s="4">
        <v>45800</v>
      </c>
      <c r="L746" s="4">
        <v>45801.319236111114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45801.201701388891</v>
      </c>
      <c r="Y746" s="4" t="s">
        <v>73</v>
      </c>
      <c r="Z746" s="4" t="s">
        <v>60</v>
      </c>
      <c r="AA746" s="4">
        <v>45801.203981481478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45803</v>
      </c>
      <c r="AG746" s="33" t="s">
        <v>4843</v>
      </c>
      <c r="AH746" s="33" t="s">
        <v>298</v>
      </c>
      <c r="AI746" s="33" t="s">
        <v>904</v>
      </c>
      <c r="AJ746" s="33" t="s">
        <v>75</v>
      </c>
      <c r="AK746" s="33" t="s">
        <v>65</v>
      </c>
      <c r="AL746" s="33" t="s">
        <v>299</v>
      </c>
      <c r="AM746" s="33" t="s">
        <v>300</v>
      </c>
      <c r="AN746" s="33">
        <v>2.9430000000000001E-2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748</v>
      </c>
      <c r="AV746" s="33" t="s">
        <v>749</v>
      </c>
      <c r="AW746" s="33">
        <v>6.4360000000000001E-2</v>
      </c>
      <c r="AX746" s="33" t="s">
        <v>905</v>
      </c>
      <c r="AY746" s="33" t="s">
        <v>8258</v>
      </c>
      <c r="AZ746" s="3">
        <v>1</v>
      </c>
      <c r="BA746" s="33" t="s">
        <v>258</v>
      </c>
      <c r="BB746" s="33">
        <v>0</v>
      </c>
      <c r="BC746" s="33" t="s">
        <v>60</v>
      </c>
      <c r="BD746" s="33" t="s">
        <v>60</v>
      </c>
      <c r="BE746" s="33" t="s">
        <v>301</v>
      </c>
      <c r="BF746" s="34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793</v>
      </c>
      <c r="B747" s="33" t="s">
        <v>2907</v>
      </c>
      <c r="C747" s="33" t="s">
        <v>2908</v>
      </c>
      <c r="D747" s="33" t="s">
        <v>93</v>
      </c>
      <c r="E747" s="33" t="s">
        <v>297</v>
      </c>
      <c r="F747" s="33" t="s">
        <v>72</v>
      </c>
      <c r="G747" s="33">
        <v>1</v>
      </c>
      <c r="H747" s="4">
        <v>45799</v>
      </c>
      <c r="I747" s="4" t="s">
        <v>60</v>
      </c>
      <c r="J747" s="4">
        <v>45799</v>
      </c>
      <c r="K747" s="4">
        <v>45800</v>
      </c>
      <c r="L747" s="4">
        <v>45801.319340277776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45801.20144675926</v>
      </c>
      <c r="Y747" s="4" t="s">
        <v>73</v>
      </c>
      <c r="Z747" s="4" t="s">
        <v>60</v>
      </c>
      <c r="AA747" s="4">
        <v>45801.20385416667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298</v>
      </c>
      <c r="AI747" s="33" t="s">
        <v>904</v>
      </c>
      <c r="AJ747" s="33" t="s">
        <v>75</v>
      </c>
      <c r="AK747" s="33" t="s">
        <v>65</v>
      </c>
      <c r="AL747" s="33" t="s">
        <v>299</v>
      </c>
      <c r="AM747" s="33" t="s">
        <v>300</v>
      </c>
      <c r="AN747" s="33">
        <v>2.9430000000000001E-2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748</v>
      </c>
      <c r="AV747" s="33" t="s">
        <v>749</v>
      </c>
      <c r="AW747" s="33">
        <v>6.4360000000000001E-2</v>
      </c>
      <c r="AX747" s="33" t="s">
        <v>905</v>
      </c>
      <c r="AY747" s="33" t="s">
        <v>8258</v>
      </c>
      <c r="AZ747" s="3">
        <v>1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301</v>
      </c>
      <c r="BF747" s="34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794</v>
      </c>
      <c r="B748" s="33" t="s">
        <v>2909</v>
      </c>
      <c r="C748" s="33" t="s">
        <v>2910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45801.319432870368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45801.201817129629</v>
      </c>
      <c r="Y748" s="4" t="s">
        <v>73</v>
      </c>
      <c r="Z748" s="4" t="s">
        <v>60</v>
      </c>
      <c r="AA748" s="4">
        <v>45801.204016203701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2.6749999999999999E-2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5.851E-2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4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795</v>
      </c>
      <c r="B749" s="33" t="s">
        <v>2911</v>
      </c>
      <c r="C749" s="33" t="s">
        <v>2912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45801.319537037038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45801.201388888891</v>
      </c>
      <c r="Y749" s="4" t="s">
        <v>73</v>
      </c>
      <c r="Z749" s="4" t="s">
        <v>60</v>
      </c>
      <c r="AA749" s="4">
        <v>45801.203738425924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2.6749999999999999E-2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5.851E-2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4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796</v>
      </c>
      <c r="B750" s="33" t="s">
        <v>2913</v>
      </c>
      <c r="C750" s="33" t="s">
        <v>2914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45801.319618055553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45801.201527777775</v>
      </c>
      <c r="Y750" s="4" t="s">
        <v>73</v>
      </c>
      <c r="Z750" s="4" t="s">
        <v>60</v>
      </c>
      <c r="AA750" s="4">
        <v>45801.203912037039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2.341E-2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5.1189999999999999E-2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4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797</v>
      </c>
      <c r="B751" s="33" t="s">
        <v>4531</v>
      </c>
      <c r="C751" s="33" t="s">
        <v>4532</v>
      </c>
      <c r="D751" s="33" t="s">
        <v>275</v>
      </c>
      <c r="E751" s="33" t="s">
        <v>367</v>
      </c>
      <c r="F751" s="33" t="s">
        <v>59</v>
      </c>
      <c r="G751" s="33">
        <v>84</v>
      </c>
      <c r="H751" s="4">
        <v>45793</v>
      </c>
      <c r="I751" s="4">
        <v>45786</v>
      </c>
      <c r="J751" s="4">
        <v>45790</v>
      </c>
      <c r="K751" s="4">
        <v>45796</v>
      </c>
      <c r="L751" s="4">
        <v>45790.827615740738</v>
      </c>
      <c r="M751" s="4">
        <v>45797</v>
      </c>
      <c r="N751" s="4">
        <v>45793.166770833333</v>
      </c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>
        <v>45799</v>
      </c>
      <c r="U751" s="4">
        <v>45794.947893518518</v>
      </c>
      <c r="V751" s="4">
        <v>45797.500821759262</v>
      </c>
      <c r="W751" s="4">
        <v>45800</v>
      </c>
      <c r="X751" s="4">
        <v>45798.66988425926</v>
      </c>
      <c r="Y751" s="4" t="s">
        <v>84</v>
      </c>
      <c r="Z751" s="4">
        <v>45802</v>
      </c>
      <c r="AA751" s="4">
        <v>45800.609282407408</v>
      </c>
      <c r="AB751" s="4" t="s">
        <v>60</v>
      </c>
      <c r="AC751" s="4">
        <v>45803</v>
      </c>
      <c r="AD751" s="4">
        <v>45804</v>
      </c>
      <c r="AE751" s="4">
        <v>45805</v>
      </c>
      <c r="AF751" s="4">
        <v>45804</v>
      </c>
      <c r="AG751" s="33" t="s">
        <v>4843</v>
      </c>
      <c r="AH751" s="33" t="s">
        <v>532</v>
      </c>
      <c r="AI751" s="33" t="s">
        <v>757</v>
      </c>
      <c r="AJ751" s="33" t="s">
        <v>533</v>
      </c>
      <c r="AK751" s="33" t="s">
        <v>107</v>
      </c>
      <c r="AL751" s="33" t="s">
        <v>534</v>
      </c>
      <c r="AM751" s="33" t="s">
        <v>535</v>
      </c>
      <c r="AN751" s="33">
        <v>4.0075399999999997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538</v>
      </c>
      <c r="AV751" s="33" t="s">
        <v>539</v>
      </c>
      <c r="AW751" s="33">
        <v>7.4500500000000001</v>
      </c>
      <c r="AX751" s="33" t="s">
        <v>758</v>
      </c>
      <c r="AY751" s="33" t="s">
        <v>759</v>
      </c>
      <c r="AZ751" s="3">
        <v>84</v>
      </c>
      <c r="BA751" s="33" t="s">
        <v>60</v>
      </c>
      <c r="BB751" s="33">
        <v>0</v>
      </c>
      <c r="BC751" s="33" t="s">
        <v>60</v>
      </c>
      <c r="BD751" s="33" t="s">
        <v>60</v>
      </c>
      <c r="BE751" s="33" t="s">
        <v>60</v>
      </c>
      <c r="BF751" s="34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>ML-04</v>
      </c>
      <c r="BH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798</v>
      </c>
      <c r="B752" s="33" t="s">
        <v>4533</v>
      </c>
      <c r="C752" s="33" t="s">
        <v>4534</v>
      </c>
      <c r="D752" s="33" t="s">
        <v>275</v>
      </c>
      <c r="E752" s="33" t="s">
        <v>367</v>
      </c>
      <c r="F752" s="33" t="s">
        <v>59</v>
      </c>
      <c r="G752" s="33">
        <v>311</v>
      </c>
      <c r="H752" s="4">
        <v>45791</v>
      </c>
      <c r="I752" s="4" t="s">
        <v>60</v>
      </c>
      <c r="J752" s="4">
        <v>45791</v>
      </c>
      <c r="K752" s="4">
        <v>45792</v>
      </c>
      <c r="L752" s="4">
        <v>45787.36209490741</v>
      </c>
      <c r="M752" s="4">
        <v>45793</v>
      </c>
      <c r="N752" s="4">
        <v>45789.41920138889</v>
      </c>
      <c r="O752" s="4">
        <v>45796</v>
      </c>
      <c r="P752" s="4" t="s">
        <v>60</v>
      </c>
      <c r="Q752" s="4" t="s">
        <v>60</v>
      </c>
      <c r="R752" s="4" t="s">
        <v>60</v>
      </c>
      <c r="S752" s="4" t="s">
        <v>60</v>
      </c>
      <c r="T752" s="4">
        <v>45799</v>
      </c>
      <c r="U752" s="4">
        <v>45796.632604166669</v>
      </c>
      <c r="V752" s="4">
        <v>45800.663310185184</v>
      </c>
      <c r="W752" s="4">
        <v>45800</v>
      </c>
      <c r="X752" s="4">
        <v>45801.582592592589</v>
      </c>
      <c r="Y752" s="4" t="s">
        <v>84</v>
      </c>
      <c r="Z752" s="4">
        <v>45802</v>
      </c>
      <c r="AA752" s="4">
        <v>45801.582870370374</v>
      </c>
      <c r="AB752" s="4" t="s">
        <v>60</v>
      </c>
      <c r="AC752" s="4">
        <v>45803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522</v>
      </c>
      <c r="AI752" s="33" t="s">
        <v>888</v>
      </c>
      <c r="AJ752" s="33" t="s">
        <v>524</v>
      </c>
      <c r="AK752" s="33" t="s">
        <v>107</v>
      </c>
      <c r="AL752" s="33" t="s">
        <v>525</v>
      </c>
      <c r="AM752" s="33" t="s">
        <v>526</v>
      </c>
      <c r="AN752" s="33">
        <v>4.7374799999999997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889</v>
      </c>
      <c r="AV752" s="33" t="s">
        <v>890</v>
      </c>
      <c r="AW752" s="33">
        <v>20.71743</v>
      </c>
      <c r="AX752" s="33" t="s">
        <v>891</v>
      </c>
      <c r="AY752" s="33" t="s">
        <v>892</v>
      </c>
      <c r="AZ752" s="3">
        <v>311</v>
      </c>
      <c r="BA752" s="33" t="s">
        <v>60</v>
      </c>
      <c r="BB752" s="33">
        <v>0</v>
      </c>
      <c r="BC752" s="33" t="s">
        <v>60</v>
      </c>
      <c r="BD752" s="33" t="s">
        <v>60</v>
      </c>
      <c r="BE752" s="33" t="s">
        <v>60</v>
      </c>
      <c r="BF752" s="34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>ML-05</v>
      </c>
      <c r="BH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799</v>
      </c>
      <c r="B753" s="33" t="s">
        <v>4535</v>
      </c>
      <c r="C753" s="33" t="s">
        <v>4536</v>
      </c>
      <c r="D753" s="33" t="s">
        <v>275</v>
      </c>
      <c r="E753" s="33" t="s">
        <v>367</v>
      </c>
      <c r="F753" s="33" t="s">
        <v>59</v>
      </c>
      <c r="G753" s="33">
        <v>744</v>
      </c>
      <c r="H753" s="4">
        <v>45791</v>
      </c>
      <c r="I753" s="4">
        <v>45786</v>
      </c>
      <c r="J753" s="4">
        <v>45790</v>
      </c>
      <c r="K753" s="4">
        <v>45792</v>
      </c>
      <c r="L753" s="4">
        <v>45789.836261574077</v>
      </c>
      <c r="M753" s="4">
        <v>45793</v>
      </c>
      <c r="N753" s="4">
        <v>45792.221863425926</v>
      </c>
      <c r="O753" s="4">
        <v>45797</v>
      </c>
      <c r="P753" s="4" t="s">
        <v>60</v>
      </c>
      <c r="Q753" s="4">
        <v>45797</v>
      </c>
      <c r="R753" s="4" t="s">
        <v>60</v>
      </c>
      <c r="S753" s="4" t="s">
        <v>60</v>
      </c>
      <c r="T753" s="4">
        <v>45798</v>
      </c>
      <c r="U753" s="4">
        <v>45799.96707175926</v>
      </c>
      <c r="V753" s="4">
        <v>45801.117337962962</v>
      </c>
      <c r="W753" s="4">
        <v>45800</v>
      </c>
      <c r="X753" s="4">
        <v>45803.544594907406</v>
      </c>
      <c r="Y753" s="4" t="s">
        <v>84</v>
      </c>
      <c r="Z753" s="4">
        <v>45802</v>
      </c>
      <c r="AA753" s="4">
        <v>45803.19903935185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45805</v>
      </c>
      <c r="AG753" s="33" t="s">
        <v>4843</v>
      </c>
      <c r="AH753" s="33" t="s">
        <v>750</v>
      </c>
      <c r="AI753" s="33" t="s">
        <v>751</v>
      </c>
      <c r="AJ753" s="33" t="s">
        <v>752</v>
      </c>
      <c r="AK753" s="33" t="s">
        <v>211</v>
      </c>
      <c r="AL753" s="33" t="s">
        <v>753</v>
      </c>
      <c r="AM753" s="33" t="s">
        <v>754</v>
      </c>
      <c r="AN753" s="33">
        <v>14.559229999999999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743</v>
      </c>
      <c r="AV753" s="33" t="s">
        <v>744</v>
      </c>
      <c r="AW753" s="33">
        <v>63.678829999999998</v>
      </c>
      <c r="AX753" s="33" t="s">
        <v>755</v>
      </c>
      <c r="AY753" s="33" t="s">
        <v>756</v>
      </c>
      <c r="AZ753" s="3">
        <v>744</v>
      </c>
      <c r="BA753" s="33" t="s">
        <v>60</v>
      </c>
      <c r="BB753" s="33">
        <v>744</v>
      </c>
      <c r="BC753" s="33" t="s">
        <v>60</v>
      </c>
      <c r="BD753" s="33" t="s">
        <v>60</v>
      </c>
      <c r="BE753" s="33" t="s">
        <v>60</v>
      </c>
      <c r="BF753" s="34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ML-05</v>
      </c>
      <c r="BH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800</v>
      </c>
      <c r="B754" s="33" t="s">
        <v>4537</v>
      </c>
      <c r="C754" s="33" t="s">
        <v>4538</v>
      </c>
      <c r="D754" s="33" t="s">
        <v>275</v>
      </c>
      <c r="E754" s="33" t="s">
        <v>367</v>
      </c>
      <c r="F754" s="33" t="s">
        <v>59</v>
      </c>
      <c r="G754" s="33">
        <v>2178</v>
      </c>
      <c r="H754" s="4">
        <v>45791</v>
      </c>
      <c r="I754" s="4">
        <v>45786</v>
      </c>
      <c r="J754" s="4">
        <v>45790</v>
      </c>
      <c r="K754" s="4">
        <v>45792</v>
      </c>
      <c r="L754" s="4">
        <v>45789.836296296293</v>
      </c>
      <c r="M754" s="4">
        <v>45793</v>
      </c>
      <c r="N754" s="4">
        <v>45793.436979166669</v>
      </c>
      <c r="O754" s="4">
        <v>45797</v>
      </c>
      <c r="P754" s="4" t="s">
        <v>60</v>
      </c>
      <c r="Q754" s="4">
        <v>45797</v>
      </c>
      <c r="R754" s="4" t="s">
        <v>60</v>
      </c>
      <c r="S754" s="4" t="s">
        <v>60</v>
      </c>
      <c r="T754" s="4">
        <v>45798</v>
      </c>
      <c r="U754" s="4">
        <v>45798.975034722222</v>
      </c>
      <c r="V754" s="4">
        <v>45800.632951388892</v>
      </c>
      <c r="W754" s="4">
        <v>45800</v>
      </c>
      <c r="X754" s="4">
        <v>45800.245162037034</v>
      </c>
      <c r="Y754" s="4" t="s">
        <v>84</v>
      </c>
      <c r="Z754" s="4">
        <v>45802</v>
      </c>
      <c r="AA754" s="4">
        <v>45801.575092592589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45804</v>
      </c>
      <c r="AG754" s="33" t="s">
        <v>4843</v>
      </c>
      <c r="AH754" s="33" t="s">
        <v>750</v>
      </c>
      <c r="AI754" s="33" t="s">
        <v>751</v>
      </c>
      <c r="AJ754" s="33" t="s">
        <v>752</v>
      </c>
      <c r="AK754" s="33" t="s">
        <v>211</v>
      </c>
      <c r="AL754" s="33" t="s">
        <v>753</v>
      </c>
      <c r="AM754" s="33" t="s">
        <v>754</v>
      </c>
      <c r="AN754" s="33">
        <v>43.158709999999999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743</v>
      </c>
      <c r="AV754" s="33" t="s">
        <v>744</v>
      </c>
      <c r="AW754" s="33">
        <v>188.76680999999999</v>
      </c>
      <c r="AX754" s="33" t="s">
        <v>755</v>
      </c>
      <c r="AY754" s="33" t="s">
        <v>756</v>
      </c>
      <c r="AZ754" s="3">
        <v>2178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4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801</v>
      </c>
      <c r="B755" s="33" t="s">
        <v>4543</v>
      </c>
      <c r="C755" s="33" t="s">
        <v>4544</v>
      </c>
      <c r="D755" s="33" t="s">
        <v>275</v>
      </c>
      <c r="E755" s="33" t="s">
        <v>367</v>
      </c>
      <c r="F755" s="33" t="s">
        <v>59</v>
      </c>
      <c r="G755" s="33">
        <v>257</v>
      </c>
      <c r="H755" s="4">
        <v>45791</v>
      </c>
      <c r="I755" s="4">
        <v>45786</v>
      </c>
      <c r="J755" s="4">
        <v>45791</v>
      </c>
      <c r="K755" s="4">
        <v>45792</v>
      </c>
      <c r="L755" s="4">
        <v>45787.36215277778</v>
      </c>
      <c r="M755" s="4">
        <v>45793</v>
      </c>
      <c r="N755" s="4">
        <v>45789.419120370374</v>
      </c>
      <c r="O755" s="4">
        <v>45796</v>
      </c>
      <c r="P755" s="4" t="s">
        <v>60</v>
      </c>
      <c r="Q755" s="4" t="s">
        <v>60</v>
      </c>
      <c r="R755" s="4" t="s">
        <v>60</v>
      </c>
      <c r="S755" s="4" t="s">
        <v>60</v>
      </c>
      <c r="T755" s="4">
        <v>45799</v>
      </c>
      <c r="U755" s="4">
        <v>45796.632673611108</v>
      </c>
      <c r="V755" s="4">
        <v>45800.663356481484</v>
      </c>
      <c r="W755" s="4">
        <v>45800</v>
      </c>
      <c r="X755" s="4">
        <v>45801.581932870373</v>
      </c>
      <c r="Y755" s="4" t="s">
        <v>84</v>
      </c>
      <c r="Z755" s="4">
        <v>45802</v>
      </c>
      <c r="AA755" s="4">
        <v>45801.582175925927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45804</v>
      </c>
      <c r="AG755" s="33" t="s">
        <v>4843</v>
      </c>
      <c r="AH755" s="33" t="s">
        <v>522</v>
      </c>
      <c r="AI755" s="33" t="s">
        <v>888</v>
      </c>
      <c r="AJ755" s="33" t="s">
        <v>524</v>
      </c>
      <c r="AK755" s="33" t="s">
        <v>107</v>
      </c>
      <c r="AL755" s="33" t="s">
        <v>525</v>
      </c>
      <c r="AM755" s="33" t="s">
        <v>526</v>
      </c>
      <c r="AN755" s="33">
        <v>3.97628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889</v>
      </c>
      <c r="AV755" s="33" t="s">
        <v>890</v>
      </c>
      <c r="AW755" s="33">
        <v>17.388750000000002</v>
      </c>
      <c r="AX755" s="33" t="s">
        <v>891</v>
      </c>
      <c r="AY755" s="33" t="s">
        <v>892</v>
      </c>
      <c r="AZ755" s="3">
        <v>257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4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802</v>
      </c>
      <c r="B756" s="33" t="s">
        <v>4927</v>
      </c>
      <c r="C756" s="33" t="s">
        <v>4928</v>
      </c>
      <c r="D756" s="33" t="s">
        <v>93</v>
      </c>
      <c r="E756" s="33" t="s">
        <v>297</v>
      </c>
      <c r="F756" s="33" t="s">
        <v>72</v>
      </c>
      <c r="G756" s="33">
        <v>257</v>
      </c>
      <c r="H756" s="4">
        <v>45799</v>
      </c>
      <c r="I756" s="4" t="s">
        <v>60</v>
      </c>
      <c r="J756" s="4">
        <v>45799</v>
      </c>
      <c r="K756" s="4">
        <v>45800</v>
      </c>
      <c r="L756" s="4">
        <v>45801.320844907408</v>
      </c>
      <c r="M756" s="4" t="s">
        <v>60</v>
      </c>
      <c r="N756" s="4"/>
      <c r="O756" s="4" t="s">
        <v>60</v>
      </c>
      <c r="P756" s="4" t="s">
        <v>60</v>
      </c>
      <c r="Q756" s="4" t="s">
        <v>60</v>
      </c>
      <c r="R756" s="4" t="s">
        <v>60</v>
      </c>
      <c r="S756" s="4" t="s">
        <v>60</v>
      </c>
      <c r="T756" s="4" t="s">
        <v>60</v>
      </c>
      <c r="U756" s="4"/>
      <c r="V756" s="4"/>
      <c r="W756" s="4"/>
      <c r="X756" s="4">
        <v>45801.202951388892</v>
      </c>
      <c r="Y756" s="4" t="s">
        <v>73</v>
      </c>
      <c r="Z756" s="4" t="s">
        <v>60</v>
      </c>
      <c r="AA756" s="4">
        <v>45801.203587962962</v>
      </c>
      <c r="AB756" s="4" t="s">
        <v>60</v>
      </c>
      <c r="AC756" s="4" t="s">
        <v>60</v>
      </c>
      <c r="AD756" s="4">
        <v>45804</v>
      </c>
      <c r="AE756" s="4">
        <v>45805</v>
      </c>
      <c r="AF756" s="4">
        <v>45803</v>
      </c>
      <c r="AG756" s="33" t="s">
        <v>4843</v>
      </c>
      <c r="AH756" s="33" t="s">
        <v>4851</v>
      </c>
      <c r="AI756" s="33" t="s">
        <v>4852</v>
      </c>
      <c r="AJ756" s="33" t="s">
        <v>75</v>
      </c>
      <c r="AK756" s="33" t="s">
        <v>335</v>
      </c>
      <c r="AL756" s="33" t="s">
        <v>299</v>
      </c>
      <c r="AM756" s="33" t="s">
        <v>300</v>
      </c>
      <c r="AN756" s="33">
        <v>6.3027499999999996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4140</v>
      </c>
      <c r="AV756" s="33" t="s">
        <v>4141</v>
      </c>
      <c r="AW756" s="33">
        <v>13.78345</v>
      </c>
      <c r="AX756" s="33" t="s">
        <v>4142</v>
      </c>
      <c r="AY756" s="33" t="s">
        <v>4143</v>
      </c>
      <c r="AZ756" s="3">
        <v>257</v>
      </c>
      <c r="BA756" s="33" t="s">
        <v>258</v>
      </c>
      <c r="BB756" s="33">
        <v>0</v>
      </c>
      <c r="BC756" s="33" t="s">
        <v>60</v>
      </c>
      <c r="BD756" s="33" t="s">
        <v>60</v>
      </c>
      <c r="BE756" s="33" t="s">
        <v>301</v>
      </c>
      <c r="BF756" s="34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/>
      </c>
      <c r="BH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803</v>
      </c>
      <c r="B757" s="33" t="s">
        <v>4929</v>
      </c>
      <c r="C757" s="33" t="s">
        <v>4930</v>
      </c>
      <c r="D757" s="33" t="s">
        <v>93</v>
      </c>
      <c r="E757" s="33" t="s">
        <v>297</v>
      </c>
      <c r="F757" s="33" t="s">
        <v>72</v>
      </c>
      <c r="G757" s="33">
        <v>216</v>
      </c>
      <c r="H757" s="4">
        <v>45799</v>
      </c>
      <c r="I757" s="4">
        <v>45798</v>
      </c>
      <c r="J757" s="4">
        <v>45799</v>
      </c>
      <c r="K757" s="4">
        <v>45800</v>
      </c>
      <c r="L757" s="4">
        <v>45801.320902777778</v>
      </c>
      <c r="M757" s="4" t="s">
        <v>60</v>
      </c>
      <c r="N757" s="4"/>
      <c r="O757" s="4" t="s">
        <v>60</v>
      </c>
      <c r="P757" s="4" t="s">
        <v>60</v>
      </c>
      <c r="Q757" s="4" t="s">
        <v>60</v>
      </c>
      <c r="R757" s="4" t="s">
        <v>60</v>
      </c>
      <c r="S757" s="4" t="s">
        <v>60</v>
      </c>
      <c r="T757" s="4" t="s">
        <v>60</v>
      </c>
      <c r="U757" s="4"/>
      <c r="V757" s="4"/>
      <c r="W757" s="4"/>
      <c r="X757" s="4">
        <v>45801.237199074072</v>
      </c>
      <c r="Y757" s="4" t="s">
        <v>73</v>
      </c>
      <c r="Z757" s="4" t="s">
        <v>60</v>
      </c>
      <c r="AA757" s="4">
        <v>45801.237581018519</v>
      </c>
      <c r="AB757" s="4" t="s">
        <v>60</v>
      </c>
      <c r="AC757" s="4" t="s">
        <v>60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4851</v>
      </c>
      <c r="AI757" s="33" t="s">
        <v>4852</v>
      </c>
      <c r="AJ757" s="33" t="s">
        <v>75</v>
      </c>
      <c r="AK757" s="33" t="s">
        <v>335</v>
      </c>
      <c r="AL757" s="33" t="s">
        <v>299</v>
      </c>
      <c r="AM757" s="33" t="s">
        <v>300</v>
      </c>
      <c r="AN757" s="33">
        <v>5.29725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4140</v>
      </c>
      <c r="AV757" s="33" t="s">
        <v>4141</v>
      </c>
      <c r="AW757" s="33">
        <v>11.584530000000001</v>
      </c>
      <c r="AX757" s="33" t="s">
        <v>4142</v>
      </c>
      <c r="AY757" s="33" t="s">
        <v>4143</v>
      </c>
      <c r="AZ757" s="3">
        <v>216</v>
      </c>
      <c r="BA757" s="33" t="s">
        <v>258</v>
      </c>
      <c r="BB757" s="33">
        <v>0</v>
      </c>
      <c r="BC757" s="33" t="s">
        <v>60</v>
      </c>
      <c r="BD757" s="33" t="s">
        <v>60</v>
      </c>
      <c r="BE757" s="33" t="s">
        <v>301</v>
      </c>
      <c r="BF757" s="34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/>
      </c>
      <c r="BH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804</v>
      </c>
      <c r="B758" s="33" t="s">
        <v>4931</v>
      </c>
      <c r="C758" s="33" t="s">
        <v>4932</v>
      </c>
      <c r="D758" s="33" t="s">
        <v>93</v>
      </c>
      <c r="E758" s="33" t="s">
        <v>297</v>
      </c>
      <c r="F758" s="33" t="s">
        <v>72</v>
      </c>
      <c r="G758" s="33">
        <v>211</v>
      </c>
      <c r="H758" s="4">
        <v>45799</v>
      </c>
      <c r="I758" s="4">
        <v>45798</v>
      </c>
      <c r="J758" s="4">
        <v>45799</v>
      </c>
      <c r="K758" s="4">
        <v>45800</v>
      </c>
      <c r="L758" s="4">
        <v>45801.320960648147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>
        <v>45805.707673611112</v>
      </c>
      <c r="Y758" s="4" t="s">
        <v>73</v>
      </c>
      <c r="Z758" s="4" t="s">
        <v>60</v>
      </c>
      <c r="AA758" s="4">
        <v>45805.708298611113</v>
      </c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45805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5.1746299999999996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11.316369999999999</v>
      </c>
      <c r="AX758" s="33" t="s">
        <v>4142</v>
      </c>
      <c r="AY758" s="33" t="s">
        <v>4143</v>
      </c>
      <c r="AZ758" s="3">
        <v>211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4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805</v>
      </c>
      <c r="B759" s="33" t="s">
        <v>4933</v>
      </c>
      <c r="C759" s="33" t="s">
        <v>4934</v>
      </c>
      <c r="D759" s="33" t="s">
        <v>93</v>
      </c>
      <c r="E759" s="33" t="s">
        <v>297</v>
      </c>
      <c r="F759" s="33" t="s">
        <v>72</v>
      </c>
      <c r="G759" s="33">
        <v>143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45801.321018518516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45803.576701388891</v>
      </c>
      <c r="Y759" s="4" t="s">
        <v>73</v>
      </c>
      <c r="Z759" s="4" t="s">
        <v>60</v>
      </c>
      <c r="AA759" s="4">
        <v>45803.577187499999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3.0680499999999999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6.7105300000000003</v>
      </c>
      <c r="AX759" s="33" t="s">
        <v>4142</v>
      </c>
      <c r="AY759" s="33" t="s">
        <v>4143</v>
      </c>
      <c r="AZ759" s="3">
        <v>143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4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806</v>
      </c>
      <c r="B760" s="33" t="s">
        <v>4935</v>
      </c>
      <c r="C760" s="33" t="s">
        <v>4936</v>
      </c>
      <c r="D760" s="33" t="s">
        <v>93</v>
      </c>
      <c r="E760" s="33" t="s">
        <v>297</v>
      </c>
      <c r="F760" s="33" t="s">
        <v>72</v>
      </c>
      <c r="G760" s="33">
        <v>78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45801.321076388886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/>
      <c r="Y760" s="4" t="s">
        <v>60</v>
      </c>
      <c r="Z760" s="4" t="s">
        <v>60</v>
      </c>
      <c r="AA760" s="4"/>
      <c r="AB760" s="4" t="s">
        <v>60</v>
      </c>
      <c r="AC760" s="4" t="s">
        <v>60</v>
      </c>
      <c r="AD760" s="4">
        <v>45804</v>
      </c>
      <c r="AE760" s="4">
        <v>45805</v>
      </c>
      <c r="AF760" s="4"/>
      <c r="AG760" s="33" t="s">
        <v>176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1.6734800000000001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3.6602899999999998</v>
      </c>
      <c r="AX760" s="33" t="s">
        <v>4142</v>
      </c>
      <c r="AY760" s="33" t="s">
        <v>4143</v>
      </c>
      <c r="AZ760" s="3">
        <v>78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4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807</v>
      </c>
      <c r="B761" s="33" t="s">
        <v>4937</v>
      </c>
      <c r="C761" s="33" t="s">
        <v>4938</v>
      </c>
      <c r="D761" s="33" t="s">
        <v>93</v>
      </c>
      <c r="E761" s="33" t="s">
        <v>297</v>
      </c>
      <c r="F761" s="33" t="s">
        <v>72</v>
      </c>
      <c r="G761" s="33">
        <v>103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45801.321122685185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/>
      <c r="Y761" s="4" t="s">
        <v>60</v>
      </c>
      <c r="Z761" s="4" t="s">
        <v>60</v>
      </c>
      <c r="AA761" s="4"/>
      <c r="AB761" s="4" t="s">
        <v>60</v>
      </c>
      <c r="AC761" s="4" t="s">
        <v>60</v>
      </c>
      <c r="AD761" s="4">
        <v>45804</v>
      </c>
      <c r="AE761" s="4">
        <v>45805</v>
      </c>
      <c r="AF761" s="4"/>
      <c r="AG761" s="33" t="s">
        <v>176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2.0401099999999999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4.4621500000000003</v>
      </c>
      <c r="AX761" s="33" t="s">
        <v>4142</v>
      </c>
      <c r="AY761" s="33" t="s">
        <v>4143</v>
      </c>
      <c r="AZ761" s="3">
        <v>103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4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808</v>
      </c>
      <c r="B762" s="33" t="s">
        <v>4939</v>
      </c>
      <c r="C762" s="33" t="s">
        <v>4940</v>
      </c>
      <c r="D762" s="33" t="s">
        <v>93</v>
      </c>
      <c r="E762" s="33" t="s">
        <v>297</v>
      </c>
      <c r="F762" s="33" t="s">
        <v>72</v>
      </c>
      <c r="G762" s="33">
        <v>102</v>
      </c>
      <c r="H762" s="4">
        <v>45799</v>
      </c>
      <c r="I762" s="4" t="s">
        <v>60</v>
      </c>
      <c r="J762" s="4">
        <v>45799</v>
      </c>
      <c r="K762" s="4">
        <v>45800</v>
      </c>
      <c r="L762" s="4">
        <v>45801.321180555555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>
        <v>45803.436111111114</v>
      </c>
      <c r="Y762" s="4" t="s">
        <v>73</v>
      </c>
      <c r="Z762" s="4" t="s">
        <v>60</v>
      </c>
      <c r="AA762" s="4">
        <v>45803.436516203707</v>
      </c>
      <c r="AB762" s="4" t="s">
        <v>60</v>
      </c>
      <c r="AC762" s="4" t="s">
        <v>60</v>
      </c>
      <c r="AD762" s="4">
        <v>45804</v>
      </c>
      <c r="AE762" s="4">
        <v>45805</v>
      </c>
      <c r="AF762" s="4">
        <v>45803</v>
      </c>
      <c r="AG762" s="33" t="s">
        <v>4843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2.5014799999999999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5.4704699999999997</v>
      </c>
      <c r="AX762" s="33" t="s">
        <v>4142</v>
      </c>
      <c r="AY762" s="33" t="s">
        <v>4143</v>
      </c>
      <c r="AZ762" s="3">
        <v>102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4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809</v>
      </c>
      <c r="B763" s="33" t="s">
        <v>4941</v>
      </c>
      <c r="C763" s="33" t="s">
        <v>4942</v>
      </c>
      <c r="D763" s="33" t="s">
        <v>93</v>
      </c>
      <c r="E763" s="33" t="s">
        <v>297</v>
      </c>
      <c r="F763" s="33" t="s">
        <v>72</v>
      </c>
      <c r="G763" s="33">
        <v>129</v>
      </c>
      <c r="H763" s="4">
        <v>45799</v>
      </c>
      <c r="I763" s="4" t="s">
        <v>60</v>
      </c>
      <c r="J763" s="4">
        <v>45799</v>
      </c>
      <c r="K763" s="4">
        <v>45800</v>
      </c>
      <c r="L763" s="4">
        <v>45801.321226851855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>
        <v>45803.436145833337</v>
      </c>
      <c r="Y763" s="4" t="s">
        <v>73</v>
      </c>
      <c r="Z763" s="4" t="s">
        <v>60</v>
      </c>
      <c r="AA763" s="4">
        <v>45803.436574074076</v>
      </c>
      <c r="AB763" s="4" t="s">
        <v>60</v>
      </c>
      <c r="AC763" s="4" t="s">
        <v>60</v>
      </c>
      <c r="AD763" s="4">
        <v>45804</v>
      </c>
      <c r="AE763" s="4">
        <v>45805</v>
      </c>
      <c r="AF763" s="4">
        <v>45803</v>
      </c>
      <c r="AG763" s="33" t="s">
        <v>4843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3.1636299999999999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6.9185400000000001</v>
      </c>
      <c r="AX763" s="33" t="s">
        <v>4142</v>
      </c>
      <c r="AY763" s="33" t="s">
        <v>4143</v>
      </c>
      <c r="AZ763" s="3">
        <v>129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4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810</v>
      </c>
      <c r="B764" s="33" t="s">
        <v>4943</v>
      </c>
      <c r="C764" s="33" t="s">
        <v>4944</v>
      </c>
      <c r="D764" s="33" t="s">
        <v>275</v>
      </c>
      <c r="E764" s="33" t="s">
        <v>531</v>
      </c>
      <c r="F764" s="33" t="s">
        <v>59</v>
      </c>
      <c r="G764" s="33">
        <v>203</v>
      </c>
      <c r="H764" s="4">
        <v>45793</v>
      </c>
      <c r="I764" s="4">
        <v>45786</v>
      </c>
      <c r="J764" s="4">
        <v>45791</v>
      </c>
      <c r="K764" s="4">
        <v>45797</v>
      </c>
      <c r="L764" s="4">
        <v>45790.827499999999</v>
      </c>
      <c r="M764" s="4">
        <v>45798</v>
      </c>
      <c r="N764" s="4">
        <v>45793.166712962964</v>
      </c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>
        <v>45799</v>
      </c>
      <c r="U764" s="4">
        <v>45794.948125000003</v>
      </c>
      <c r="V764" s="4">
        <v>45798.392881944441</v>
      </c>
      <c r="W764" s="4">
        <v>45800</v>
      </c>
      <c r="X764" s="4">
        <v>45798.925069444442</v>
      </c>
      <c r="Y764" s="4" t="s">
        <v>84</v>
      </c>
      <c r="Z764" s="4">
        <v>45802</v>
      </c>
      <c r="AA764" s="4">
        <v>45803.954467592594</v>
      </c>
      <c r="AB764" s="4" t="s">
        <v>60</v>
      </c>
      <c r="AC764" s="4">
        <v>45803</v>
      </c>
      <c r="AD764" s="4">
        <v>45804</v>
      </c>
      <c r="AE764" s="4">
        <v>45805</v>
      </c>
      <c r="AF764" s="4">
        <v>45806</v>
      </c>
      <c r="AG764" s="33" t="s">
        <v>4843</v>
      </c>
      <c r="AH764" s="33" t="s">
        <v>532</v>
      </c>
      <c r="AI764" s="33" t="s">
        <v>1474</v>
      </c>
      <c r="AJ764" s="33" t="s">
        <v>533</v>
      </c>
      <c r="AK764" s="33" t="s">
        <v>107</v>
      </c>
      <c r="AL764" s="33" t="s">
        <v>534</v>
      </c>
      <c r="AM764" s="33" t="s">
        <v>535</v>
      </c>
      <c r="AN764" s="33">
        <v>9.4200499999999998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538</v>
      </c>
      <c r="AV764" s="33" t="s">
        <v>539</v>
      </c>
      <c r="AW764" s="33">
        <v>17.51201</v>
      </c>
      <c r="AX764" s="33" t="s">
        <v>1472</v>
      </c>
      <c r="AY764" s="33" t="s">
        <v>1473</v>
      </c>
      <c r="AZ764" s="3">
        <v>203</v>
      </c>
      <c r="BA764" s="33" t="s">
        <v>60</v>
      </c>
      <c r="BB764" s="33">
        <v>203</v>
      </c>
      <c r="BC764" s="33" t="s">
        <v>60</v>
      </c>
      <c r="BD764" s="33" t="s">
        <v>60</v>
      </c>
      <c r="BE764" s="33" t="s">
        <v>60</v>
      </c>
      <c r="BF764" s="34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>ML-04</v>
      </c>
      <c r="BH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811</v>
      </c>
      <c r="B765" s="33" t="s">
        <v>4946</v>
      </c>
      <c r="C765" s="33" t="s">
        <v>4947</v>
      </c>
      <c r="D765" s="33" t="s">
        <v>275</v>
      </c>
      <c r="E765" s="33" t="s">
        <v>531</v>
      </c>
      <c r="F765" s="33" t="s">
        <v>59</v>
      </c>
      <c r="G765" s="33">
        <v>185</v>
      </c>
      <c r="H765" s="4">
        <v>45793</v>
      </c>
      <c r="I765" s="4">
        <v>45786</v>
      </c>
      <c r="J765" s="4">
        <v>45796</v>
      </c>
      <c r="K765" s="4">
        <v>45797</v>
      </c>
      <c r="L765" s="4">
        <v>45790.827118055553</v>
      </c>
      <c r="M765" s="4">
        <v>45798</v>
      </c>
      <c r="N765" s="4">
        <v>45793.166562500002</v>
      </c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>
        <v>45799</v>
      </c>
      <c r="U765" s="4">
        <v>45794.947835648149</v>
      </c>
      <c r="V765" s="4">
        <v>45798.392395833333</v>
      </c>
      <c r="W765" s="4">
        <v>45800</v>
      </c>
      <c r="X765" s="4">
        <v>45798.925046296295</v>
      </c>
      <c r="Y765" s="4" t="s">
        <v>84</v>
      </c>
      <c r="Z765" s="4">
        <v>45802</v>
      </c>
      <c r="AA765" s="4">
        <v>45803.081145833334</v>
      </c>
      <c r="AB765" s="4" t="s">
        <v>60</v>
      </c>
      <c r="AC765" s="4">
        <v>45803</v>
      </c>
      <c r="AD765" s="4">
        <v>45804</v>
      </c>
      <c r="AE765" s="4">
        <v>45805</v>
      </c>
      <c r="AF765" s="4">
        <v>45806</v>
      </c>
      <c r="AG765" s="33" t="s">
        <v>4843</v>
      </c>
      <c r="AH765" s="33" t="s">
        <v>853</v>
      </c>
      <c r="AI765" s="33" t="s">
        <v>1466</v>
      </c>
      <c r="AJ765" s="33" t="s">
        <v>533</v>
      </c>
      <c r="AK765" s="33" t="s">
        <v>65</v>
      </c>
      <c r="AL765" s="33" t="s">
        <v>534</v>
      </c>
      <c r="AM765" s="33" t="s">
        <v>535</v>
      </c>
      <c r="AN765" s="33">
        <v>7.1842199999999998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538</v>
      </c>
      <c r="AV765" s="33" t="s">
        <v>539</v>
      </c>
      <c r="AW765" s="33">
        <v>13.35566</v>
      </c>
      <c r="AX765" s="33" t="s">
        <v>1467</v>
      </c>
      <c r="AY765" s="33" t="s">
        <v>1468</v>
      </c>
      <c r="AZ765" s="3">
        <v>185</v>
      </c>
      <c r="BA765" s="33" t="s">
        <v>60</v>
      </c>
      <c r="BB765" s="33">
        <v>185</v>
      </c>
      <c r="BC765" s="33" t="s">
        <v>60</v>
      </c>
      <c r="BD765" s="33" t="s">
        <v>60</v>
      </c>
      <c r="BE765" s="33" t="s">
        <v>60</v>
      </c>
      <c r="BF765" s="34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>ML-04</v>
      </c>
      <c r="BH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812</v>
      </c>
      <c r="B766" s="33" t="s">
        <v>4948</v>
      </c>
      <c r="C766" s="33" t="s">
        <v>4949</v>
      </c>
      <c r="D766" s="33" t="s">
        <v>275</v>
      </c>
      <c r="E766" s="33" t="s">
        <v>531</v>
      </c>
      <c r="F766" s="33" t="s">
        <v>59</v>
      </c>
      <c r="G766" s="33">
        <v>1002</v>
      </c>
      <c r="H766" s="4">
        <v>45796</v>
      </c>
      <c r="I766" s="4" t="s">
        <v>60</v>
      </c>
      <c r="J766" s="4">
        <v>45798</v>
      </c>
      <c r="K766" s="4">
        <v>45797</v>
      </c>
      <c r="L766" s="4">
        <v>45790.827210648145</v>
      </c>
      <c r="M766" s="4">
        <v>45798</v>
      </c>
      <c r="N766" s="4">
        <v>45794.711192129631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45794.948506944442</v>
      </c>
      <c r="V766" s="4">
        <v>45797.124456018515</v>
      </c>
      <c r="W766" s="4">
        <v>45800</v>
      </c>
      <c r="X766" s="4">
        <v>45799.703865740739</v>
      </c>
      <c r="Y766" s="4" t="s">
        <v>84</v>
      </c>
      <c r="Z766" s="4">
        <v>45802</v>
      </c>
      <c r="AA766" s="4">
        <v>45799.704571759263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45803</v>
      </c>
      <c r="AG766" s="33" t="s">
        <v>4843</v>
      </c>
      <c r="AH766" s="33" t="s">
        <v>853</v>
      </c>
      <c r="AI766" s="33" t="s">
        <v>4945</v>
      </c>
      <c r="AJ766" s="33" t="s">
        <v>533</v>
      </c>
      <c r="AK766" s="33" t="s">
        <v>65</v>
      </c>
      <c r="AL766" s="33" t="s">
        <v>534</v>
      </c>
      <c r="AM766" s="33" t="s">
        <v>535</v>
      </c>
      <c r="AN766" s="33">
        <v>39.555329999999998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73.534369999999996</v>
      </c>
      <c r="AX766" s="33" t="s">
        <v>1478</v>
      </c>
      <c r="AY766" s="33" t="s">
        <v>1479</v>
      </c>
      <c r="AZ766" s="3">
        <v>1002</v>
      </c>
      <c r="BA766" s="33" t="s">
        <v>60</v>
      </c>
      <c r="BB766" s="33">
        <v>0</v>
      </c>
      <c r="BC766" s="33" t="s">
        <v>60</v>
      </c>
      <c r="BD766" s="33" t="s">
        <v>60</v>
      </c>
      <c r="BE766" s="33" t="s">
        <v>60</v>
      </c>
      <c r="BF766" s="34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813</v>
      </c>
      <c r="B767" s="33" t="s">
        <v>4950</v>
      </c>
      <c r="C767" s="33" t="s">
        <v>4951</v>
      </c>
      <c r="D767" s="33" t="s">
        <v>93</v>
      </c>
      <c r="E767" s="33" t="s">
        <v>195</v>
      </c>
      <c r="F767" s="33" t="s">
        <v>72</v>
      </c>
      <c r="G767" s="33">
        <v>1890</v>
      </c>
      <c r="H767" s="4">
        <v>45799</v>
      </c>
      <c r="I767" s="4">
        <v>45797</v>
      </c>
      <c r="J767" s="4">
        <v>45797</v>
      </c>
      <c r="K767" s="4">
        <v>45800</v>
      </c>
      <c r="L767" s="4">
        <v>45799.877025462964</v>
      </c>
      <c r="M767" s="4" t="s">
        <v>60</v>
      </c>
      <c r="N767" s="4"/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 t="s">
        <v>60</v>
      </c>
      <c r="U767" s="4"/>
      <c r="V767" s="4"/>
      <c r="W767" s="4"/>
      <c r="X767" s="4">
        <v>45803.498541666668</v>
      </c>
      <c r="Y767" s="4" t="s">
        <v>332</v>
      </c>
      <c r="Z767" s="4" t="s">
        <v>60</v>
      </c>
      <c r="AA767" s="4">
        <v>45803.628252314818</v>
      </c>
      <c r="AB767" s="4" t="s">
        <v>60</v>
      </c>
      <c r="AC767" s="4" t="s">
        <v>60</v>
      </c>
      <c r="AD767" s="4">
        <v>45804</v>
      </c>
      <c r="AE767" s="4">
        <v>45805</v>
      </c>
      <c r="AF767" s="4">
        <v>45804</v>
      </c>
      <c r="AG767" s="33" t="s">
        <v>4843</v>
      </c>
      <c r="AH767" s="33" t="s">
        <v>328</v>
      </c>
      <c r="AI767" s="33" t="s">
        <v>1299</v>
      </c>
      <c r="AJ767" s="33" t="s">
        <v>75</v>
      </c>
      <c r="AK767" s="33" t="s">
        <v>65</v>
      </c>
      <c r="AL767" s="33" t="s">
        <v>329</v>
      </c>
      <c r="AM767" s="33" t="s">
        <v>330</v>
      </c>
      <c r="AN767" s="33">
        <v>39.894539999999999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513</v>
      </c>
      <c r="AV767" s="33" t="s">
        <v>514</v>
      </c>
      <c r="AW767" s="33">
        <v>87.237539999999996</v>
      </c>
      <c r="AX767" s="33" t="s">
        <v>1300</v>
      </c>
      <c r="AY767" s="33" t="s">
        <v>1301</v>
      </c>
      <c r="AZ767" s="3">
        <v>1890</v>
      </c>
      <c r="BA767" s="33" t="s">
        <v>258</v>
      </c>
      <c r="BB767" s="33">
        <v>0</v>
      </c>
      <c r="BC767" s="33" t="s">
        <v>60</v>
      </c>
      <c r="BD767" s="33" t="s">
        <v>60</v>
      </c>
      <c r="BE767" s="33" t="s">
        <v>767</v>
      </c>
      <c r="BF767" s="34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/>
      </c>
      <c r="BH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814</v>
      </c>
      <c r="B768" s="33" t="s">
        <v>4952</v>
      </c>
      <c r="C768" s="33" t="s">
        <v>4953</v>
      </c>
      <c r="D768" s="33" t="s">
        <v>82</v>
      </c>
      <c r="E768" s="33" t="s">
        <v>400</v>
      </c>
      <c r="F768" s="33" t="s">
        <v>72</v>
      </c>
      <c r="G768" s="33">
        <v>686</v>
      </c>
      <c r="H768" s="4">
        <v>45799</v>
      </c>
      <c r="I768" s="4" t="s">
        <v>60</v>
      </c>
      <c r="J768" s="4">
        <v>45801</v>
      </c>
      <c r="K768" s="4">
        <v>45800</v>
      </c>
      <c r="L768" s="4">
        <v>45800.145682870374</v>
      </c>
      <c r="M768" s="4" t="s">
        <v>60</v>
      </c>
      <c r="N768" s="4"/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 t="s">
        <v>60</v>
      </c>
      <c r="U768" s="4"/>
      <c r="V768" s="4"/>
      <c r="W768" s="4"/>
      <c r="X768" s="4">
        <v>45803.575543981482</v>
      </c>
      <c r="Y768" s="4" t="s">
        <v>73</v>
      </c>
      <c r="Z768" s="4" t="s">
        <v>60</v>
      </c>
      <c r="AA768" s="4">
        <v>45803.577673611115</v>
      </c>
      <c r="AB768" s="4" t="s">
        <v>60</v>
      </c>
      <c r="AC768" s="4" t="s">
        <v>60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401</v>
      </c>
      <c r="AI768" s="33" t="s">
        <v>4954</v>
      </c>
      <c r="AJ768" s="33" t="s">
        <v>75</v>
      </c>
      <c r="AK768" s="33" t="s">
        <v>211</v>
      </c>
      <c r="AL768" s="33" t="s">
        <v>402</v>
      </c>
      <c r="AM768" s="33" t="s">
        <v>292</v>
      </c>
      <c r="AN768" s="33">
        <v>18.03471</v>
      </c>
      <c r="AO768" s="33" t="s">
        <v>290</v>
      </c>
      <c r="AP768" s="33" t="s">
        <v>291</v>
      </c>
      <c r="AQ768" s="33">
        <v>18.03471</v>
      </c>
      <c r="AR768" s="33" t="s">
        <v>68</v>
      </c>
      <c r="AS768" s="33"/>
      <c r="AT768" s="33"/>
      <c r="AU768" s="33" t="s">
        <v>4955</v>
      </c>
      <c r="AV768" s="33" t="s">
        <v>4956</v>
      </c>
      <c r="AW768" s="33">
        <v>33.525759999999998</v>
      </c>
      <c r="AX768" s="33" t="s">
        <v>3607</v>
      </c>
      <c r="AY768" s="33" t="s">
        <v>242</v>
      </c>
      <c r="AZ768" s="3">
        <v>224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4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/>
      </c>
      <c r="BH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815</v>
      </c>
      <c r="B769" s="33" t="s">
        <v>4957</v>
      </c>
      <c r="C769" s="33" t="s">
        <v>4958</v>
      </c>
      <c r="D769" s="33" t="s">
        <v>93</v>
      </c>
      <c r="E769" s="33" t="s">
        <v>234</v>
      </c>
      <c r="F769" s="33" t="s">
        <v>72</v>
      </c>
      <c r="G769" s="33">
        <v>80</v>
      </c>
      <c r="H769" s="4">
        <v>45798</v>
      </c>
      <c r="I769" s="4" t="s">
        <v>60</v>
      </c>
      <c r="J769" s="4">
        <v>45797</v>
      </c>
      <c r="K769" s="4">
        <v>45799</v>
      </c>
      <c r="L769" s="4">
        <v>45798.827233796299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45800.354861111111</v>
      </c>
      <c r="Y769" s="4" t="s">
        <v>73</v>
      </c>
      <c r="Z769" s="4" t="s">
        <v>60</v>
      </c>
      <c r="AA769" s="4">
        <v>45800.526122685187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45803</v>
      </c>
      <c r="AG769" s="33" t="s">
        <v>4843</v>
      </c>
      <c r="AH769" s="33" t="s">
        <v>4959</v>
      </c>
      <c r="AI769" s="33" t="s">
        <v>4960</v>
      </c>
      <c r="AJ769" s="33" t="s">
        <v>75</v>
      </c>
      <c r="AK769" s="33" t="s">
        <v>107</v>
      </c>
      <c r="AL769" s="33" t="s">
        <v>391</v>
      </c>
      <c r="AM769" s="33" t="s">
        <v>392</v>
      </c>
      <c r="AN769" s="33">
        <v>1.94021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4961</v>
      </c>
      <c r="AV769" s="33" t="s">
        <v>4962</v>
      </c>
      <c r="AW769" s="33">
        <v>4.2431999999999999</v>
      </c>
      <c r="AX769" s="33" t="s">
        <v>4963</v>
      </c>
      <c r="AY769" s="33" t="s">
        <v>4964</v>
      </c>
      <c r="AZ769" s="3">
        <v>80</v>
      </c>
      <c r="BA769" s="33" t="s">
        <v>60</v>
      </c>
      <c r="BB769" s="33">
        <v>0</v>
      </c>
      <c r="BC769" s="33" t="s">
        <v>60</v>
      </c>
      <c r="BD769" s="33" t="s">
        <v>60</v>
      </c>
      <c r="BE769" s="33" t="s">
        <v>60</v>
      </c>
      <c r="BF769" s="34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816</v>
      </c>
      <c r="B770" s="33" t="s">
        <v>4965</v>
      </c>
      <c r="C770" s="33" t="s">
        <v>4966</v>
      </c>
      <c r="D770" s="33" t="s">
        <v>93</v>
      </c>
      <c r="E770" s="33" t="s">
        <v>254</v>
      </c>
      <c r="F770" s="33" t="s">
        <v>72</v>
      </c>
      <c r="G770" s="33">
        <v>233</v>
      </c>
      <c r="H770" s="4">
        <v>45803</v>
      </c>
      <c r="I770" s="4">
        <v>45799</v>
      </c>
      <c r="J770" s="4">
        <v>45800</v>
      </c>
      <c r="K770" s="4">
        <v>45804</v>
      </c>
      <c r="L770" s="4">
        <v>45801.729826388888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45803.059027777781</v>
      </c>
      <c r="Y770" s="4" t="s">
        <v>146</v>
      </c>
      <c r="Z770" s="4" t="s">
        <v>60</v>
      </c>
      <c r="AA770" s="4">
        <v>45803.059583333335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45805</v>
      </c>
      <c r="AG770" s="33" t="s">
        <v>4843</v>
      </c>
      <c r="AH770" s="33" t="s">
        <v>768</v>
      </c>
      <c r="AI770" s="33" t="s">
        <v>4967</v>
      </c>
      <c r="AJ770" s="33" t="s">
        <v>75</v>
      </c>
      <c r="AK770" s="33" t="s">
        <v>65</v>
      </c>
      <c r="AL770" s="33" t="s">
        <v>193</v>
      </c>
      <c r="AM770" s="33" t="s">
        <v>194</v>
      </c>
      <c r="AN770" s="33">
        <v>5.1798900000000003</v>
      </c>
      <c r="AO770" s="33" t="s">
        <v>68</v>
      </c>
      <c r="AP770" s="33"/>
      <c r="AQ770" s="33"/>
      <c r="AR770" s="33" t="s">
        <v>68</v>
      </c>
      <c r="AS770" s="33"/>
      <c r="AT770" s="33"/>
      <c r="AU770" s="33" t="s">
        <v>506</v>
      </c>
      <c r="AV770" s="33" t="s">
        <v>507</v>
      </c>
      <c r="AW770" s="33">
        <v>11.32734</v>
      </c>
      <c r="AX770" s="33" t="s">
        <v>14644</v>
      </c>
      <c r="AY770" s="33" t="s">
        <v>14645</v>
      </c>
      <c r="AZ770" s="3">
        <v>51</v>
      </c>
      <c r="BA770" s="33" t="s">
        <v>258</v>
      </c>
      <c r="BB770" s="33">
        <v>233</v>
      </c>
      <c r="BC770" s="33" t="s">
        <v>60</v>
      </c>
      <c r="BD770" s="33" t="s">
        <v>60</v>
      </c>
      <c r="BE770" s="33" t="s">
        <v>1054</v>
      </c>
      <c r="BF770" s="34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817</v>
      </c>
      <c r="B771" s="33" t="s">
        <v>13527</v>
      </c>
      <c r="C771" s="33" t="s">
        <v>13528</v>
      </c>
      <c r="D771" s="33" t="s">
        <v>132</v>
      </c>
      <c r="E771" s="33" t="s">
        <v>133</v>
      </c>
      <c r="F771" s="33" t="s">
        <v>72</v>
      </c>
      <c r="G771" s="33">
        <v>228</v>
      </c>
      <c r="H771" s="4">
        <v>45803</v>
      </c>
      <c r="I771" s="4">
        <v>45803</v>
      </c>
      <c r="J771" s="4">
        <v>45803</v>
      </c>
      <c r="K771" s="4">
        <v>45804</v>
      </c>
      <c r="L771" s="4">
        <v>45804.794525462959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>
        <v>45805.69804398148</v>
      </c>
      <c r="Y771" s="4" t="s">
        <v>146</v>
      </c>
      <c r="Z771" s="4" t="s">
        <v>60</v>
      </c>
      <c r="AA771" s="4">
        <v>45805.705347222225</v>
      </c>
      <c r="AB771" s="4" t="s">
        <v>60</v>
      </c>
      <c r="AC771" s="4" t="s">
        <v>60</v>
      </c>
      <c r="AD771" s="4">
        <v>45806</v>
      </c>
      <c r="AE771" s="4">
        <v>45805</v>
      </c>
      <c r="AF771" s="4">
        <v>45806</v>
      </c>
      <c r="AG771" s="33" t="s">
        <v>4843</v>
      </c>
      <c r="AH771" s="33" t="s">
        <v>1545</v>
      </c>
      <c r="AI771" s="33" t="s">
        <v>13524</v>
      </c>
      <c r="AJ771" s="33" t="s">
        <v>75</v>
      </c>
      <c r="AK771" s="33" t="s">
        <v>107</v>
      </c>
      <c r="AL771" s="33" t="s">
        <v>1547</v>
      </c>
      <c r="AM771" s="33" t="s">
        <v>1548</v>
      </c>
      <c r="AN771" s="33">
        <v>6.1606300000000003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13525</v>
      </c>
      <c r="AV771" s="33" t="s">
        <v>13526</v>
      </c>
      <c r="AW771" s="33">
        <v>13.472799999999999</v>
      </c>
      <c r="AX771" s="33" t="s">
        <v>1551</v>
      </c>
      <c r="AY771" s="33" t="s">
        <v>1552</v>
      </c>
      <c r="AZ771" s="3">
        <v>228</v>
      </c>
      <c r="BA771" s="33" t="s">
        <v>60</v>
      </c>
      <c r="BB771" s="33">
        <v>228</v>
      </c>
      <c r="BC771" s="33" t="s">
        <v>60</v>
      </c>
      <c r="BD771" s="33" t="s">
        <v>60</v>
      </c>
      <c r="BE771" s="33" t="s">
        <v>60</v>
      </c>
      <c r="BF771" s="34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818</v>
      </c>
      <c r="B772" s="33" t="s">
        <v>13529</v>
      </c>
      <c r="C772" s="33" t="s">
        <v>13530</v>
      </c>
      <c r="D772" s="33" t="s">
        <v>132</v>
      </c>
      <c r="E772" s="33" t="s">
        <v>133</v>
      </c>
      <c r="F772" s="33" t="s">
        <v>72</v>
      </c>
      <c r="G772" s="33">
        <v>672</v>
      </c>
      <c r="H772" s="4">
        <v>45803</v>
      </c>
      <c r="I772" s="4">
        <v>45803</v>
      </c>
      <c r="J772" s="4">
        <v>45803</v>
      </c>
      <c r="K772" s="4">
        <v>45804</v>
      </c>
      <c r="L772" s="4">
        <v>45804.794629629629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>
        <v>45805.699108796296</v>
      </c>
      <c r="Y772" s="4" t="s">
        <v>146</v>
      </c>
      <c r="Z772" s="4" t="s">
        <v>60</v>
      </c>
      <c r="AA772" s="4">
        <v>45805.70616898148</v>
      </c>
      <c r="AB772" s="4" t="s">
        <v>60</v>
      </c>
      <c r="AC772" s="4" t="s">
        <v>60</v>
      </c>
      <c r="AD772" s="4">
        <v>45806</v>
      </c>
      <c r="AE772" s="4">
        <v>45805</v>
      </c>
      <c r="AF772" s="4">
        <v>45806</v>
      </c>
      <c r="AG772" s="33" t="s">
        <v>4843</v>
      </c>
      <c r="AH772" s="33" t="s">
        <v>1545</v>
      </c>
      <c r="AI772" s="33" t="s">
        <v>13524</v>
      </c>
      <c r="AJ772" s="33" t="s">
        <v>75</v>
      </c>
      <c r="AK772" s="33" t="s">
        <v>107</v>
      </c>
      <c r="AL772" s="33" t="s">
        <v>1547</v>
      </c>
      <c r="AM772" s="33" t="s">
        <v>1548</v>
      </c>
      <c r="AN772" s="33">
        <v>20.438610000000001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13525</v>
      </c>
      <c r="AV772" s="33" t="s">
        <v>13526</v>
      </c>
      <c r="AW772" s="33">
        <v>44.699730000000002</v>
      </c>
      <c r="AX772" s="33" t="s">
        <v>1551</v>
      </c>
      <c r="AY772" s="33" t="s">
        <v>1552</v>
      </c>
      <c r="AZ772" s="3">
        <v>672</v>
      </c>
      <c r="BA772" s="33" t="s">
        <v>60</v>
      </c>
      <c r="BB772" s="33">
        <v>672</v>
      </c>
      <c r="BC772" s="33" t="s">
        <v>60</v>
      </c>
      <c r="BD772" s="33" t="s">
        <v>60</v>
      </c>
      <c r="BE772" s="33" t="s">
        <v>60</v>
      </c>
      <c r="BF772" s="34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819</v>
      </c>
      <c r="B773" s="33" t="s">
        <v>13531</v>
      </c>
      <c r="C773" s="33" t="s">
        <v>13532</v>
      </c>
      <c r="D773" s="33" t="s">
        <v>132</v>
      </c>
      <c r="E773" s="33" t="s">
        <v>133</v>
      </c>
      <c r="F773" s="33" t="s">
        <v>72</v>
      </c>
      <c r="G773" s="33">
        <v>1200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45804.794756944444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>
        <v>45805.952881944446</v>
      </c>
      <c r="Y773" s="4" t="s">
        <v>146</v>
      </c>
      <c r="Z773" s="4" t="s">
        <v>60</v>
      </c>
      <c r="AA773" s="4">
        <v>45805.087916666664</v>
      </c>
      <c r="AB773" s="4" t="s">
        <v>60</v>
      </c>
      <c r="AC773" s="4" t="s">
        <v>60</v>
      </c>
      <c r="AD773" s="4">
        <v>45806</v>
      </c>
      <c r="AE773" s="4">
        <v>45805</v>
      </c>
      <c r="AF773" s="4">
        <v>45806</v>
      </c>
      <c r="AG773" s="33" t="s">
        <v>4843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31.50468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68.897850000000005</v>
      </c>
      <c r="AX773" s="33" t="s">
        <v>1551</v>
      </c>
      <c r="AY773" s="33" t="s">
        <v>1552</v>
      </c>
      <c r="AZ773" s="3">
        <v>1200</v>
      </c>
      <c r="BA773" s="33" t="s">
        <v>60</v>
      </c>
      <c r="BB773" s="33">
        <v>1200</v>
      </c>
      <c r="BC773" s="33" t="s">
        <v>60</v>
      </c>
      <c r="BD773" s="33" t="s">
        <v>60</v>
      </c>
      <c r="BE773" s="33" t="s">
        <v>60</v>
      </c>
      <c r="BF773" s="34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820</v>
      </c>
      <c r="B774" s="33" t="s">
        <v>13533</v>
      </c>
      <c r="C774" s="33" t="s">
        <v>13534</v>
      </c>
      <c r="D774" s="33" t="s">
        <v>132</v>
      </c>
      <c r="E774" s="33" t="s">
        <v>133</v>
      </c>
      <c r="F774" s="33" t="s">
        <v>72</v>
      </c>
      <c r="G774" s="33">
        <v>2388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45804.79488425926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>
        <v>45805.232060185182</v>
      </c>
      <c r="Y774" s="4" t="s">
        <v>146</v>
      </c>
      <c r="Z774" s="4" t="s">
        <v>60</v>
      </c>
      <c r="AA774" s="4"/>
      <c r="AB774" s="4" t="s">
        <v>60</v>
      </c>
      <c r="AC774" s="4" t="s">
        <v>60</v>
      </c>
      <c r="AD774" s="4">
        <v>45806</v>
      </c>
      <c r="AE774" s="4">
        <v>45805</v>
      </c>
      <c r="AF774" s="4"/>
      <c r="AG774" s="33" t="s">
        <v>336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64.298060000000007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140.61398</v>
      </c>
      <c r="AX774" s="33" t="s">
        <v>1551</v>
      </c>
      <c r="AY774" s="33" t="s">
        <v>1552</v>
      </c>
      <c r="AZ774" s="3">
        <v>2388</v>
      </c>
      <c r="BA774" s="33" t="s">
        <v>60</v>
      </c>
      <c r="BB774" s="33">
        <v>2388</v>
      </c>
      <c r="BC774" s="33" t="s">
        <v>60</v>
      </c>
      <c r="BD774" s="33" t="s">
        <v>60</v>
      </c>
      <c r="BE774" s="33" t="s">
        <v>60</v>
      </c>
      <c r="BF774" s="34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821</v>
      </c>
      <c r="B775" s="33" t="s">
        <v>13535</v>
      </c>
      <c r="C775" s="33" t="s">
        <v>13536</v>
      </c>
      <c r="D775" s="33" t="s">
        <v>132</v>
      </c>
      <c r="E775" s="33" t="s">
        <v>133</v>
      </c>
      <c r="F775" s="33" t="s">
        <v>72</v>
      </c>
      <c r="G775" s="33">
        <v>120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45804.795011574075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45805.596851851849</v>
      </c>
      <c r="Y775" s="4" t="s">
        <v>146</v>
      </c>
      <c r="Z775" s="4" t="s">
        <v>60</v>
      </c>
      <c r="AA775" s="4">
        <v>45805.600046296298</v>
      </c>
      <c r="AB775" s="4" t="s">
        <v>60</v>
      </c>
      <c r="AC775" s="4" t="s">
        <v>60</v>
      </c>
      <c r="AD775" s="4">
        <v>45806</v>
      </c>
      <c r="AE775" s="4">
        <v>45805</v>
      </c>
      <c r="AF775" s="4">
        <v>45806</v>
      </c>
      <c r="AG775" s="33" t="s">
        <v>4843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3.2089500000000002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7.0176699999999999</v>
      </c>
      <c r="AX775" s="33" t="s">
        <v>1551</v>
      </c>
      <c r="AY775" s="33" t="s">
        <v>1552</v>
      </c>
      <c r="AZ775" s="3">
        <v>120</v>
      </c>
      <c r="BA775" s="33" t="s">
        <v>60</v>
      </c>
      <c r="BB775" s="33">
        <v>120</v>
      </c>
      <c r="BC775" s="33" t="s">
        <v>60</v>
      </c>
      <c r="BD775" s="33" t="s">
        <v>60</v>
      </c>
      <c r="BE775" s="33" t="s">
        <v>60</v>
      </c>
      <c r="BF775" s="34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822</v>
      </c>
      <c r="B776" s="33" t="s">
        <v>13537</v>
      </c>
      <c r="C776" s="33" t="s">
        <v>13538</v>
      </c>
      <c r="D776" s="33" t="s">
        <v>132</v>
      </c>
      <c r="E776" s="33" t="s">
        <v>133</v>
      </c>
      <c r="F776" s="33" t="s">
        <v>72</v>
      </c>
      <c r="G776" s="33">
        <v>120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45804.79519675926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45805.596747685187</v>
      </c>
      <c r="Y776" s="4" t="s">
        <v>146</v>
      </c>
      <c r="Z776" s="4" t="s">
        <v>60</v>
      </c>
      <c r="AA776" s="4">
        <v>45805.600138888891</v>
      </c>
      <c r="AB776" s="4" t="s">
        <v>60</v>
      </c>
      <c r="AC776" s="4" t="s">
        <v>60</v>
      </c>
      <c r="AD776" s="4">
        <v>45806</v>
      </c>
      <c r="AE776" s="4">
        <v>45805</v>
      </c>
      <c r="AF776" s="4">
        <v>45806</v>
      </c>
      <c r="AG776" s="33" t="s">
        <v>4843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2.9519099999999998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6.4553799999999999</v>
      </c>
      <c r="AX776" s="33" t="s">
        <v>1551</v>
      </c>
      <c r="AY776" s="33" t="s">
        <v>1552</v>
      </c>
      <c r="AZ776" s="3">
        <v>120</v>
      </c>
      <c r="BA776" s="33" t="s">
        <v>60</v>
      </c>
      <c r="BB776" s="33">
        <v>120</v>
      </c>
      <c r="BC776" s="33" t="s">
        <v>60</v>
      </c>
      <c r="BD776" s="33" t="s">
        <v>60</v>
      </c>
      <c r="BE776" s="33" t="s">
        <v>60</v>
      </c>
      <c r="BF776" s="34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823</v>
      </c>
      <c r="B777" s="33" t="s">
        <v>13539</v>
      </c>
      <c r="C777" s="33" t="s">
        <v>13540</v>
      </c>
      <c r="D777" s="33" t="s">
        <v>132</v>
      </c>
      <c r="E777" s="33" t="s">
        <v>133</v>
      </c>
      <c r="F777" s="33" t="s">
        <v>72</v>
      </c>
      <c r="G777" s="33">
        <v>144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45804.795358796298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45805.601701388892</v>
      </c>
      <c r="Y777" s="4" t="s">
        <v>146</v>
      </c>
      <c r="Z777" s="4" t="s">
        <v>60</v>
      </c>
      <c r="AA777" s="4">
        <v>45805.602175925924</v>
      </c>
      <c r="AB777" s="4" t="s">
        <v>60</v>
      </c>
      <c r="AC777" s="4" t="s">
        <v>60</v>
      </c>
      <c r="AD777" s="4">
        <v>45806</v>
      </c>
      <c r="AE777" s="4">
        <v>45805</v>
      </c>
      <c r="AF777" s="4">
        <v>45806</v>
      </c>
      <c r="AG777" s="33" t="s">
        <v>4843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3.4798300000000002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7.6097200000000003</v>
      </c>
      <c r="AX777" s="33" t="s">
        <v>1551</v>
      </c>
      <c r="AY777" s="33" t="s">
        <v>1552</v>
      </c>
      <c r="AZ777" s="3">
        <v>144</v>
      </c>
      <c r="BA777" s="33" t="s">
        <v>60</v>
      </c>
      <c r="BB777" s="33">
        <v>144</v>
      </c>
      <c r="BC777" s="33" t="s">
        <v>60</v>
      </c>
      <c r="BD777" s="33" t="s">
        <v>60</v>
      </c>
      <c r="BE777" s="33" t="s">
        <v>60</v>
      </c>
      <c r="BF777" s="34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824</v>
      </c>
      <c r="B778" s="33" t="s">
        <v>13541</v>
      </c>
      <c r="C778" s="33" t="s">
        <v>13542</v>
      </c>
      <c r="D778" s="33" t="s">
        <v>132</v>
      </c>
      <c r="E778" s="33" t="s">
        <v>133</v>
      </c>
      <c r="F778" s="33" t="s">
        <v>72</v>
      </c>
      <c r="G778" s="33">
        <v>804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45804.795694444445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>
        <v>45805.129421296297</v>
      </c>
      <c r="Y778" s="4" t="s">
        <v>146</v>
      </c>
      <c r="Z778" s="4" t="s">
        <v>60</v>
      </c>
      <c r="AA778" s="4">
        <v>45805.151469907411</v>
      </c>
      <c r="AB778" s="4" t="s">
        <v>60</v>
      </c>
      <c r="AC778" s="4" t="s">
        <v>60</v>
      </c>
      <c r="AD778" s="4">
        <v>45806</v>
      </c>
      <c r="AE778" s="4">
        <v>45805</v>
      </c>
      <c r="AF778" s="4">
        <v>45806</v>
      </c>
      <c r="AG778" s="33" t="s">
        <v>4843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20.095120000000001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43.944389999999999</v>
      </c>
      <c r="AX778" s="33" t="s">
        <v>1551</v>
      </c>
      <c r="AY778" s="33" t="s">
        <v>1552</v>
      </c>
      <c r="AZ778" s="3">
        <v>804</v>
      </c>
      <c r="BA778" s="33" t="s">
        <v>60</v>
      </c>
      <c r="BB778" s="33">
        <v>804</v>
      </c>
      <c r="BC778" s="33" t="s">
        <v>60</v>
      </c>
      <c r="BD778" s="33" t="s">
        <v>60</v>
      </c>
      <c r="BE778" s="33" t="s">
        <v>60</v>
      </c>
      <c r="BF778" s="34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825</v>
      </c>
      <c r="B779" s="33" t="s">
        <v>13543</v>
      </c>
      <c r="C779" s="33" t="s">
        <v>13544</v>
      </c>
      <c r="D779" s="33" t="s">
        <v>132</v>
      </c>
      <c r="E779" s="33" t="s">
        <v>133</v>
      </c>
      <c r="F779" s="33" t="s">
        <v>72</v>
      </c>
      <c r="G779" s="33">
        <v>768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45804.79587962963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>
        <v>45805.698634259257</v>
      </c>
      <c r="Y779" s="4" t="s">
        <v>146</v>
      </c>
      <c r="Z779" s="4" t="s">
        <v>60</v>
      </c>
      <c r="AA779" s="4">
        <v>45805.705937500003</v>
      </c>
      <c r="AB779" s="4" t="s">
        <v>60</v>
      </c>
      <c r="AC779" s="4" t="s">
        <v>60</v>
      </c>
      <c r="AD779" s="4">
        <v>45806</v>
      </c>
      <c r="AE779" s="4">
        <v>45805</v>
      </c>
      <c r="AF779" s="4">
        <v>45806</v>
      </c>
      <c r="AG779" s="33" t="s">
        <v>4843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19.167339999999999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41.916370000000001</v>
      </c>
      <c r="AX779" s="33" t="s">
        <v>1551</v>
      </c>
      <c r="AY779" s="33" t="s">
        <v>1552</v>
      </c>
      <c r="AZ779" s="3">
        <v>768</v>
      </c>
      <c r="BA779" s="33" t="s">
        <v>60</v>
      </c>
      <c r="BB779" s="33">
        <v>768</v>
      </c>
      <c r="BC779" s="33" t="s">
        <v>60</v>
      </c>
      <c r="BD779" s="33" t="s">
        <v>60</v>
      </c>
      <c r="BE779" s="33" t="s">
        <v>60</v>
      </c>
      <c r="BF779" s="34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826</v>
      </c>
      <c r="B780" s="33" t="s">
        <v>13545</v>
      </c>
      <c r="C780" s="33" t="s">
        <v>13546</v>
      </c>
      <c r="D780" s="33" t="s">
        <v>132</v>
      </c>
      <c r="E780" s="33" t="s">
        <v>133</v>
      </c>
      <c r="F780" s="33" t="s">
        <v>72</v>
      </c>
      <c r="G780" s="33">
        <v>912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45804.796076388891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>
        <v>45805.036458333336</v>
      </c>
      <c r="Y780" s="4" t="s">
        <v>146</v>
      </c>
      <c r="Z780" s="4" t="s">
        <v>60</v>
      </c>
      <c r="AA780" s="4">
        <v>45805.08792824074</v>
      </c>
      <c r="AB780" s="4" t="s">
        <v>60</v>
      </c>
      <c r="AC780" s="4" t="s">
        <v>60</v>
      </c>
      <c r="AD780" s="4">
        <v>45806</v>
      </c>
      <c r="AE780" s="4">
        <v>45805</v>
      </c>
      <c r="AF780" s="4">
        <v>45806</v>
      </c>
      <c r="AG780" s="33" t="s">
        <v>4843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21.960889999999999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48.023530000000001</v>
      </c>
      <c r="AX780" s="33" t="s">
        <v>1551</v>
      </c>
      <c r="AY780" s="33" t="s">
        <v>1552</v>
      </c>
      <c r="AZ780" s="3">
        <v>912</v>
      </c>
      <c r="BA780" s="33" t="s">
        <v>60</v>
      </c>
      <c r="BB780" s="33">
        <v>912</v>
      </c>
      <c r="BC780" s="33" t="s">
        <v>60</v>
      </c>
      <c r="BD780" s="33" t="s">
        <v>60</v>
      </c>
      <c r="BE780" s="33" t="s">
        <v>60</v>
      </c>
      <c r="BF780" s="34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827</v>
      </c>
      <c r="B781" s="33" t="s">
        <v>13547</v>
      </c>
      <c r="C781" s="33" t="s">
        <v>13548</v>
      </c>
      <c r="D781" s="33" t="s">
        <v>132</v>
      </c>
      <c r="E781" s="33" t="s">
        <v>133</v>
      </c>
      <c r="F781" s="33" t="s">
        <v>72</v>
      </c>
      <c r="G781" s="33">
        <v>420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45804.796099537038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>
        <v>45805.698148148149</v>
      </c>
      <c r="Y781" s="4" t="s">
        <v>146</v>
      </c>
      <c r="Z781" s="4" t="s">
        <v>60</v>
      </c>
      <c r="AA781" s="4">
        <v>45805.705451388887</v>
      </c>
      <c r="AB781" s="4" t="s">
        <v>60</v>
      </c>
      <c r="AC781" s="4" t="s">
        <v>60</v>
      </c>
      <c r="AD781" s="4">
        <v>45806</v>
      </c>
      <c r="AE781" s="4">
        <v>45805</v>
      </c>
      <c r="AF781" s="4">
        <v>45806</v>
      </c>
      <c r="AG781" s="33" t="s">
        <v>4843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10.376569999999999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22.692350000000001</v>
      </c>
      <c r="AX781" s="33" t="s">
        <v>1551</v>
      </c>
      <c r="AY781" s="33" t="s">
        <v>1552</v>
      </c>
      <c r="AZ781" s="3">
        <v>420</v>
      </c>
      <c r="BA781" s="33" t="s">
        <v>60</v>
      </c>
      <c r="BB781" s="33">
        <v>420</v>
      </c>
      <c r="BC781" s="33" t="s">
        <v>60</v>
      </c>
      <c r="BD781" s="33" t="s">
        <v>60</v>
      </c>
      <c r="BE781" s="33" t="s">
        <v>60</v>
      </c>
      <c r="BF781" s="34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828</v>
      </c>
      <c r="B782" s="33" t="s">
        <v>13549</v>
      </c>
      <c r="C782" s="33" t="s">
        <v>13550</v>
      </c>
      <c r="D782" s="33" t="s">
        <v>132</v>
      </c>
      <c r="E782" s="33" t="s">
        <v>133</v>
      </c>
      <c r="F782" s="33" t="s">
        <v>72</v>
      </c>
      <c r="G782" s="33">
        <v>168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45804.796273148146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>
        <v>45805.708541666667</v>
      </c>
      <c r="Y782" s="4" t="s">
        <v>146</v>
      </c>
      <c r="Z782" s="4" t="s">
        <v>60</v>
      </c>
      <c r="AA782" s="4">
        <v>45805.708923611113</v>
      </c>
      <c r="AB782" s="4" t="s">
        <v>60</v>
      </c>
      <c r="AC782" s="4" t="s">
        <v>60</v>
      </c>
      <c r="AD782" s="4">
        <v>45806</v>
      </c>
      <c r="AE782" s="4">
        <v>45805</v>
      </c>
      <c r="AF782" s="4">
        <v>45806</v>
      </c>
      <c r="AG782" s="33" t="s">
        <v>4843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5.0719700000000003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11.092420000000001</v>
      </c>
      <c r="AX782" s="33" t="s">
        <v>1551</v>
      </c>
      <c r="AY782" s="33" t="s">
        <v>1552</v>
      </c>
      <c r="AZ782" s="3">
        <v>168</v>
      </c>
      <c r="BA782" s="33" t="s">
        <v>60</v>
      </c>
      <c r="BB782" s="33">
        <v>168</v>
      </c>
      <c r="BC782" s="33" t="s">
        <v>60</v>
      </c>
      <c r="BD782" s="33" t="s">
        <v>60</v>
      </c>
      <c r="BE782" s="33" t="s">
        <v>60</v>
      </c>
      <c r="BF782" s="34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829</v>
      </c>
      <c r="B783" s="33" t="s">
        <v>13551</v>
      </c>
      <c r="C783" s="33" t="s">
        <v>13552</v>
      </c>
      <c r="D783" s="33" t="s">
        <v>132</v>
      </c>
      <c r="E783" s="33" t="s">
        <v>133</v>
      </c>
      <c r="F783" s="33" t="s">
        <v>72</v>
      </c>
      <c r="G783" s="33">
        <v>516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45804.7965625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>
        <v>45805.698321759257</v>
      </c>
      <c r="Y783" s="4" t="s">
        <v>146</v>
      </c>
      <c r="Z783" s="4" t="s">
        <v>60</v>
      </c>
      <c r="AA783" s="4">
        <v>45805.705520833333</v>
      </c>
      <c r="AB783" s="4" t="s">
        <v>60</v>
      </c>
      <c r="AC783" s="4" t="s">
        <v>60</v>
      </c>
      <c r="AD783" s="4">
        <v>45806</v>
      </c>
      <c r="AE783" s="4">
        <v>45805</v>
      </c>
      <c r="AF783" s="4">
        <v>45806</v>
      </c>
      <c r="AG783" s="33" t="s">
        <v>4843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11.666779999999999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25.51116</v>
      </c>
      <c r="AX783" s="33" t="s">
        <v>1551</v>
      </c>
      <c r="AY783" s="33" t="s">
        <v>1552</v>
      </c>
      <c r="AZ783" s="3">
        <v>516</v>
      </c>
      <c r="BA783" s="33" t="s">
        <v>60</v>
      </c>
      <c r="BB783" s="33">
        <v>516</v>
      </c>
      <c r="BC783" s="33" t="s">
        <v>60</v>
      </c>
      <c r="BD783" s="33" t="s">
        <v>60</v>
      </c>
      <c r="BE783" s="33" t="s">
        <v>60</v>
      </c>
      <c r="BF783" s="34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830</v>
      </c>
      <c r="B784" s="33" t="s">
        <v>13553</v>
      </c>
      <c r="C784" s="33" t="s">
        <v>13554</v>
      </c>
      <c r="D784" s="33" t="s">
        <v>132</v>
      </c>
      <c r="E784" s="33" t="s">
        <v>133</v>
      </c>
      <c r="F784" s="33" t="s">
        <v>72</v>
      </c>
      <c r="G784" s="33">
        <v>324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45804.843333333331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>
        <v>45805.231226851851</v>
      </c>
      <c r="Y784" s="4" t="s">
        <v>146</v>
      </c>
      <c r="Z784" s="4" t="s">
        <v>60</v>
      </c>
      <c r="AA784" s="4">
        <v>45805.23542824074</v>
      </c>
      <c r="AB784" s="4" t="s">
        <v>60</v>
      </c>
      <c r="AC784" s="4" t="s">
        <v>60</v>
      </c>
      <c r="AD784" s="4">
        <v>45806</v>
      </c>
      <c r="AE784" s="4">
        <v>45805</v>
      </c>
      <c r="AF784" s="4"/>
      <c r="AG784" s="33" t="s">
        <v>62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7.5137299999999998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16.43009</v>
      </c>
      <c r="AX784" s="33" t="s">
        <v>1551</v>
      </c>
      <c r="AY784" s="33" t="s">
        <v>1552</v>
      </c>
      <c r="AZ784" s="3">
        <v>324</v>
      </c>
      <c r="BA784" s="33" t="s">
        <v>60</v>
      </c>
      <c r="BB784" s="33">
        <v>324</v>
      </c>
      <c r="BC784" s="33" t="s">
        <v>60</v>
      </c>
      <c r="BD784" s="33" t="s">
        <v>60</v>
      </c>
      <c r="BE784" s="33" t="s">
        <v>60</v>
      </c>
      <c r="BF784" s="34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831</v>
      </c>
      <c r="B785" s="33" t="s">
        <v>13555</v>
      </c>
      <c r="C785" s="33" t="s">
        <v>13556</v>
      </c>
      <c r="D785" s="33" t="s">
        <v>132</v>
      </c>
      <c r="E785" s="33" t="s">
        <v>133</v>
      </c>
      <c r="F785" s="33" t="s">
        <v>72</v>
      </c>
      <c r="G785" s="33">
        <v>468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45804.843460648146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>
        <v>45805.231840277775</v>
      </c>
      <c r="Y785" s="4" t="s">
        <v>146</v>
      </c>
      <c r="Z785" s="4" t="s">
        <v>60</v>
      </c>
      <c r="AA785" s="4">
        <v>45805.235578703701</v>
      </c>
      <c r="AB785" s="4" t="s">
        <v>60</v>
      </c>
      <c r="AC785" s="4" t="s">
        <v>60</v>
      </c>
      <c r="AD785" s="4">
        <v>45806</v>
      </c>
      <c r="AE785" s="4">
        <v>45805</v>
      </c>
      <c r="AF785" s="4"/>
      <c r="AG785" s="33" t="s">
        <v>62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11.48926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25.125050000000002</v>
      </c>
      <c r="AX785" s="33" t="s">
        <v>1551</v>
      </c>
      <c r="AY785" s="33" t="s">
        <v>1552</v>
      </c>
      <c r="AZ785" s="3">
        <v>468</v>
      </c>
      <c r="BA785" s="33" t="s">
        <v>60</v>
      </c>
      <c r="BB785" s="33">
        <v>468</v>
      </c>
      <c r="BC785" s="33" t="s">
        <v>60</v>
      </c>
      <c r="BD785" s="33" t="s">
        <v>60</v>
      </c>
      <c r="BE785" s="33" t="s">
        <v>60</v>
      </c>
      <c r="BF785" s="34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832</v>
      </c>
      <c r="B786" s="33" t="s">
        <v>13557</v>
      </c>
      <c r="C786" s="33" t="s">
        <v>13558</v>
      </c>
      <c r="D786" s="33" t="s">
        <v>132</v>
      </c>
      <c r="E786" s="33" t="s">
        <v>133</v>
      </c>
      <c r="F786" s="33" t="s">
        <v>72</v>
      </c>
      <c r="G786" s="33">
        <v>432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45804.843587962961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>
        <v>45805.231539351851</v>
      </c>
      <c r="Y786" s="4" t="s">
        <v>146</v>
      </c>
      <c r="Z786" s="4" t="s">
        <v>60</v>
      </c>
      <c r="AA786" s="4">
        <v>45805.235868055555</v>
      </c>
      <c r="AB786" s="4" t="s">
        <v>60</v>
      </c>
      <c r="AC786" s="4" t="s">
        <v>60</v>
      </c>
      <c r="AD786" s="4">
        <v>45806</v>
      </c>
      <c r="AE786" s="4">
        <v>45805</v>
      </c>
      <c r="AF786" s="4">
        <v>45806</v>
      </c>
      <c r="AG786" s="33" t="s">
        <v>4843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10.16445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22.22662</v>
      </c>
      <c r="AX786" s="33" t="s">
        <v>1551</v>
      </c>
      <c r="AY786" s="33" t="s">
        <v>1552</v>
      </c>
      <c r="AZ786" s="3">
        <v>432</v>
      </c>
      <c r="BA786" s="33" t="s">
        <v>60</v>
      </c>
      <c r="BB786" s="33">
        <v>432</v>
      </c>
      <c r="BC786" s="33" t="s">
        <v>60</v>
      </c>
      <c r="BD786" s="33" t="s">
        <v>60</v>
      </c>
      <c r="BE786" s="33" t="s">
        <v>60</v>
      </c>
      <c r="BF786" s="34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833</v>
      </c>
      <c r="B787" s="33" t="s">
        <v>13559</v>
      </c>
      <c r="C787" s="33" t="s">
        <v>13560</v>
      </c>
      <c r="D787" s="33" t="s">
        <v>132</v>
      </c>
      <c r="E787" s="33" t="s">
        <v>133</v>
      </c>
      <c r="F787" s="33" t="s">
        <v>72</v>
      </c>
      <c r="G787" s="33">
        <v>192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45804.843726851854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>
        <v>45805.129837962966</v>
      </c>
      <c r="Y787" s="4" t="s">
        <v>146</v>
      </c>
      <c r="Z787" s="4" t="s">
        <v>60</v>
      </c>
      <c r="AA787" s="4">
        <v>45805.235162037039</v>
      </c>
      <c r="AB787" s="4" t="s">
        <v>60</v>
      </c>
      <c r="AC787" s="4" t="s">
        <v>60</v>
      </c>
      <c r="AD787" s="4">
        <v>45806</v>
      </c>
      <c r="AE787" s="4">
        <v>45805</v>
      </c>
      <c r="AF787" s="4"/>
      <c r="AG787" s="33" t="s">
        <v>62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4.9413799999999997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10.80597</v>
      </c>
      <c r="AX787" s="33" t="s">
        <v>1551</v>
      </c>
      <c r="AY787" s="33" t="s">
        <v>1552</v>
      </c>
      <c r="AZ787" s="3">
        <v>192</v>
      </c>
      <c r="BA787" s="33" t="s">
        <v>60</v>
      </c>
      <c r="BB787" s="33">
        <v>192</v>
      </c>
      <c r="BC787" s="33" t="s">
        <v>60</v>
      </c>
      <c r="BD787" s="33" t="s">
        <v>60</v>
      </c>
      <c r="BE787" s="33" t="s">
        <v>60</v>
      </c>
      <c r="BF787" s="34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834</v>
      </c>
      <c r="B788" s="33" t="s">
        <v>13561</v>
      </c>
      <c r="C788" s="33" t="s">
        <v>13562</v>
      </c>
      <c r="D788" s="33" t="s">
        <v>132</v>
      </c>
      <c r="E788" s="33" t="s">
        <v>133</v>
      </c>
      <c r="F788" s="33" t="s">
        <v>72</v>
      </c>
      <c r="G788" s="33">
        <v>168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45804.843923611108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>
        <v>45805.099282407406</v>
      </c>
      <c r="Y788" s="4" t="s">
        <v>146</v>
      </c>
      <c r="Z788" s="4" t="s">
        <v>60</v>
      </c>
      <c r="AA788" s="4">
        <v>45805.099768518521</v>
      </c>
      <c r="AB788" s="4" t="s">
        <v>60</v>
      </c>
      <c r="AC788" s="4" t="s">
        <v>60</v>
      </c>
      <c r="AD788" s="4">
        <v>45806</v>
      </c>
      <c r="AE788" s="4">
        <v>45805</v>
      </c>
      <c r="AF788" s="4">
        <v>45806</v>
      </c>
      <c r="AG788" s="33" t="s">
        <v>4843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3.9503300000000001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8.6383600000000005</v>
      </c>
      <c r="AX788" s="33" t="s">
        <v>1551</v>
      </c>
      <c r="AY788" s="33" t="s">
        <v>1552</v>
      </c>
      <c r="AZ788" s="3">
        <v>168</v>
      </c>
      <c r="BA788" s="33" t="s">
        <v>60</v>
      </c>
      <c r="BB788" s="33">
        <v>168</v>
      </c>
      <c r="BC788" s="33" t="s">
        <v>60</v>
      </c>
      <c r="BD788" s="33" t="s">
        <v>60</v>
      </c>
      <c r="BE788" s="33" t="s">
        <v>60</v>
      </c>
      <c r="BF788" s="34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835</v>
      </c>
      <c r="B789" s="33" t="s">
        <v>13563</v>
      </c>
      <c r="C789" s="33" t="s">
        <v>13564</v>
      </c>
      <c r="D789" s="33" t="s">
        <v>132</v>
      </c>
      <c r="E789" s="33" t="s">
        <v>133</v>
      </c>
      <c r="F789" s="33" t="s">
        <v>72</v>
      </c>
      <c r="G789" s="33">
        <v>780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45804.844004629631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/>
      <c r="Y789" s="4" t="s">
        <v>60</v>
      </c>
      <c r="Z789" s="4" t="s">
        <v>60</v>
      </c>
      <c r="AA789" s="4"/>
      <c r="AB789" s="4" t="s">
        <v>60</v>
      </c>
      <c r="AC789" s="4" t="s">
        <v>60</v>
      </c>
      <c r="AD789" s="4">
        <v>45806</v>
      </c>
      <c r="AE789" s="4">
        <v>45805</v>
      </c>
      <c r="AF789" s="4"/>
      <c r="AG789" s="33" t="s">
        <v>176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19.628900000000002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42.9253</v>
      </c>
      <c r="AX789" s="33" t="s">
        <v>1551</v>
      </c>
      <c r="AY789" s="33" t="s">
        <v>1552</v>
      </c>
      <c r="AZ789" s="3">
        <v>780</v>
      </c>
      <c r="BA789" s="33" t="s">
        <v>60</v>
      </c>
      <c r="BB789" s="33">
        <v>780</v>
      </c>
      <c r="BC789" s="33" t="s">
        <v>60</v>
      </c>
      <c r="BD789" s="33" t="s">
        <v>60</v>
      </c>
      <c r="BE789" s="33" t="s">
        <v>60</v>
      </c>
      <c r="BF789" s="34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836</v>
      </c>
      <c r="B790" s="33" t="s">
        <v>13565</v>
      </c>
      <c r="C790" s="33" t="s">
        <v>13566</v>
      </c>
      <c r="D790" s="33" t="s">
        <v>132</v>
      </c>
      <c r="E790" s="33" t="s">
        <v>133</v>
      </c>
      <c r="F790" s="33" t="s">
        <v>72</v>
      </c>
      <c r="G790" s="33">
        <v>696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45804.8440625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/>
      <c r="Y790" s="4" t="s">
        <v>60</v>
      </c>
      <c r="Z790" s="4" t="s">
        <v>60</v>
      </c>
      <c r="AA790" s="4"/>
      <c r="AB790" s="4" t="s">
        <v>60</v>
      </c>
      <c r="AC790" s="4" t="s">
        <v>60</v>
      </c>
      <c r="AD790" s="4">
        <v>45806</v>
      </c>
      <c r="AE790" s="4">
        <v>45805</v>
      </c>
      <c r="AF790" s="4"/>
      <c r="AG790" s="33" t="s">
        <v>176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17.730589999999999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38.774470000000001</v>
      </c>
      <c r="AX790" s="33" t="s">
        <v>1551</v>
      </c>
      <c r="AY790" s="33" t="s">
        <v>1552</v>
      </c>
      <c r="AZ790" s="3">
        <v>696</v>
      </c>
      <c r="BA790" s="33" t="s">
        <v>60</v>
      </c>
      <c r="BB790" s="33">
        <v>696</v>
      </c>
      <c r="BC790" s="33" t="s">
        <v>60</v>
      </c>
      <c r="BD790" s="33" t="s">
        <v>60</v>
      </c>
      <c r="BE790" s="33" t="s">
        <v>60</v>
      </c>
      <c r="BF790" s="34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837</v>
      </c>
      <c r="B791" s="33" t="s">
        <v>13567</v>
      </c>
      <c r="C791" s="33" t="s">
        <v>13568</v>
      </c>
      <c r="D791" s="33" t="s">
        <v>132</v>
      </c>
      <c r="E791" s="33" t="s">
        <v>133</v>
      </c>
      <c r="F791" s="33" t="s">
        <v>72</v>
      </c>
      <c r="G791" s="33">
        <v>192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45804.844131944446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/>
      <c r="Y791" s="4" t="s">
        <v>60</v>
      </c>
      <c r="Z791" s="4" t="s">
        <v>60</v>
      </c>
      <c r="AA791" s="4"/>
      <c r="AB791" s="4" t="s">
        <v>60</v>
      </c>
      <c r="AC791" s="4" t="s">
        <v>60</v>
      </c>
      <c r="AD791" s="4">
        <v>45806</v>
      </c>
      <c r="AE791" s="4">
        <v>45805</v>
      </c>
      <c r="AF791" s="4"/>
      <c r="AG791" s="33" t="s">
        <v>176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4.9456800000000003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10.815619999999999</v>
      </c>
      <c r="AX791" s="33" t="s">
        <v>1551</v>
      </c>
      <c r="AY791" s="33" t="s">
        <v>1552</v>
      </c>
      <c r="AZ791" s="3">
        <v>192</v>
      </c>
      <c r="BA791" s="33" t="s">
        <v>60</v>
      </c>
      <c r="BB791" s="33">
        <v>192</v>
      </c>
      <c r="BC791" s="33" t="s">
        <v>60</v>
      </c>
      <c r="BD791" s="33" t="s">
        <v>60</v>
      </c>
      <c r="BE791" s="33" t="s">
        <v>60</v>
      </c>
      <c r="BF791" s="34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838</v>
      </c>
      <c r="B792" s="33" t="s">
        <v>13569</v>
      </c>
      <c r="C792" s="33" t="s">
        <v>13570</v>
      </c>
      <c r="D792" s="33" t="s">
        <v>132</v>
      </c>
      <c r="E792" s="33" t="s">
        <v>133</v>
      </c>
      <c r="F792" s="33" t="s">
        <v>72</v>
      </c>
      <c r="G792" s="33">
        <v>240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45804.844201388885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/>
      <c r="Y792" s="4" t="s">
        <v>60</v>
      </c>
      <c r="Z792" s="4" t="s">
        <v>60</v>
      </c>
      <c r="AA792" s="4"/>
      <c r="AB792" s="4" t="s">
        <v>60</v>
      </c>
      <c r="AC792" s="4" t="s">
        <v>60</v>
      </c>
      <c r="AD792" s="4">
        <v>45806</v>
      </c>
      <c r="AE792" s="4">
        <v>45805</v>
      </c>
      <c r="AF792" s="4"/>
      <c r="AG792" s="33" t="s">
        <v>176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6.3049299999999997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13.78824</v>
      </c>
      <c r="AX792" s="33" t="s">
        <v>1551</v>
      </c>
      <c r="AY792" s="33" t="s">
        <v>1552</v>
      </c>
      <c r="AZ792" s="3">
        <v>240</v>
      </c>
      <c r="BA792" s="33" t="s">
        <v>60</v>
      </c>
      <c r="BB792" s="33">
        <v>240</v>
      </c>
      <c r="BC792" s="33" t="s">
        <v>60</v>
      </c>
      <c r="BD792" s="33" t="s">
        <v>60</v>
      </c>
      <c r="BE792" s="33" t="s">
        <v>60</v>
      </c>
      <c r="BF792" s="34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839</v>
      </c>
      <c r="B793" s="33" t="s">
        <v>13571</v>
      </c>
      <c r="C793" s="33" t="s">
        <v>13572</v>
      </c>
      <c r="D793" s="33" t="s">
        <v>132</v>
      </c>
      <c r="E793" s="33" t="s">
        <v>133</v>
      </c>
      <c r="F793" s="33" t="s">
        <v>72</v>
      </c>
      <c r="G793" s="33">
        <v>144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45804.844247685185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/>
      <c r="Y793" s="4" t="s">
        <v>60</v>
      </c>
      <c r="Z793" s="4" t="s">
        <v>60</v>
      </c>
      <c r="AA793" s="4"/>
      <c r="AB793" s="4" t="s">
        <v>60</v>
      </c>
      <c r="AC793" s="4" t="s">
        <v>60</v>
      </c>
      <c r="AD793" s="4">
        <v>45806</v>
      </c>
      <c r="AE793" s="4">
        <v>45805</v>
      </c>
      <c r="AF793" s="4"/>
      <c r="AG793" s="33" t="s">
        <v>176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4.0612199999999996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8.8815899999999992</v>
      </c>
      <c r="AX793" s="33" t="s">
        <v>1551</v>
      </c>
      <c r="AY793" s="33" t="s">
        <v>1552</v>
      </c>
      <c r="AZ793" s="3">
        <v>144</v>
      </c>
      <c r="BA793" s="33" t="s">
        <v>60</v>
      </c>
      <c r="BB793" s="33">
        <v>144</v>
      </c>
      <c r="BC793" s="33" t="s">
        <v>60</v>
      </c>
      <c r="BD793" s="33" t="s">
        <v>60</v>
      </c>
      <c r="BE793" s="33" t="s">
        <v>60</v>
      </c>
      <c r="BF793" s="34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840</v>
      </c>
      <c r="B794" s="33" t="s">
        <v>13573</v>
      </c>
      <c r="C794" s="33" t="s">
        <v>13574</v>
      </c>
      <c r="D794" s="33" t="s">
        <v>132</v>
      </c>
      <c r="E794" s="33" t="s">
        <v>133</v>
      </c>
      <c r="F794" s="33" t="s">
        <v>72</v>
      </c>
      <c r="G794" s="33">
        <v>1140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45804.844293981485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/>
      <c r="Y794" s="4" t="s">
        <v>60</v>
      </c>
      <c r="Z794" s="4" t="s">
        <v>60</v>
      </c>
      <c r="AA794" s="4"/>
      <c r="AB794" s="4" t="s">
        <v>60</v>
      </c>
      <c r="AC794" s="4" t="s">
        <v>60</v>
      </c>
      <c r="AD794" s="4">
        <v>45806</v>
      </c>
      <c r="AE794" s="4">
        <v>45805</v>
      </c>
      <c r="AF794" s="4"/>
      <c r="AG794" s="33" t="s">
        <v>176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31.5365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68.968580000000003</v>
      </c>
      <c r="AX794" s="33" t="s">
        <v>1551</v>
      </c>
      <c r="AY794" s="33" t="s">
        <v>1552</v>
      </c>
      <c r="AZ794" s="3">
        <v>1140</v>
      </c>
      <c r="BA794" s="33" t="s">
        <v>60</v>
      </c>
      <c r="BB794" s="33">
        <v>1140</v>
      </c>
      <c r="BC794" s="33" t="s">
        <v>60</v>
      </c>
      <c r="BD794" s="33" t="s">
        <v>60</v>
      </c>
      <c r="BE794" s="33" t="s">
        <v>60</v>
      </c>
      <c r="BF794" s="34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841</v>
      </c>
      <c r="B795" s="33" t="s">
        <v>13575</v>
      </c>
      <c r="C795" s="33" t="s">
        <v>13576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45804.844375000001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/>
      <c r="Y795" s="4" t="s">
        <v>60</v>
      </c>
      <c r="Z795" s="4" t="s">
        <v>60</v>
      </c>
      <c r="AA795" s="4"/>
      <c r="AB795" s="4" t="s">
        <v>60</v>
      </c>
      <c r="AC795" s="4" t="s">
        <v>60</v>
      </c>
      <c r="AD795" s="4">
        <v>45806</v>
      </c>
      <c r="AE795" s="4">
        <v>45805</v>
      </c>
      <c r="AF795" s="4"/>
      <c r="AG795" s="33" t="s">
        <v>176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4.31656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9.4402200000000001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4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842</v>
      </c>
      <c r="B796" s="33" t="s">
        <v>13577</v>
      </c>
      <c r="C796" s="33" t="s">
        <v>13578</v>
      </c>
      <c r="D796" s="33" t="s">
        <v>132</v>
      </c>
      <c r="E796" s="33" t="s">
        <v>133</v>
      </c>
      <c r="F796" s="33" t="s">
        <v>72</v>
      </c>
      <c r="G796" s="33">
        <v>312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45804.844421296293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/>
      <c r="Y796" s="4" t="s">
        <v>60</v>
      </c>
      <c r="Z796" s="4" t="s">
        <v>60</v>
      </c>
      <c r="AA796" s="4"/>
      <c r="AB796" s="4" t="s">
        <v>60</v>
      </c>
      <c r="AC796" s="4" t="s">
        <v>60</v>
      </c>
      <c r="AD796" s="4">
        <v>45806</v>
      </c>
      <c r="AE796" s="4">
        <v>45805</v>
      </c>
      <c r="AF796" s="4"/>
      <c r="AG796" s="33" t="s">
        <v>176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8.1483000000000008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17.81935</v>
      </c>
      <c r="AX796" s="33" t="s">
        <v>1551</v>
      </c>
      <c r="AY796" s="33" t="s">
        <v>1552</v>
      </c>
      <c r="AZ796" s="3">
        <v>312</v>
      </c>
      <c r="BA796" s="33" t="s">
        <v>60</v>
      </c>
      <c r="BB796" s="33">
        <v>312</v>
      </c>
      <c r="BC796" s="33" t="s">
        <v>60</v>
      </c>
      <c r="BD796" s="33" t="s">
        <v>60</v>
      </c>
      <c r="BE796" s="33" t="s">
        <v>60</v>
      </c>
      <c r="BF796" s="34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843</v>
      </c>
      <c r="B797" s="33" t="s">
        <v>13579</v>
      </c>
      <c r="C797" s="33" t="s">
        <v>13580</v>
      </c>
      <c r="D797" s="33" t="s">
        <v>132</v>
      </c>
      <c r="E797" s="33" t="s">
        <v>133</v>
      </c>
      <c r="F797" s="33" t="s">
        <v>72</v>
      </c>
      <c r="G797" s="33">
        <v>5676</v>
      </c>
      <c r="H797" s="4">
        <v>45805</v>
      </c>
      <c r="I797" s="4">
        <v>45803</v>
      </c>
      <c r="J797" s="4" t="s">
        <v>60</v>
      </c>
      <c r="K797" s="4">
        <v>45806</v>
      </c>
      <c r="L797" s="4"/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/>
      <c r="Y797" s="4" t="s">
        <v>60</v>
      </c>
      <c r="Z797" s="4" t="s">
        <v>60</v>
      </c>
      <c r="AA797" s="4"/>
      <c r="AB797" s="4" t="s">
        <v>60</v>
      </c>
      <c r="AC797" s="4" t="s">
        <v>60</v>
      </c>
      <c r="AD797" s="4">
        <v>45806</v>
      </c>
      <c r="AE797" s="4">
        <v>45805</v>
      </c>
      <c r="AF797" s="4"/>
      <c r="AG797" s="33" t="s">
        <v>134</v>
      </c>
      <c r="AH797" s="33" t="s">
        <v>135</v>
      </c>
      <c r="AI797" s="33" t="s">
        <v>4853</v>
      </c>
      <c r="AJ797" s="33" t="s">
        <v>75</v>
      </c>
      <c r="AK797" s="33" t="s">
        <v>107</v>
      </c>
      <c r="AL797" s="33" t="s">
        <v>1059</v>
      </c>
      <c r="AM797" s="33" t="s">
        <v>1060</v>
      </c>
      <c r="AN797" s="33">
        <v>117.74072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4854</v>
      </c>
      <c r="AV797" s="33" t="s">
        <v>4855</v>
      </c>
      <c r="AW797" s="33">
        <v>257.47280000000001</v>
      </c>
      <c r="AX797" s="33" t="s">
        <v>4856</v>
      </c>
      <c r="AY797" s="33" t="s">
        <v>4857</v>
      </c>
      <c r="AZ797" s="3">
        <v>5676</v>
      </c>
      <c r="BA797" s="33" t="s">
        <v>60</v>
      </c>
      <c r="BB797" s="33">
        <v>5676</v>
      </c>
      <c r="BC797" s="33" t="s">
        <v>60</v>
      </c>
      <c r="BD797" s="33" t="s">
        <v>60</v>
      </c>
      <c r="BE797" s="33" t="s">
        <v>60</v>
      </c>
      <c r="BF797" s="34" t="str">
        <f>IFERROR(VLOOKUP(Data_Power_app[[#This Row],[PRO ODER]],'Result'!A:C,3,0),"")</f>
        <v>LAMINATION 3</v>
      </c>
      <c r="BG797" s="14" t="str">
        <f>IFERROR(VLOOKUP(Data_Power_app[[#This Row],[PRO ODER]]&amp;"LAM_IN",'Real Time'!A:E,4,0),"")</f>
        <v/>
      </c>
      <c r="BH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844</v>
      </c>
      <c r="B798" s="33" t="s">
        <v>11616</v>
      </c>
      <c r="C798" s="33" t="s">
        <v>11617</v>
      </c>
      <c r="D798" s="33" t="s">
        <v>93</v>
      </c>
      <c r="E798" s="33" t="s">
        <v>680</v>
      </c>
      <c r="F798" s="33" t="s">
        <v>72</v>
      </c>
      <c r="G798" s="33">
        <v>108</v>
      </c>
      <c r="H798" s="4">
        <v>45803</v>
      </c>
      <c r="I798" s="4">
        <v>45801</v>
      </c>
      <c r="J798" s="4">
        <v>45803</v>
      </c>
      <c r="K798" s="4">
        <v>45803</v>
      </c>
      <c r="L798" s="4">
        <v>45803.683437500003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45803.740324074075</v>
      </c>
      <c r="Y798" s="4" t="s">
        <v>271</v>
      </c>
      <c r="Z798" s="4" t="s">
        <v>60</v>
      </c>
      <c r="AA798" s="4">
        <v>45804.473668981482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45804</v>
      </c>
      <c r="AG798" s="33" t="s">
        <v>4843</v>
      </c>
      <c r="AH798" s="33" t="s">
        <v>298</v>
      </c>
      <c r="AI798" s="33" t="s">
        <v>11618</v>
      </c>
      <c r="AJ798" s="33" t="s">
        <v>75</v>
      </c>
      <c r="AK798" s="33" t="s">
        <v>107</v>
      </c>
      <c r="AL798" s="33" t="s">
        <v>299</v>
      </c>
      <c r="AM798" s="33" t="s">
        <v>300</v>
      </c>
      <c r="AN798" s="33">
        <v>3.24227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11619</v>
      </c>
      <c r="AV798" s="33" t="s">
        <v>11620</v>
      </c>
      <c r="AW798" s="33">
        <v>7.0911799999999996</v>
      </c>
      <c r="AX798" s="33" t="s">
        <v>11621</v>
      </c>
      <c r="AY798" s="33" t="s">
        <v>11622</v>
      </c>
      <c r="AZ798" s="3">
        <v>108</v>
      </c>
      <c r="BA798" s="33" t="s">
        <v>258</v>
      </c>
      <c r="BB798" s="33">
        <v>0</v>
      </c>
      <c r="BC798" s="33" t="s">
        <v>60</v>
      </c>
      <c r="BD798" s="33" t="s">
        <v>60</v>
      </c>
      <c r="BE798" s="33" t="s">
        <v>301</v>
      </c>
      <c r="BF798" s="34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850</v>
      </c>
      <c r="B799" s="33" t="s">
        <v>3413</v>
      </c>
      <c r="C799" s="33" t="s">
        <v>3414</v>
      </c>
      <c r="D799" s="33" t="s">
        <v>366</v>
      </c>
      <c r="E799" s="33" t="s">
        <v>367</v>
      </c>
      <c r="F799" s="33" t="s">
        <v>59</v>
      </c>
      <c r="G799" s="33">
        <v>1496</v>
      </c>
      <c r="H799" s="4">
        <v>45794</v>
      </c>
      <c r="I799" s="4" t="s">
        <v>60</v>
      </c>
      <c r="J799" s="4">
        <v>45786</v>
      </c>
      <c r="K799" s="4">
        <v>45797</v>
      </c>
      <c r="L799" s="4">
        <v>45789.571666666663</v>
      </c>
      <c r="M799" s="4">
        <v>45798</v>
      </c>
      <c r="N799" s="4">
        <v>45797.439814814818</v>
      </c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>
        <v>45799</v>
      </c>
      <c r="U799" s="4">
        <v>45798.322546296295</v>
      </c>
      <c r="V799" s="4">
        <v>45800.372662037036</v>
      </c>
      <c r="W799" s="4">
        <v>45800</v>
      </c>
      <c r="X799" s="4">
        <v>45800.423391203702</v>
      </c>
      <c r="Y799" s="4" t="s">
        <v>84</v>
      </c>
      <c r="Z799" s="4">
        <v>45802</v>
      </c>
      <c r="AA799" s="4">
        <v>45800.698067129626</v>
      </c>
      <c r="AB799" s="4" t="s">
        <v>60</v>
      </c>
      <c r="AC799" s="4">
        <v>45803</v>
      </c>
      <c r="AD799" s="4">
        <v>45804</v>
      </c>
      <c r="AE799" s="4">
        <v>45806</v>
      </c>
      <c r="AF799" s="4">
        <v>45803</v>
      </c>
      <c r="AG799" s="33" t="s">
        <v>4843</v>
      </c>
      <c r="AH799" s="33" t="s">
        <v>368</v>
      </c>
      <c r="AI799" s="33" t="s">
        <v>681</v>
      </c>
      <c r="AJ799" s="33" t="s">
        <v>369</v>
      </c>
      <c r="AK799" s="33" t="s">
        <v>65</v>
      </c>
      <c r="AL799" s="33" t="s">
        <v>370</v>
      </c>
      <c r="AM799" s="33" t="s">
        <v>371</v>
      </c>
      <c r="AN799" s="33">
        <v>30.36215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481</v>
      </c>
      <c r="AV799" s="33" t="s">
        <v>482</v>
      </c>
      <c r="AW799" s="33">
        <v>112.88607</v>
      </c>
      <c r="AX799" s="33" t="s">
        <v>682</v>
      </c>
      <c r="AY799" s="33" t="s">
        <v>683</v>
      </c>
      <c r="AZ799" s="3">
        <v>1496</v>
      </c>
      <c r="BA799" s="33" t="s">
        <v>60</v>
      </c>
      <c r="BB799" s="33">
        <v>0</v>
      </c>
      <c r="BC799" s="33" t="s">
        <v>60</v>
      </c>
      <c r="BD799" s="33" t="s">
        <v>60</v>
      </c>
      <c r="BE799" s="33" t="s">
        <v>60</v>
      </c>
      <c r="BF799" s="34" t="str">
        <f>IFERROR(VLOOKUP(Data_Power_app[[#This Row],[PRO ODER]],'Result'!A:C,3,0),"")</f>
        <v/>
      </c>
      <c r="BG799" s="14" t="str">
        <f>IFERROR(VLOOKUP(Data_Power_app[[#This Row],[PRO ODER]]&amp;"LAM_IN",'Real Time'!A:E,4,0),"")</f>
        <v>ML-06</v>
      </c>
      <c r="BH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851</v>
      </c>
      <c r="B800" s="33" t="s">
        <v>2915</v>
      </c>
      <c r="C800" s="33" t="s">
        <v>2916</v>
      </c>
      <c r="D800" s="33" t="s">
        <v>366</v>
      </c>
      <c r="E800" s="33" t="s">
        <v>1302</v>
      </c>
      <c r="F800" s="33" t="s">
        <v>59</v>
      </c>
      <c r="G800" s="33">
        <v>734</v>
      </c>
      <c r="H800" s="4">
        <v>45793</v>
      </c>
      <c r="I800" s="4" t="s">
        <v>60</v>
      </c>
      <c r="J800" s="4">
        <v>45786</v>
      </c>
      <c r="K800" s="4">
        <v>45797</v>
      </c>
      <c r="L800" s="4">
        <v>45789.438078703701</v>
      </c>
      <c r="M800" s="4">
        <v>45798</v>
      </c>
      <c r="N800" s="4">
        <v>45797.546354166669</v>
      </c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>
        <v>45799</v>
      </c>
      <c r="U800" s="4">
        <v>45798.662557870368</v>
      </c>
      <c r="V800" s="4">
        <v>45800.516921296294</v>
      </c>
      <c r="W800" s="4">
        <v>45800</v>
      </c>
      <c r="X800" s="4">
        <v>45800.161944444444</v>
      </c>
      <c r="Y800" s="4" t="s">
        <v>84</v>
      </c>
      <c r="Z800" s="4">
        <v>45802</v>
      </c>
      <c r="AA800" s="4">
        <v>45801.578055555554</v>
      </c>
      <c r="AB800" s="4" t="s">
        <v>60</v>
      </c>
      <c r="AC800" s="4">
        <v>45803</v>
      </c>
      <c r="AD800" s="4">
        <v>45804</v>
      </c>
      <c r="AE800" s="4">
        <v>45806</v>
      </c>
      <c r="AF800" s="4">
        <v>45803</v>
      </c>
      <c r="AG800" s="33" t="s">
        <v>4843</v>
      </c>
      <c r="AH800" s="33" t="s">
        <v>702</v>
      </c>
      <c r="AI800" s="33" t="s">
        <v>2917</v>
      </c>
      <c r="AJ800" s="33" t="s">
        <v>369</v>
      </c>
      <c r="AK800" s="33" t="s">
        <v>107</v>
      </c>
      <c r="AL800" s="33" t="s">
        <v>370</v>
      </c>
      <c r="AM800" s="33" t="s">
        <v>371</v>
      </c>
      <c r="AN800" s="33">
        <v>17.406860000000002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481</v>
      </c>
      <c r="AV800" s="33" t="s">
        <v>482</v>
      </c>
      <c r="AW800" s="33">
        <v>64.72193</v>
      </c>
      <c r="AX800" s="33" t="s">
        <v>2918</v>
      </c>
      <c r="AY800" s="33" t="s">
        <v>2919</v>
      </c>
      <c r="AZ800" s="3">
        <v>734</v>
      </c>
      <c r="BA800" s="33" t="s">
        <v>60</v>
      </c>
      <c r="BB800" s="33">
        <v>0</v>
      </c>
      <c r="BC800" s="33" t="s">
        <v>60</v>
      </c>
      <c r="BD800" s="33" t="s">
        <v>60</v>
      </c>
      <c r="BE800" s="33" t="s">
        <v>60</v>
      </c>
      <c r="BF800" s="34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>ML-06</v>
      </c>
      <c r="BH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852</v>
      </c>
      <c r="B801" s="33" t="s">
        <v>2537</v>
      </c>
      <c r="C801" s="33" t="s">
        <v>2538</v>
      </c>
      <c r="D801" s="33" t="s">
        <v>93</v>
      </c>
      <c r="E801" s="33" t="s">
        <v>203</v>
      </c>
      <c r="F801" s="33" t="s">
        <v>72</v>
      </c>
      <c r="G801" s="33">
        <v>2247</v>
      </c>
      <c r="H801" s="4">
        <v>45799</v>
      </c>
      <c r="I801" s="4" t="s">
        <v>60</v>
      </c>
      <c r="J801" s="4" t="s">
        <v>68</v>
      </c>
      <c r="K801" s="4">
        <v>45800</v>
      </c>
      <c r="L801" s="4">
        <v>45801.440462962964</v>
      </c>
      <c r="M801" s="4" t="s">
        <v>60</v>
      </c>
      <c r="N801" s="4"/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 t="s">
        <v>60</v>
      </c>
      <c r="U801" s="4"/>
      <c r="V801" s="4"/>
      <c r="W801" s="4"/>
      <c r="X801" s="4">
        <v>45801.080358796295</v>
      </c>
      <c r="Y801" s="4" t="s">
        <v>327</v>
      </c>
      <c r="Z801" s="4" t="s">
        <v>60</v>
      </c>
      <c r="AA801" s="4">
        <v>45801.175046296295</v>
      </c>
      <c r="AB801" s="4" t="s">
        <v>60</v>
      </c>
      <c r="AC801" s="4" t="s">
        <v>60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229</v>
      </c>
      <c r="AI801" s="33" t="s">
        <v>898</v>
      </c>
      <c r="AJ801" s="33" t="s">
        <v>75</v>
      </c>
      <c r="AK801" s="33" t="s">
        <v>65</v>
      </c>
      <c r="AL801" s="33" t="s">
        <v>230</v>
      </c>
      <c r="AM801" s="33" t="s">
        <v>231</v>
      </c>
      <c r="AN801" s="33">
        <v>62.339269999999999</v>
      </c>
      <c r="AO801" s="33" t="s">
        <v>100</v>
      </c>
      <c r="AP801" s="33" t="s">
        <v>101</v>
      </c>
      <c r="AQ801" s="33">
        <v>62.339269999999999</v>
      </c>
      <c r="AR801" s="33" t="s">
        <v>68</v>
      </c>
      <c r="AS801" s="33"/>
      <c r="AT801" s="33"/>
      <c r="AU801" s="33" t="s">
        <v>899</v>
      </c>
      <c r="AV801" s="33" t="s">
        <v>900</v>
      </c>
      <c r="AW801" s="33">
        <v>115.87999000000001</v>
      </c>
      <c r="AX801" s="33" t="s">
        <v>68</v>
      </c>
      <c r="AY801" s="33" t="s">
        <v>68</v>
      </c>
      <c r="AZ801" s="3" t="s">
        <v>68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4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/>
      </c>
      <c r="BH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853</v>
      </c>
      <c r="B802" s="33" t="s">
        <v>2435</v>
      </c>
      <c r="C802" s="33" t="s">
        <v>2436</v>
      </c>
      <c r="D802" s="33" t="s">
        <v>93</v>
      </c>
      <c r="E802" s="33" t="s">
        <v>203</v>
      </c>
      <c r="F802" s="33" t="s">
        <v>72</v>
      </c>
      <c r="G802" s="33">
        <v>2535</v>
      </c>
      <c r="H802" s="4">
        <v>45798</v>
      </c>
      <c r="I802" s="4" t="s">
        <v>60</v>
      </c>
      <c r="J802" s="4">
        <v>45794</v>
      </c>
      <c r="K802" s="4">
        <v>45799</v>
      </c>
      <c r="L802" s="4">
        <v>45799.067395833335</v>
      </c>
      <c r="M802" s="4" t="s">
        <v>60</v>
      </c>
      <c r="N802" s="4"/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 t="s">
        <v>60</v>
      </c>
      <c r="U802" s="4"/>
      <c r="V802" s="4"/>
      <c r="W802" s="4"/>
      <c r="X802" s="4">
        <v>45801.694490740738</v>
      </c>
      <c r="Y802" s="4" t="s">
        <v>73</v>
      </c>
      <c r="Z802" s="4" t="s">
        <v>60</v>
      </c>
      <c r="AA802" s="4">
        <v>45801.133912037039</v>
      </c>
      <c r="AB802" s="4" t="s">
        <v>60</v>
      </c>
      <c r="AC802" s="4" t="s">
        <v>60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431</v>
      </c>
      <c r="AI802" s="33" t="s">
        <v>1265</v>
      </c>
      <c r="AJ802" s="33" t="s">
        <v>75</v>
      </c>
      <c r="AK802" s="33" t="s">
        <v>65</v>
      </c>
      <c r="AL802" s="33" t="s">
        <v>432</v>
      </c>
      <c r="AM802" s="33" t="s">
        <v>433</v>
      </c>
      <c r="AN802" s="33">
        <v>52.448889999999999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317</v>
      </c>
      <c r="AV802" s="33" t="s">
        <v>318</v>
      </c>
      <c r="AW802" s="33">
        <v>114.69426</v>
      </c>
      <c r="AX802" s="33" t="s">
        <v>810</v>
      </c>
      <c r="AY802" s="33" t="s">
        <v>811</v>
      </c>
      <c r="AZ802" s="3">
        <v>2535</v>
      </c>
      <c r="BA802" s="33" t="s">
        <v>258</v>
      </c>
      <c r="BB802" s="33">
        <v>0</v>
      </c>
      <c r="BC802" s="33" t="s">
        <v>60</v>
      </c>
      <c r="BD802" s="33" t="s">
        <v>60</v>
      </c>
      <c r="BE802" s="33" t="s">
        <v>434</v>
      </c>
      <c r="BF802" s="34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/>
      </c>
      <c r="BH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854</v>
      </c>
      <c r="B803" s="33" t="s">
        <v>2539</v>
      </c>
      <c r="C803" s="33" t="s">
        <v>2540</v>
      </c>
      <c r="D803" s="33" t="s">
        <v>93</v>
      </c>
      <c r="E803" s="33" t="s">
        <v>203</v>
      </c>
      <c r="F803" s="33" t="s">
        <v>72</v>
      </c>
      <c r="G803" s="33">
        <v>4134</v>
      </c>
      <c r="H803" s="4">
        <v>45799</v>
      </c>
      <c r="I803" s="4">
        <v>45797</v>
      </c>
      <c r="J803" s="4" t="s">
        <v>68</v>
      </c>
      <c r="K803" s="4">
        <v>45800</v>
      </c>
      <c r="L803" s="4">
        <v>45801.415497685186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45803.642164351855</v>
      </c>
      <c r="Y803" s="4" t="s">
        <v>146</v>
      </c>
      <c r="Z803" s="4" t="s">
        <v>60</v>
      </c>
      <c r="AA803" s="4">
        <v>45803.12195601852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45804</v>
      </c>
      <c r="AG803" s="33" t="s">
        <v>4843</v>
      </c>
      <c r="AH803" s="33" t="s">
        <v>229</v>
      </c>
      <c r="AI803" s="33" t="s">
        <v>850</v>
      </c>
      <c r="AJ803" s="33" t="s">
        <v>75</v>
      </c>
      <c r="AK803" s="33" t="s">
        <v>107</v>
      </c>
      <c r="AL803" s="33" t="s">
        <v>230</v>
      </c>
      <c r="AM803" s="33" t="s">
        <v>231</v>
      </c>
      <c r="AN803" s="33">
        <v>131.23727</v>
      </c>
      <c r="AO803" s="33" t="s">
        <v>100</v>
      </c>
      <c r="AP803" s="33" t="s">
        <v>101</v>
      </c>
      <c r="AQ803" s="33">
        <v>131.23727</v>
      </c>
      <c r="AR803" s="33" t="s">
        <v>68</v>
      </c>
      <c r="AS803" s="33"/>
      <c r="AT803" s="33"/>
      <c r="AU803" s="33" t="s">
        <v>851</v>
      </c>
      <c r="AV803" s="33" t="s">
        <v>852</v>
      </c>
      <c r="AW803" s="33">
        <v>243.95434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4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855</v>
      </c>
      <c r="B804" s="33" t="s">
        <v>2541</v>
      </c>
      <c r="C804" s="33" t="s">
        <v>2542</v>
      </c>
      <c r="D804" s="33" t="s">
        <v>93</v>
      </c>
      <c r="E804" s="33" t="s">
        <v>203</v>
      </c>
      <c r="F804" s="33" t="s">
        <v>72</v>
      </c>
      <c r="G804" s="33">
        <v>5646</v>
      </c>
      <c r="H804" s="4">
        <v>45799</v>
      </c>
      <c r="I804" s="4">
        <v>45797</v>
      </c>
      <c r="J804" s="4" t="s">
        <v>68</v>
      </c>
      <c r="K804" s="4">
        <v>45800</v>
      </c>
      <c r="L804" s="4">
        <v>45800.105555555558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45804.200960648152</v>
      </c>
      <c r="Y804" s="4" t="s">
        <v>327</v>
      </c>
      <c r="Z804" s="4" t="s">
        <v>60</v>
      </c>
      <c r="AA804" s="4">
        <v>45805.441296296296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45805</v>
      </c>
      <c r="AG804" s="33" t="s">
        <v>4843</v>
      </c>
      <c r="AH804" s="33" t="s">
        <v>229</v>
      </c>
      <c r="AI804" s="33" t="s">
        <v>1630</v>
      </c>
      <c r="AJ804" s="33" t="s">
        <v>75</v>
      </c>
      <c r="AK804" s="33" t="s">
        <v>107</v>
      </c>
      <c r="AL804" s="33" t="s">
        <v>230</v>
      </c>
      <c r="AM804" s="33" t="s">
        <v>231</v>
      </c>
      <c r="AN804" s="33">
        <v>181.31989999999999</v>
      </c>
      <c r="AO804" s="33" t="s">
        <v>100</v>
      </c>
      <c r="AP804" s="33" t="s">
        <v>101</v>
      </c>
      <c r="AQ804" s="33">
        <v>181.31989999999999</v>
      </c>
      <c r="AR804" s="33" t="s">
        <v>68</v>
      </c>
      <c r="AS804" s="33"/>
      <c r="AT804" s="33"/>
      <c r="AU804" s="33" t="s">
        <v>1631</v>
      </c>
      <c r="AV804" s="33" t="s">
        <v>1632</v>
      </c>
      <c r="AW804" s="33">
        <v>337.05365999999998</v>
      </c>
      <c r="AX804" s="33" t="s">
        <v>68</v>
      </c>
      <c r="AY804" s="33" t="s">
        <v>68</v>
      </c>
      <c r="AZ804" s="3" t="s">
        <v>68</v>
      </c>
      <c r="BA804" s="33" t="s">
        <v>60</v>
      </c>
      <c r="BB804" s="33">
        <v>5646</v>
      </c>
      <c r="BC804" s="33" t="s">
        <v>60</v>
      </c>
      <c r="BD804" s="33" t="s">
        <v>60</v>
      </c>
      <c r="BE804" s="33" t="s">
        <v>60</v>
      </c>
      <c r="BF804" s="34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856</v>
      </c>
      <c r="B805" s="33" t="s">
        <v>2543</v>
      </c>
      <c r="C805" s="33" t="s">
        <v>2544</v>
      </c>
      <c r="D805" s="33" t="s">
        <v>93</v>
      </c>
      <c r="E805" s="33" t="s">
        <v>203</v>
      </c>
      <c r="F805" s="33" t="s">
        <v>72</v>
      </c>
      <c r="G805" s="33">
        <v>147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45800.105624999997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45804.201064814813</v>
      </c>
      <c r="Y805" s="4" t="s">
        <v>327</v>
      </c>
      <c r="Z805" s="4" t="s">
        <v>60</v>
      </c>
      <c r="AA805" s="4">
        <v>45805.513136574074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45805</v>
      </c>
      <c r="AG805" s="33" t="s">
        <v>4843</v>
      </c>
      <c r="AH805" s="33" t="s">
        <v>229</v>
      </c>
      <c r="AI805" s="33" t="s">
        <v>1630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4.81752</v>
      </c>
      <c r="AO805" s="33" t="s">
        <v>100</v>
      </c>
      <c r="AP805" s="33" t="s">
        <v>101</v>
      </c>
      <c r="AQ805" s="33">
        <v>4.81752</v>
      </c>
      <c r="AR805" s="33" t="s">
        <v>68</v>
      </c>
      <c r="AS805" s="33"/>
      <c r="AT805" s="33"/>
      <c r="AU805" s="33" t="s">
        <v>1631</v>
      </c>
      <c r="AV805" s="33" t="s">
        <v>1632</v>
      </c>
      <c r="AW805" s="33">
        <v>8.9552600000000009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147</v>
      </c>
      <c r="BC805" s="33" t="s">
        <v>60</v>
      </c>
      <c r="BD805" s="33" t="s">
        <v>60</v>
      </c>
      <c r="BE805" s="33" t="s">
        <v>60</v>
      </c>
      <c r="BF805" s="34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857</v>
      </c>
      <c r="B806" s="33" t="s">
        <v>4004</v>
      </c>
      <c r="C806" s="33" t="s">
        <v>4005</v>
      </c>
      <c r="D806" s="33" t="s">
        <v>93</v>
      </c>
      <c r="E806" s="33" t="s">
        <v>246</v>
      </c>
      <c r="F806" s="33" t="s">
        <v>72</v>
      </c>
      <c r="G806" s="33">
        <v>2454</v>
      </c>
      <c r="H806" s="4">
        <v>45799</v>
      </c>
      <c r="I806" s="4">
        <v>45798</v>
      </c>
      <c r="J806" s="4">
        <v>45799</v>
      </c>
      <c r="K806" s="4">
        <v>45800</v>
      </c>
      <c r="L806" s="4">
        <v>45801.894421296296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45803.227268518516</v>
      </c>
      <c r="Y806" s="4" t="s">
        <v>271</v>
      </c>
      <c r="Z806" s="4" t="s">
        <v>60</v>
      </c>
      <c r="AA806" s="4">
        <v>45803.227847222224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45804</v>
      </c>
      <c r="AG806" s="33" t="s">
        <v>4843</v>
      </c>
      <c r="AH806" s="33" t="s">
        <v>302</v>
      </c>
      <c r="AI806" s="33" t="s">
        <v>3528</v>
      </c>
      <c r="AJ806" s="33" t="s">
        <v>75</v>
      </c>
      <c r="AK806" s="33" t="s">
        <v>65</v>
      </c>
      <c r="AL806" s="33" t="s">
        <v>295</v>
      </c>
      <c r="AM806" s="33" t="s">
        <v>296</v>
      </c>
      <c r="AN806" s="33">
        <v>51.666409999999999</v>
      </c>
      <c r="AO806" s="33" t="s">
        <v>68</v>
      </c>
      <c r="AP806" s="33"/>
      <c r="AQ806" s="33"/>
      <c r="AR806" s="33" t="s">
        <v>68</v>
      </c>
      <c r="AS806" s="33"/>
      <c r="AT806" s="33"/>
      <c r="AU806" s="33" t="s">
        <v>513</v>
      </c>
      <c r="AV806" s="33" t="s">
        <v>514</v>
      </c>
      <c r="AW806" s="33">
        <v>112.97826999999999</v>
      </c>
      <c r="AX806" s="33" t="s">
        <v>1075</v>
      </c>
      <c r="AY806" s="33" t="s">
        <v>319</v>
      </c>
      <c r="AZ806" s="3">
        <v>2454</v>
      </c>
      <c r="BA806" s="33" t="s">
        <v>258</v>
      </c>
      <c r="BB806" s="33">
        <v>0</v>
      </c>
      <c r="BC806" s="33" t="s">
        <v>60</v>
      </c>
      <c r="BD806" s="33" t="s">
        <v>60</v>
      </c>
      <c r="BE806" s="33" t="s">
        <v>303</v>
      </c>
      <c r="BF806" s="34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858</v>
      </c>
      <c r="B807" s="33" t="s">
        <v>2612</v>
      </c>
      <c r="C807" s="33" t="s">
        <v>2613</v>
      </c>
      <c r="D807" s="33" t="s">
        <v>93</v>
      </c>
      <c r="E807" s="33" t="s">
        <v>444</v>
      </c>
      <c r="F807" s="33" t="s">
        <v>72</v>
      </c>
      <c r="G807" s="33">
        <v>12</v>
      </c>
      <c r="H807" s="4">
        <v>45798</v>
      </c>
      <c r="I807" s="4" t="s">
        <v>60</v>
      </c>
      <c r="J807" s="4">
        <v>45797</v>
      </c>
      <c r="K807" s="4">
        <v>45799</v>
      </c>
      <c r="L807" s="4">
        <v>45800.93645833333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45801.159560185188</v>
      </c>
      <c r="Y807" s="4" t="s">
        <v>332</v>
      </c>
      <c r="Z807" s="4" t="s">
        <v>60</v>
      </c>
      <c r="AA807" s="4">
        <v>45801.241099537037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45803</v>
      </c>
      <c r="AG807" s="33" t="s">
        <v>4843</v>
      </c>
      <c r="AH807" s="33" t="s">
        <v>987</v>
      </c>
      <c r="AI807" s="33" t="s">
        <v>988</v>
      </c>
      <c r="AJ807" s="33" t="s">
        <v>75</v>
      </c>
      <c r="AK807" s="33" t="s">
        <v>107</v>
      </c>
      <c r="AL807" s="33" t="s">
        <v>436</v>
      </c>
      <c r="AM807" s="33" t="s">
        <v>437</v>
      </c>
      <c r="AN807" s="33">
        <v>0.31691000000000003</v>
      </c>
      <c r="AO807" s="33" t="s">
        <v>68</v>
      </c>
      <c r="AP807" s="33"/>
      <c r="AQ807" s="33"/>
      <c r="AR807" s="33" t="s">
        <v>68</v>
      </c>
      <c r="AS807" s="33"/>
      <c r="AT807" s="33"/>
      <c r="AU807" s="33" t="s">
        <v>983</v>
      </c>
      <c r="AV807" s="33" t="s">
        <v>984</v>
      </c>
      <c r="AW807" s="33">
        <v>0.69315000000000004</v>
      </c>
      <c r="AX807" s="33" t="s">
        <v>333</v>
      </c>
      <c r="AY807" s="33" t="s">
        <v>334</v>
      </c>
      <c r="AZ807" s="3">
        <v>12</v>
      </c>
      <c r="BA807" s="33" t="s">
        <v>258</v>
      </c>
      <c r="BB807" s="33">
        <v>0</v>
      </c>
      <c r="BC807" s="33" t="s">
        <v>60</v>
      </c>
      <c r="BD807" s="33" t="s">
        <v>60</v>
      </c>
      <c r="BE807" s="33" t="s">
        <v>989</v>
      </c>
      <c r="BF807" s="34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859</v>
      </c>
      <c r="B808" s="33" t="s">
        <v>2616</v>
      </c>
      <c r="C808" s="33" t="s">
        <v>2617</v>
      </c>
      <c r="D808" s="33" t="s">
        <v>93</v>
      </c>
      <c r="E808" s="33" t="s">
        <v>444</v>
      </c>
      <c r="F808" s="33" t="s">
        <v>72</v>
      </c>
      <c r="G808" s="33">
        <v>3828</v>
      </c>
      <c r="H808" s="4">
        <v>45799</v>
      </c>
      <c r="I808" s="4" t="s">
        <v>60</v>
      </c>
      <c r="J808" s="4" t="s">
        <v>68</v>
      </c>
      <c r="K808" s="4">
        <v>45799</v>
      </c>
      <c r="L808" s="4">
        <v>45800.712395833332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45801.149444444447</v>
      </c>
      <c r="Y808" s="4" t="s">
        <v>271</v>
      </c>
      <c r="Z808" s="4" t="s">
        <v>60</v>
      </c>
      <c r="AA808" s="4">
        <v>45801.15047453704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45803</v>
      </c>
      <c r="AG808" s="33" t="s">
        <v>4843</v>
      </c>
      <c r="AH808" s="33" t="s">
        <v>1367</v>
      </c>
      <c r="AI808" s="33" t="s">
        <v>2618</v>
      </c>
      <c r="AJ808" s="33" t="s">
        <v>75</v>
      </c>
      <c r="AK808" s="33" t="s">
        <v>812</v>
      </c>
      <c r="AL808" s="33" t="s">
        <v>1218</v>
      </c>
      <c r="AM808" s="33" t="s">
        <v>1219</v>
      </c>
      <c r="AN808" s="33">
        <v>61.406590000000001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2619</v>
      </c>
      <c r="AV808" s="33" t="s">
        <v>2620</v>
      </c>
      <c r="AW808" s="33">
        <v>134.29243</v>
      </c>
      <c r="AX808" s="33" t="s">
        <v>68</v>
      </c>
      <c r="AY808" s="33" t="s">
        <v>68</v>
      </c>
      <c r="AZ808" s="3" t="s">
        <v>68</v>
      </c>
      <c r="BA808" s="33" t="s">
        <v>60</v>
      </c>
      <c r="BB808" s="33">
        <v>0</v>
      </c>
      <c r="BC808" s="33" t="s">
        <v>60</v>
      </c>
      <c r="BD808" s="33" t="s">
        <v>60</v>
      </c>
      <c r="BE808" s="33" t="s">
        <v>60</v>
      </c>
      <c r="BF808" s="34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860</v>
      </c>
      <c r="B809" s="33" t="s">
        <v>2621</v>
      </c>
      <c r="C809" s="33" t="s">
        <v>2622</v>
      </c>
      <c r="D809" s="33" t="s">
        <v>93</v>
      </c>
      <c r="E809" s="33" t="s">
        <v>444</v>
      </c>
      <c r="F809" s="33" t="s">
        <v>72</v>
      </c>
      <c r="G809" s="33">
        <v>1640</v>
      </c>
      <c r="H809" s="4">
        <v>45799</v>
      </c>
      <c r="I809" s="4" t="s">
        <v>60</v>
      </c>
      <c r="J809" s="4" t="s">
        <v>68</v>
      </c>
      <c r="K809" s="4">
        <v>45799</v>
      </c>
      <c r="L809" s="4">
        <v>45800.711527777778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45801.149733796294</v>
      </c>
      <c r="Y809" s="4" t="s">
        <v>271</v>
      </c>
      <c r="Z809" s="4" t="s">
        <v>60</v>
      </c>
      <c r="AA809" s="4">
        <v>45801.207557870373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1367</v>
      </c>
      <c r="AI809" s="33" t="s">
        <v>2618</v>
      </c>
      <c r="AJ809" s="33" t="s">
        <v>75</v>
      </c>
      <c r="AK809" s="33" t="s">
        <v>812</v>
      </c>
      <c r="AL809" s="33" t="s">
        <v>1218</v>
      </c>
      <c r="AM809" s="33" t="s">
        <v>1219</v>
      </c>
      <c r="AN809" s="33">
        <v>25.719609999999999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2619</v>
      </c>
      <c r="AV809" s="33" t="s">
        <v>2620</v>
      </c>
      <c r="AW809" s="33">
        <v>56.24306</v>
      </c>
      <c r="AX809" s="33" t="s">
        <v>68</v>
      </c>
      <c r="AY809" s="33" t="s">
        <v>68</v>
      </c>
      <c r="AZ809" s="3" t="s">
        <v>68</v>
      </c>
      <c r="BA809" s="33" t="s">
        <v>60</v>
      </c>
      <c r="BB809" s="33">
        <v>0</v>
      </c>
      <c r="BC809" s="33" t="s">
        <v>60</v>
      </c>
      <c r="BD809" s="33" t="s">
        <v>60</v>
      </c>
      <c r="BE809" s="33" t="s">
        <v>60</v>
      </c>
      <c r="BF809" s="34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861</v>
      </c>
      <c r="B810" s="33" t="s">
        <v>2623</v>
      </c>
      <c r="C810" s="33" t="s">
        <v>2624</v>
      </c>
      <c r="D810" s="33" t="s">
        <v>93</v>
      </c>
      <c r="E810" s="33" t="s">
        <v>444</v>
      </c>
      <c r="F810" s="33" t="s">
        <v>72</v>
      </c>
      <c r="G810" s="33">
        <v>2813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45800.712060185186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45801.149537037039</v>
      </c>
      <c r="Y810" s="4" t="s">
        <v>271</v>
      </c>
      <c r="Z810" s="4" t="s">
        <v>60</v>
      </c>
      <c r="AA810" s="4">
        <v>45801.241273148145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1217</v>
      </c>
      <c r="AI810" s="33" t="s">
        <v>2625</v>
      </c>
      <c r="AJ810" s="33" t="s">
        <v>75</v>
      </c>
      <c r="AK810" s="33" t="s">
        <v>335</v>
      </c>
      <c r="AL810" s="33" t="s">
        <v>1218</v>
      </c>
      <c r="AM810" s="33" t="s">
        <v>1219</v>
      </c>
      <c r="AN810" s="33">
        <v>61.026159999999997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133.46766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4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862</v>
      </c>
      <c r="B811" s="33" t="s">
        <v>2626</v>
      </c>
      <c r="C811" s="33" t="s">
        <v>2627</v>
      </c>
      <c r="D811" s="33" t="s">
        <v>93</v>
      </c>
      <c r="E811" s="33" t="s">
        <v>444</v>
      </c>
      <c r="F811" s="33" t="s">
        <v>72</v>
      </c>
      <c r="G811" s="33">
        <v>3689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45800.711597222224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45801.240590277775</v>
      </c>
      <c r="Y811" s="4" t="s">
        <v>271</v>
      </c>
      <c r="Z811" s="4" t="s">
        <v>60</v>
      </c>
      <c r="AA811" s="4">
        <v>45803.299224537041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1217</v>
      </c>
      <c r="AI811" s="33" t="s">
        <v>2625</v>
      </c>
      <c r="AJ811" s="33" t="s">
        <v>75</v>
      </c>
      <c r="AK811" s="33" t="s">
        <v>335</v>
      </c>
      <c r="AL811" s="33" t="s">
        <v>1218</v>
      </c>
      <c r="AM811" s="33" t="s">
        <v>1219</v>
      </c>
      <c r="AN811" s="33">
        <v>77.495050000000006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169.48454000000001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4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863</v>
      </c>
      <c r="B812" s="33" t="s">
        <v>2628</v>
      </c>
      <c r="C812" s="33" t="s">
        <v>2629</v>
      </c>
      <c r="D812" s="33" t="s">
        <v>93</v>
      </c>
      <c r="E812" s="33" t="s">
        <v>444</v>
      </c>
      <c r="F812" s="33" t="s">
        <v>72</v>
      </c>
      <c r="G812" s="33">
        <v>1449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45800.711875000001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45803.406967592593</v>
      </c>
      <c r="Y812" s="4" t="s">
        <v>271</v>
      </c>
      <c r="Z812" s="4" t="s">
        <v>60</v>
      </c>
      <c r="AA812" s="4">
        <v>45803.408067129632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31.309100000000001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68.474580000000003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4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864</v>
      </c>
      <c r="B813" s="33" t="s">
        <v>2630</v>
      </c>
      <c r="C813" s="33" t="s">
        <v>2631</v>
      </c>
      <c r="D813" s="33" t="s">
        <v>93</v>
      </c>
      <c r="E813" s="33" t="s">
        <v>444</v>
      </c>
      <c r="F813" s="33" t="s">
        <v>72</v>
      </c>
      <c r="G813" s="33">
        <v>315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45800.712384259263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45803.407129629632</v>
      </c>
      <c r="Y813" s="4" t="s">
        <v>271</v>
      </c>
      <c r="Z813" s="4" t="s">
        <v>60</v>
      </c>
      <c r="AA813" s="4">
        <v>45803.408159722225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6.7587999999999999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14.781790000000001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4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865</v>
      </c>
      <c r="B814" s="33" t="s">
        <v>2632</v>
      </c>
      <c r="C814" s="33" t="s">
        <v>2633</v>
      </c>
      <c r="D814" s="33" t="s">
        <v>93</v>
      </c>
      <c r="E814" s="33" t="s">
        <v>444</v>
      </c>
      <c r="F814" s="33" t="s">
        <v>72</v>
      </c>
      <c r="G814" s="33">
        <v>328</v>
      </c>
      <c r="H814" s="4">
        <v>45799</v>
      </c>
      <c r="I814" s="4">
        <v>45798</v>
      </c>
      <c r="J814" s="4">
        <v>45798</v>
      </c>
      <c r="K814" s="4">
        <v>45799</v>
      </c>
      <c r="L814" s="4">
        <v>45800.632037037038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45803.969247685185</v>
      </c>
      <c r="Y814" s="4" t="s">
        <v>327</v>
      </c>
      <c r="Z814" s="4" t="s">
        <v>60</v>
      </c>
      <c r="AA814" s="4">
        <v>45803.238599537035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45804</v>
      </c>
      <c r="AG814" s="33" t="s">
        <v>4843</v>
      </c>
      <c r="AH814" s="33" t="s">
        <v>918</v>
      </c>
      <c r="AI814" s="33" t="s">
        <v>990</v>
      </c>
      <c r="AJ814" s="33" t="s">
        <v>75</v>
      </c>
      <c r="AK814" s="33" t="s">
        <v>107</v>
      </c>
      <c r="AL814" s="33" t="s">
        <v>315</v>
      </c>
      <c r="AM814" s="33" t="s">
        <v>316</v>
      </c>
      <c r="AN814" s="33">
        <v>7.16045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991</v>
      </c>
      <c r="AV814" s="33" t="s">
        <v>992</v>
      </c>
      <c r="AW814" s="33">
        <v>15.660080000000001</v>
      </c>
      <c r="AX814" s="33" t="s">
        <v>993</v>
      </c>
      <c r="AY814" s="33" t="s">
        <v>994</v>
      </c>
      <c r="AZ814" s="3">
        <v>328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4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866</v>
      </c>
      <c r="B815" s="33" t="s">
        <v>2634</v>
      </c>
      <c r="C815" s="33" t="s">
        <v>2635</v>
      </c>
      <c r="D815" s="33" t="s">
        <v>93</v>
      </c>
      <c r="E815" s="33" t="s">
        <v>444</v>
      </c>
      <c r="F815" s="33" t="s">
        <v>72</v>
      </c>
      <c r="G815" s="33">
        <v>8050</v>
      </c>
      <c r="H815" s="4">
        <v>45799</v>
      </c>
      <c r="I815" s="4">
        <v>45798</v>
      </c>
      <c r="J815" s="4">
        <v>45798</v>
      </c>
      <c r="K815" s="4">
        <v>45799</v>
      </c>
      <c r="L815" s="4">
        <v>45800.632048611114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45803.969282407408</v>
      </c>
      <c r="Y815" s="4" t="s">
        <v>327</v>
      </c>
      <c r="Z815" s="4" t="s">
        <v>60</v>
      </c>
      <c r="AA815" s="4">
        <v>45804.088460648149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45804</v>
      </c>
      <c r="AG815" s="33" t="s">
        <v>4843</v>
      </c>
      <c r="AH815" s="33" t="s">
        <v>918</v>
      </c>
      <c r="AI815" s="33" t="s">
        <v>990</v>
      </c>
      <c r="AJ815" s="33" t="s">
        <v>75</v>
      </c>
      <c r="AK815" s="33" t="s">
        <v>107</v>
      </c>
      <c r="AL815" s="33" t="s">
        <v>315</v>
      </c>
      <c r="AM815" s="33" t="s">
        <v>316</v>
      </c>
      <c r="AN815" s="33">
        <v>156.70078000000001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991</v>
      </c>
      <c r="AV815" s="33" t="s">
        <v>992</v>
      </c>
      <c r="AW815" s="33">
        <v>342.67243000000002</v>
      </c>
      <c r="AX815" s="33" t="s">
        <v>993</v>
      </c>
      <c r="AY815" s="33" t="s">
        <v>994</v>
      </c>
      <c r="AZ815" s="3">
        <v>8050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4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867</v>
      </c>
      <c r="B816" s="33" t="s">
        <v>2636</v>
      </c>
      <c r="C816" s="33" t="s">
        <v>2637</v>
      </c>
      <c r="D816" s="33" t="s">
        <v>93</v>
      </c>
      <c r="E816" s="33" t="s">
        <v>444</v>
      </c>
      <c r="F816" s="33" t="s">
        <v>72</v>
      </c>
      <c r="G816" s="33">
        <v>9200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45800.632187499999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45803.969328703701</v>
      </c>
      <c r="Y816" s="4" t="s">
        <v>327</v>
      </c>
      <c r="Z816" s="4" t="s">
        <v>60</v>
      </c>
      <c r="AA816" s="4">
        <v>45803.200046296297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204.11330000000001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446.41516999999999</v>
      </c>
      <c r="AX816" s="33" t="s">
        <v>993</v>
      </c>
      <c r="AY816" s="33" t="s">
        <v>994</v>
      </c>
      <c r="AZ816" s="3">
        <v>9200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4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868</v>
      </c>
      <c r="B817" s="33" t="s">
        <v>2638</v>
      </c>
      <c r="C817" s="33" t="s">
        <v>2639</v>
      </c>
      <c r="D817" s="33" t="s">
        <v>93</v>
      </c>
      <c r="E817" s="33" t="s">
        <v>444</v>
      </c>
      <c r="F817" s="33" t="s">
        <v>72</v>
      </c>
      <c r="G817" s="33">
        <v>459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45800.635995370372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45803.407696759263</v>
      </c>
      <c r="Y817" s="4" t="s">
        <v>271</v>
      </c>
      <c r="Z817" s="4" t="s">
        <v>60</v>
      </c>
      <c r="AA817" s="4">
        <v>45803.408101851855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998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9.7447900000000001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821</v>
      </c>
      <c r="AV817" s="33" t="s">
        <v>822</v>
      </c>
      <c r="AW817" s="33">
        <v>21.311499999999999</v>
      </c>
      <c r="AX817" s="33" t="s">
        <v>993</v>
      </c>
      <c r="AY817" s="33" t="s">
        <v>994</v>
      </c>
      <c r="AZ817" s="3">
        <v>459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4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869</v>
      </c>
      <c r="B818" s="33" t="s">
        <v>2640</v>
      </c>
      <c r="C818" s="33" t="s">
        <v>2641</v>
      </c>
      <c r="D818" s="33" t="s">
        <v>93</v>
      </c>
      <c r="E818" s="33" t="s">
        <v>444</v>
      </c>
      <c r="F818" s="33" t="s">
        <v>72</v>
      </c>
      <c r="G818" s="33">
        <v>9110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45799.818935185183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45803.84306712963</v>
      </c>
      <c r="Y818" s="4" t="s">
        <v>313</v>
      </c>
      <c r="Z818" s="4" t="s">
        <v>60</v>
      </c>
      <c r="AA818" s="4">
        <v>45803.191736111112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995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195.60081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996</v>
      </c>
      <c r="AV818" s="33" t="s">
        <v>997</v>
      </c>
      <c r="AW818" s="33">
        <v>427.81288999999998</v>
      </c>
      <c r="AX818" s="33" t="s">
        <v>993</v>
      </c>
      <c r="AY818" s="33" t="s">
        <v>994</v>
      </c>
      <c r="AZ818" s="3">
        <v>9110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4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870</v>
      </c>
      <c r="B819" s="33" t="s">
        <v>2642</v>
      </c>
      <c r="C819" s="33" t="s">
        <v>2643</v>
      </c>
      <c r="D819" s="33" t="s">
        <v>93</v>
      </c>
      <c r="E819" s="33" t="s">
        <v>444</v>
      </c>
      <c r="F819" s="33" t="s">
        <v>72</v>
      </c>
      <c r="G819" s="33">
        <v>9265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45799.819108796299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45803.843159722222</v>
      </c>
      <c r="Y819" s="4" t="s">
        <v>313</v>
      </c>
      <c r="Z819" s="4" t="s">
        <v>60</v>
      </c>
      <c r="AA819" s="4">
        <v>45803.088414351849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995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212.99447000000001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996</v>
      </c>
      <c r="AV819" s="33" t="s">
        <v>997</v>
      </c>
      <c r="AW819" s="33">
        <v>465.8218</v>
      </c>
      <c r="AX819" s="33" t="s">
        <v>993</v>
      </c>
      <c r="AY819" s="33" t="s">
        <v>994</v>
      </c>
      <c r="AZ819" s="3">
        <v>9265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4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871</v>
      </c>
      <c r="B820" s="33" t="s">
        <v>2644</v>
      </c>
      <c r="C820" s="33" t="s">
        <v>2645</v>
      </c>
      <c r="D820" s="33" t="s">
        <v>93</v>
      </c>
      <c r="E820" s="33" t="s">
        <v>444</v>
      </c>
      <c r="F820" s="33" t="s">
        <v>72</v>
      </c>
      <c r="G820" s="33">
        <v>7490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45799.987974537034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45803.843298611115</v>
      </c>
      <c r="Y820" s="4" t="s">
        <v>313</v>
      </c>
      <c r="Z820" s="4" t="s">
        <v>60</v>
      </c>
      <c r="AA820" s="4">
        <v>45804.362233796295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140.54401999999999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307.30045999999999</v>
      </c>
      <c r="AX820" s="33" t="s">
        <v>993</v>
      </c>
      <c r="AY820" s="33" t="s">
        <v>994</v>
      </c>
      <c r="AZ820" s="3">
        <v>7490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4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872</v>
      </c>
      <c r="B821" s="33" t="s">
        <v>2646</v>
      </c>
      <c r="C821" s="33" t="s">
        <v>2647</v>
      </c>
      <c r="D821" s="33" t="s">
        <v>93</v>
      </c>
      <c r="E821" s="33" t="s">
        <v>444</v>
      </c>
      <c r="F821" s="33" t="s">
        <v>72</v>
      </c>
      <c r="G821" s="33">
        <v>9624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45799.988078703704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45803.843229166669</v>
      </c>
      <c r="Y821" s="4" t="s">
        <v>313</v>
      </c>
      <c r="Z821" s="4" t="s">
        <v>60</v>
      </c>
      <c r="AA821" s="4">
        <v>45804.362858796296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203.40038999999999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444.86849000000001</v>
      </c>
      <c r="AX821" s="33" t="s">
        <v>993</v>
      </c>
      <c r="AY821" s="33" t="s">
        <v>994</v>
      </c>
      <c r="AZ821" s="3">
        <v>9624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4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873</v>
      </c>
      <c r="B822" s="33" t="s">
        <v>2648</v>
      </c>
      <c r="C822" s="33" t="s">
        <v>2649</v>
      </c>
      <c r="D822" s="33" t="s">
        <v>93</v>
      </c>
      <c r="E822" s="33" t="s">
        <v>444</v>
      </c>
      <c r="F822" s="33" t="s">
        <v>72</v>
      </c>
      <c r="G822" s="33">
        <v>4490</v>
      </c>
      <c r="H822" s="4">
        <v>45799</v>
      </c>
      <c r="I822" s="4">
        <v>45798</v>
      </c>
      <c r="J822" s="4">
        <v>45799</v>
      </c>
      <c r="K822" s="4">
        <v>45800</v>
      </c>
      <c r="L822" s="4">
        <v>45799.891192129631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45803.843263888892</v>
      </c>
      <c r="Y822" s="4" t="s">
        <v>313</v>
      </c>
      <c r="Z822" s="4" t="s">
        <v>60</v>
      </c>
      <c r="AA822" s="4">
        <v>45803.088148148148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100.664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220.15099000000001</v>
      </c>
      <c r="AX822" s="33" t="s">
        <v>993</v>
      </c>
      <c r="AY822" s="33" t="s">
        <v>994</v>
      </c>
      <c r="AZ822" s="3">
        <v>4490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4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874</v>
      </c>
      <c r="B823" s="33" t="s">
        <v>3054</v>
      </c>
      <c r="C823" s="33" t="s">
        <v>3055</v>
      </c>
      <c r="D823" s="33" t="s">
        <v>93</v>
      </c>
      <c r="E823" s="33" t="s">
        <v>203</v>
      </c>
      <c r="F823" s="33" t="s">
        <v>59</v>
      </c>
      <c r="G823" s="33">
        <v>2705</v>
      </c>
      <c r="H823" s="4">
        <v>45799</v>
      </c>
      <c r="I823" s="4">
        <v>45789</v>
      </c>
      <c r="J823" s="4">
        <v>45789</v>
      </c>
      <c r="K823" s="4">
        <v>45799</v>
      </c>
      <c r="L823" s="4">
        <v>45800.334537037037</v>
      </c>
      <c r="M823" s="4">
        <v>45799</v>
      </c>
      <c r="N823" s="4">
        <v>45800.653761574074</v>
      </c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>
        <v>45800</v>
      </c>
      <c r="U823" s="4">
        <v>45800.800879629627</v>
      </c>
      <c r="V823" s="4">
        <v>45801.944791666669</v>
      </c>
      <c r="W823" s="4">
        <v>45801</v>
      </c>
      <c r="X823" s="4">
        <v>45803.703726851854</v>
      </c>
      <c r="Y823" s="4" t="s">
        <v>84</v>
      </c>
      <c r="Z823" s="4">
        <v>45802</v>
      </c>
      <c r="AA823" s="4">
        <v>45804.043298611112</v>
      </c>
      <c r="AB823" s="4" t="s">
        <v>60</v>
      </c>
      <c r="AC823" s="4">
        <v>45803</v>
      </c>
      <c r="AD823" s="4">
        <v>45804</v>
      </c>
      <c r="AE823" s="4">
        <v>45806</v>
      </c>
      <c r="AF823" s="4"/>
      <c r="AG823" s="33" t="s">
        <v>62</v>
      </c>
      <c r="AH823" s="33" t="s">
        <v>260</v>
      </c>
      <c r="AI823" s="33" t="s">
        <v>3056</v>
      </c>
      <c r="AJ823" s="33" t="s">
        <v>205</v>
      </c>
      <c r="AK823" s="33" t="s">
        <v>107</v>
      </c>
      <c r="AL823" s="33" t="s">
        <v>206</v>
      </c>
      <c r="AM823" s="33" t="s">
        <v>207</v>
      </c>
      <c r="AN823" s="33">
        <v>95.16413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406</v>
      </c>
      <c r="AV823" s="33" t="s">
        <v>407</v>
      </c>
      <c r="AW823" s="33">
        <v>208.11474999999999</v>
      </c>
      <c r="AX823" s="33" t="s">
        <v>14616</v>
      </c>
      <c r="AY823" s="33" t="s">
        <v>14617</v>
      </c>
      <c r="AZ823" s="3">
        <v>735</v>
      </c>
      <c r="BA823" s="33" t="s">
        <v>60</v>
      </c>
      <c r="BB823" s="33">
        <v>2705</v>
      </c>
      <c r="BC823" s="33" t="s">
        <v>60</v>
      </c>
      <c r="BD823" s="33" t="s">
        <v>60</v>
      </c>
      <c r="BE823" s="33" t="s">
        <v>60</v>
      </c>
      <c r="BF823" s="34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875</v>
      </c>
      <c r="B824" s="33" t="s">
        <v>3059</v>
      </c>
      <c r="C824" s="33" t="s">
        <v>3060</v>
      </c>
      <c r="D824" s="33" t="s">
        <v>93</v>
      </c>
      <c r="E824" s="33" t="s">
        <v>203</v>
      </c>
      <c r="F824" s="33" t="s">
        <v>59</v>
      </c>
      <c r="G824" s="33">
        <v>134</v>
      </c>
      <c r="H824" s="4">
        <v>45789</v>
      </c>
      <c r="I824" s="4">
        <v>45787</v>
      </c>
      <c r="J824" s="4">
        <v>45787</v>
      </c>
      <c r="K824" s="4">
        <v>45797</v>
      </c>
      <c r="L824" s="4">
        <v>45788.075798611113</v>
      </c>
      <c r="M824" s="4">
        <v>45798</v>
      </c>
      <c r="N824" s="4">
        <v>45793.302731481483</v>
      </c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>
        <v>45800</v>
      </c>
      <c r="U824" s="4">
        <v>45800.674756944441</v>
      </c>
      <c r="V824" s="4">
        <v>45800.188310185185</v>
      </c>
      <c r="W824" s="4">
        <v>45801</v>
      </c>
      <c r="X824" s="4">
        <v>45805.300729166665</v>
      </c>
      <c r="Y824" s="4" t="s">
        <v>84</v>
      </c>
      <c r="Z824" s="4">
        <v>45802</v>
      </c>
      <c r="AA824" s="4">
        <v>45805.300891203704</v>
      </c>
      <c r="AB824" s="4" t="s">
        <v>60</v>
      </c>
      <c r="AC824" s="4">
        <v>45803</v>
      </c>
      <c r="AD824" s="4">
        <v>45804</v>
      </c>
      <c r="AE824" s="4">
        <v>45806</v>
      </c>
      <c r="AF824" s="4">
        <v>45805</v>
      </c>
      <c r="AG824" s="33" t="s">
        <v>4843</v>
      </c>
      <c r="AH824" s="33" t="s">
        <v>260</v>
      </c>
      <c r="AI824" s="33" t="s">
        <v>3056</v>
      </c>
      <c r="AJ824" s="33" t="s">
        <v>205</v>
      </c>
      <c r="AK824" s="33" t="s">
        <v>107</v>
      </c>
      <c r="AL824" s="33" t="s">
        <v>206</v>
      </c>
      <c r="AM824" s="33" t="s">
        <v>207</v>
      </c>
      <c r="AN824" s="33">
        <v>4.79094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406</v>
      </c>
      <c r="AV824" s="33" t="s">
        <v>407</v>
      </c>
      <c r="AW824" s="33">
        <v>10.47716</v>
      </c>
      <c r="AX824" s="33" t="s">
        <v>14616</v>
      </c>
      <c r="AY824" s="33" t="s">
        <v>14617</v>
      </c>
      <c r="AZ824" s="3">
        <v>39</v>
      </c>
      <c r="BA824" s="33" t="s">
        <v>60</v>
      </c>
      <c r="BB824" s="33">
        <v>134</v>
      </c>
      <c r="BC824" s="33" t="s">
        <v>60</v>
      </c>
      <c r="BD824" s="33" t="s">
        <v>60</v>
      </c>
      <c r="BE824" s="33" t="s">
        <v>60</v>
      </c>
      <c r="BF824" s="34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>ML-06</v>
      </c>
      <c r="BH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876</v>
      </c>
      <c r="B825" s="33" t="s">
        <v>5060</v>
      </c>
      <c r="C825" s="33" t="s">
        <v>5061</v>
      </c>
      <c r="D825" s="33" t="s">
        <v>57</v>
      </c>
      <c r="E825" s="33" t="s">
        <v>126</v>
      </c>
      <c r="F825" s="33" t="s">
        <v>59</v>
      </c>
      <c r="G825" s="33">
        <v>414</v>
      </c>
      <c r="H825" s="4">
        <v>45798</v>
      </c>
      <c r="I825" s="4">
        <v>45791</v>
      </c>
      <c r="J825" s="4">
        <v>45791</v>
      </c>
      <c r="K825" s="4">
        <v>45799</v>
      </c>
      <c r="L825" s="4">
        <v>45792.302511574075</v>
      </c>
      <c r="M825" s="4">
        <v>45803</v>
      </c>
      <c r="N825" s="4">
        <v>45804.83966435185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45803</v>
      </c>
      <c r="U825" s="4">
        <v>45804.851180555554</v>
      </c>
      <c r="V825" s="4">
        <v>45804.852048611108</v>
      </c>
      <c r="W825" s="4">
        <v>45804</v>
      </c>
      <c r="X825" s="4">
        <v>45805.7190162037</v>
      </c>
      <c r="Y825" s="4" t="s">
        <v>84</v>
      </c>
      <c r="Z825" s="4">
        <v>45804</v>
      </c>
      <c r="AA825" s="4">
        <v>45805.721041666664</v>
      </c>
      <c r="AB825" s="4" t="s">
        <v>60</v>
      </c>
      <c r="AC825" s="4">
        <v>45804</v>
      </c>
      <c r="AD825" s="4">
        <v>45804</v>
      </c>
      <c r="AE825" s="4">
        <v>45806</v>
      </c>
      <c r="AF825" s="4"/>
      <c r="AG825" s="33" t="s">
        <v>62</v>
      </c>
      <c r="AH825" s="33" t="s">
        <v>122</v>
      </c>
      <c r="AI825" s="33" t="s">
        <v>1096</v>
      </c>
      <c r="AJ825" s="33" t="s">
        <v>64</v>
      </c>
      <c r="AK825" s="33" t="s">
        <v>107</v>
      </c>
      <c r="AL825" s="33" t="s">
        <v>66</v>
      </c>
      <c r="AM825" s="33" t="s">
        <v>67</v>
      </c>
      <c r="AN825" s="33">
        <v>15.33512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450</v>
      </c>
      <c r="AV825" s="33" t="s">
        <v>451</v>
      </c>
      <c r="AW825" s="33">
        <v>33.535969999999999</v>
      </c>
      <c r="AX825" s="33" t="s">
        <v>173</v>
      </c>
      <c r="AY825" s="33" t="s">
        <v>174</v>
      </c>
      <c r="AZ825" s="3">
        <v>414</v>
      </c>
      <c r="BA825" s="33" t="s">
        <v>60</v>
      </c>
      <c r="BB825" s="33">
        <v>414</v>
      </c>
      <c r="BC825" s="33" t="s">
        <v>60</v>
      </c>
      <c r="BD825" s="33" t="s">
        <v>60</v>
      </c>
      <c r="BE825" s="33" t="s">
        <v>60</v>
      </c>
      <c r="BF825" s="34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877</v>
      </c>
      <c r="B826" s="33" t="s">
        <v>4968</v>
      </c>
      <c r="C826" s="33" t="s">
        <v>4969</v>
      </c>
      <c r="D826" s="33" t="s">
        <v>366</v>
      </c>
      <c r="E826" s="33" t="s">
        <v>701</v>
      </c>
      <c r="F826" s="33" t="s">
        <v>59</v>
      </c>
      <c r="G826" s="33">
        <v>806</v>
      </c>
      <c r="H826" s="4">
        <v>45796</v>
      </c>
      <c r="I826" s="4" t="s">
        <v>60</v>
      </c>
      <c r="J826" s="4">
        <v>45799</v>
      </c>
      <c r="K826" s="4">
        <v>45797</v>
      </c>
      <c r="L826" s="4">
        <v>45787.819733796299</v>
      </c>
      <c r="M826" s="4">
        <v>45798</v>
      </c>
      <c r="N826" s="4">
        <v>45789.090671296297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45799</v>
      </c>
      <c r="U826" s="4">
        <v>45789.121932870374</v>
      </c>
      <c r="V826" s="4">
        <v>45791.401701388888</v>
      </c>
      <c r="W826" s="4">
        <v>45800</v>
      </c>
      <c r="X826" s="4">
        <v>45791.420104166667</v>
      </c>
      <c r="Y826" s="4" t="s">
        <v>84</v>
      </c>
      <c r="Z826" s="4">
        <v>45802</v>
      </c>
      <c r="AA826" s="4">
        <v>45800.442071759258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45803</v>
      </c>
      <c r="AG826" s="33" t="s">
        <v>4843</v>
      </c>
      <c r="AH826" s="33" t="s">
        <v>368</v>
      </c>
      <c r="AI826" s="33" t="s">
        <v>703</v>
      </c>
      <c r="AJ826" s="33" t="s">
        <v>369</v>
      </c>
      <c r="AK826" s="33" t="s">
        <v>107</v>
      </c>
      <c r="AL826" s="33" t="s">
        <v>485</v>
      </c>
      <c r="AM826" s="33" t="s">
        <v>486</v>
      </c>
      <c r="AN826" s="33">
        <v>16.179210000000001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487</v>
      </c>
      <c r="AV826" s="33" t="s">
        <v>488</v>
      </c>
      <c r="AW826" s="33">
        <v>70.765010000000004</v>
      </c>
      <c r="AX826" s="33" t="s">
        <v>704</v>
      </c>
      <c r="AY826" s="33" t="s">
        <v>705</v>
      </c>
      <c r="AZ826" s="3">
        <v>806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4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878</v>
      </c>
      <c r="B827" s="33" t="s">
        <v>4970</v>
      </c>
      <c r="C827" s="33" t="s">
        <v>4971</v>
      </c>
      <c r="D827" s="33" t="s">
        <v>366</v>
      </c>
      <c r="E827" s="33" t="s">
        <v>701</v>
      </c>
      <c r="F827" s="33" t="s">
        <v>59</v>
      </c>
      <c r="G827" s="33">
        <v>1514</v>
      </c>
      <c r="H827" s="4">
        <v>45796</v>
      </c>
      <c r="I827" s="4">
        <v>45786</v>
      </c>
      <c r="J827" s="4">
        <v>45799</v>
      </c>
      <c r="K827" s="4">
        <v>45797</v>
      </c>
      <c r="L827" s="4">
        <v>45787.820011574076</v>
      </c>
      <c r="M827" s="4">
        <v>45798</v>
      </c>
      <c r="N827" s="4">
        <v>45790.382476851853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45799</v>
      </c>
      <c r="U827" s="4">
        <v>45794.579085648147</v>
      </c>
      <c r="V827" s="4">
        <v>45796.80127314815</v>
      </c>
      <c r="W827" s="4">
        <v>45800</v>
      </c>
      <c r="X827" s="4">
        <v>45799.234282407408</v>
      </c>
      <c r="Y827" s="4" t="s">
        <v>84</v>
      </c>
      <c r="Z827" s="4">
        <v>45802</v>
      </c>
      <c r="AA827" s="4">
        <v>45799.234398148146</v>
      </c>
      <c r="AB827" s="4" t="s">
        <v>60</v>
      </c>
      <c r="AC827" s="4">
        <v>45803</v>
      </c>
      <c r="AD827" s="4">
        <v>45804</v>
      </c>
      <c r="AE827" s="4">
        <v>45806</v>
      </c>
      <c r="AF827" s="4">
        <v>45804</v>
      </c>
      <c r="AG827" s="33" t="s">
        <v>4843</v>
      </c>
      <c r="AH827" s="33" t="s">
        <v>368</v>
      </c>
      <c r="AI827" s="33" t="s">
        <v>703</v>
      </c>
      <c r="AJ827" s="33" t="s">
        <v>369</v>
      </c>
      <c r="AK827" s="33" t="s">
        <v>107</v>
      </c>
      <c r="AL827" s="33" t="s">
        <v>485</v>
      </c>
      <c r="AM827" s="33" t="s">
        <v>486</v>
      </c>
      <c r="AN827" s="33">
        <v>30.36065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487</v>
      </c>
      <c r="AV827" s="33" t="s">
        <v>488</v>
      </c>
      <c r="AW827" s="33">
        <v>132.79230000000001</v>
      </c>
      <c r="AX827" s="33" t="s">
        <v>704</v>
      </c>
      <c r="AY827" s="33" t="s">
        <v>705</v>
      </c>
      <c r="AZ827" s="3">
        <v>1514</v>
      </c>
      <c r="BA827" s="33" t="s">
        <v>60</v>
      </c>
      <c r="BB827" s="33">
        <v>0</v>
      </c>
      <c r="BC827" s="33" t="s">
        <v>60</v>
      </c>
      <c r="BD827" s="33" t="s">
        <v>60</v>
      </c>
      <c r="BE827" s="33" t="s">
        <v>60</v>
      </c>
      <c r="BF827" s="34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>ML-06</v>
      </c>
      <c r="BH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879</v>
      </c>
      <c r="B828" s="33" t="s">
        <v>4972</v>
      </c>
      <c r="C828" s="33" t="s">
        <v>4973</v>
      </c>
      <c r="D828" s="33" t="s">
        <v>366</v>
      </c>
      <c r="E828" s="33" t="s">
        <v>701</v>
      </c>
      <c r="F828" s="33" t="s">
        <v>59</v>
      </c>
      <c r="G828" s="33">
        <v>2000</v>
      </c>
      <c r="H828" s="4">
        <v>45799</v>
      </c>
      <c r="I828" s="4">
        <v>45786</v>
      </c>
      <c r="J828" s="4">
        <v>45801</v>
      </c>
      <c r="K828" s="4">
        <v>45797</v>
      </c>
      <c r="L828" s="4">
        <v>45787.896631944444</v>
      </c>
      <c r="M828" s="4">
        <v>45798</v>
      </c>
      <c r="N828" s="4">
        <v>45789.12232638889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45794.387384259258</v>
      </c>
      <c r="V828" s="4">
        <v>45795.528437499997</v>
      </c>
      <c r="W828" s="4">
        <v>45800</v>
      </c>
      <c r="X828" s="4">
        <v>45803.222858796296</v>
      </c>
      <c r="Y828" s="4" t="s">
        <v>84</v>
      </c>
      <c r="Z828" s="4">
        <v>45802</v>
      </c>
      <c r="AA828" s="4">
        <v>45803.22315972222</v>
      </c>
      <c r="AB828" s="4" t="s">
        <v>60</v>
      </c>
      <c r="AC828" s="4">
        <v>45803</v>
      </c>
      <c r="AD828" s="4">
        <v>45804</v>
      </c>
      <c r="AE828" s="4">
        <v>45806</v>
      </c>
      <c r="AF828" s="4"/>
      <c r="AG828" s="33" t="s">
        <v>62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40.10492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175.41203999999999</v>
      </c>
      <c r="AX828" s="33" t="s">
        <v>704</v>
      </c>
      <c r="AY828" s="33" t="s">
        <v>705</v>
      </c>
      <c r="AZ828" s="3">
        <v>2000</v>
      </c>
      <c r="BA828" s="33" t="s">
        <v>60</v>
      </c>
      <c r="BB828" s="33">
        <v>2000</v>
      </c>
      <c r="BC828" s="33" t="s">
        <v>60</v>
      </c>
      <c r="BD828" s="33" t="s">
        <v>60</v>
      </c>
      <c r="BE828" s="33" t="s">
        <v>60</v>
      </c>
      <c r="BF828" s="34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880</v>
      </c>
      <c r="B829" s="33" t="s">
        <v>4974</v>
      </c>
      <c r="C829" s="33" t="s">
        <v>4975</v>
      </c>
      <c r="D829" s="33" t="s">
        <v>366</v>
      </c>
      <c r="E829" s="33" t="s">
        <v>701</v>
      </c>
      <c r="F829" s="33" t="s">
        <v>59</v>
      </c>
      <c r="G829" s="33">
        <v>908</v>
      </c>
      <c r="H829" s="4">
        <v>45799</v>
      </c>
      <c r="I829" s="4">
        <v>45786</v>
      </c>
      <c r="J829" s="4">
        <v>45801</v>
      </c>
      <c r="K829" s="4">
        <v>45797</v>
      </c>
      <c r="L829" s="4">
        <v>45787.896724537037</v>
      </c>
      <c r="M829" s="4">
        <v>45798</v>
      </c>
      <c r="N829" s="4">
        <v>45790.382615740738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45795.508171296293</v>
      </c>
      <c r="V829" s="4">
        <v>45797.742800925924</v>
      </c>
      <c r="W829" s="4">
        <v>45800</v>
      </c>
      <c r="X829" s="4">
        <v>45797.057662037034</v>
      </c>
      <c r="Y829" s="4" t="s">
        <v>84</v>
      </c>
      <c r="Z829" s="4">
        <v>45802</v>
      </c>
      <c r="AA829" s="4">
        <v>45804.464120370372</v>
      </c>
      <c r="AB829" s="4" t="s">
        <v>60</v>
      </c>
      <c r="AC829" s="4">
        <v>45803</v>
      </c>
      <c r="AD829" s="4">
        <v>45804</v>
      </c>
      <c r="AE829" s="4">
        <v>45806</v>
      </c>
      <c r="AF829" s="4">
        <v>45806</v>
      </c>
      <c r="AG829" s="33" t="s">
        <v>4843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18.173970000000001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79.489739999999998</v>
      </c>
      <c r="AX829" s="33" t="s">
        <v>704</v>
      </c>
      <c r="AY829" s="33" t="s">
        <v>705</v>
      </c>
      <c r="AZ829" s="3">
        <v>908</v>
      </c>
      <c r="BA829" s="33" t="s">
        <v>60</v>
      </c>
      <c r="BB829" s="33">
        <v>908</v>
      </c>
      <c r="BC829" s="33" t="s">
        <v>60</v>
      </c>
      <c r="BD829" s="33" t="s">
        <v>60</v>
      </c>
      <c r="BE829" s="33" t="s">
        <v>60</v>
      </c>
      <c r="BF829" s="34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881</v>
      </c>
      <c r="B830" s="33" t="s">
        <v>4976</v>
      </c>
      <c r="C830" s="33" t="s">
        <v>4977</v>
      </c>
      <c r="D830" s="33" t="s">
        <v>366</v>
      </c>
      <c r="E830" s="33" t="s">
        <v>701</v>
      </c>
      <c r="F830" s="33" t="s">
        <v>59</v>
      </c>
      <c r="G830" s="33">
        <v>1478</v>
      </c>
      <c r="H830" s="4">
        <v>45796</v>
      </c>
      <c r="I830" s="4">
        <v>45786</v>
      </c>
      <c r="J830" s="4">
        <v>45797</v>
      </c>
      <c r="K830" s="4">
        <v>45797</v>
      </c>
      <c r="L830" s="4">
        <v>45787.896898148145</v>
      </c>
      <c r="M830" s="4">
        <v>45798</v>
      </c>
      <c r="N830" s="4">
        <v>45790.38590277778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45790.766377314816</v>
      </c>
      <c r="V830" s="4">
        <v>45792.54755787037</v>
      </c>
      <c r="W830" s="4">
        <v>45800</v>
      </c>
      <c r="X830" s="4">
        <v>45792.062071759261</v>
      </c>
      <c r="Y830" s="4" t="s">
        <v>84</v>
      </c>
      <c r="Z830" s="4">
        <v>45802</v>
      </c>
      <c r="AA830" s="4">
        <v>45804.57880787037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706</v>
      </c>
      <c r="AJ830" s="33" t="s">
        <v>369</v>
      </c>
      <c r="AK830" s="33" t="s">
        <v>65</v>
      </c>
      <c r="AL830" s="33" t="s">
        <v>485</v>
      </c>
      <c r="AM830" s="33" t="s">
        <v>486</v>
      </c>
      <c r="AN830" s="33">
        <v>24.311540000000001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106.32098999999999</v>
      </c>
      <c r="AX830" s="33" t="s">
        <v>707</v>
      </c>
      <c r="AY830" s="33" t="s">
        <v>708</v>
      </c>
      <c r="AZ830" s="3">
        <v>1478</v>
      </c>
      <c r="BA830" s="33" t="s">
        <v>60</v>
      </c>
      <c r="BB830" s="33">
        <v>1478</v>
      </c>
      <c r="BC830" s="33" t="s">
        <v>60</v>
      </c>
      <c r="BD830" s="33" t="s">
        <v>60</v>
      </c>
      <c r="BE830" s="33" t="s">
        <v>60</v>
      </c>
      <c r="BF830" s="34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882</v>
      </c>
      <c r="B831" s="33" t="s">
        <v>4978</v>
      </c>
      <c r="C831" s="33" t="s">
        <v>4979</v>
      </c>
      <c r="D831" s="33" t="s">
        <v>366</v>
      </c>
      <c r="E831" s="33" t="s">
        <v>701</v>
      </c>
      <c r="F831" s="33" t="s">
        <v>59</v>
      </c>
      <c r="G831" s="33">
        <v>500</v>
      </c>
      <c r="H831" s="4">
        <v>45796</v>
      </c>
      <c r="I831" s="4">
        <v>45786</v>
      </c>
      <c r="J831" s="4">
        <v>45798</v>
      </c>
      <c r="K831" s="4">
        <v>45797</v>
      </c>
      <c r="L831" s="4">
        <v>45787.897152777776</v>
      </c>
      <c r="M831" s="4">
        <v>45798</v>
      </c>
      <c r="N831" s="4">
        <v>45792.324594907404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45795.507557870369</v>
      </c>
      <c r="V831" s="4">
        <v>45799.619664351849</v>
      </c>
      <c r="W831" s="4">
        <v>45800</v>
      </c>
      <c r="X831" s="4">
        <v>45801.464386574073</v>
      </c>
      <c r="Y831" s="4" t="s">
        <v>84</v>
      </c>
      <c r="Z831" s="4">
        <v>45802</v>
      </c>
      <c r="AA831" s="4">
        <v>45801.464560185188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45804</v>
      </c>
      <c r="AG831" s="33" t="s">
        <v>4843</v>
      </c>
      <c r="AH831" s="33" t="s">
        <v>368</v>
      </c>
      <c r="AI831" s="33" t="s">
        <v>706</v>
      </c>
      <c r="AJ831" s="33" t="s">
        <v>369</v>
      </c>
      <c r="AK831" s="33" t="s">
        <v>65</v>
      </c>
      <c r="AL831" s="33" t="s">
        <v>485</v>
      </c>
      <c r="AM831" s="33" t="s">
        <v>486</v>
      </c>
      <c r="AN831" s="33">
        <v>8.2020999999999997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35.870010000000001</v>
      </c>
      <c r="AX831" s="33" t="s">
        <v>707</v>
      </c>
      <c r="AY831" s="33" t="s">
        <v>708</v>
      </c>
      <c r="AZ831" s="3">
        <v>500</v>
      </c>
      <c r="BA831" s="33" t="s">
        <v>60</v>
      </c>
      <c r="BB831" s="33">
        <v>0</v>
      </c>
      <c r="BC831" s="33" t="s">
        <v>60</v>
      </c>
      <c r="BD831" s="33" t="s">
        <v>60</v>
      </c>
      <c r="BE831" s="33" t="s">
        <v>60</v>
      </c>
      <c r="BF831" s="34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883</v>
      </c>
      <c r="B832" s="33" t="s">
        <v>4980</v>
      </c>
      <c r="C832" s="33" t="s">
        <v>4981</v>
      </c>
      <c r="D832" s="33" t="s">
        <v>366</v>
      </c>
      <c r="E832" s="33" t="s">
        <v>701</v>
      </c>
      <c r="F832" s="33" t="s">
        <v>59</v>
      </c>
      <c r="G832" s="33">
        <v>932</v>
      </c>
      <c r="H832" s="4">
        <v>45796</v>
      </c>
      <c r="I832" s="4" t="s">
        <v>60</v>
      </c>
      <c r="J832" s="4">
        <v>45798</v>
      </c>
      <c r="K832" s="4">
        <v>45797</v>
      </c>
      <c r="L832" s="4">
        <v>45787.897268518522</v>
      </c>
      <c r="M832" s="4">
        <v>45798</v>
      </c>
      <c r="N832" s="4">
        <v>45791.560034722221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45796.934479166666</v>
      </c>
      <c r="V832" s="4">
        <v>45798.541759259257</v>
      </c>
      <c r="W832" s="4">
        <v>45800</v>
      </c>
      <c r="X832" s="4">
        <v>45799.070219907408</v>
      </c>
      <c r="Y832" s="4" t="s">
        <v>84</v>
      </c>
      <c r="Z832" s="4">
        <v>45802</v>
      </c>
      <c r="AA832" s="4">
        <v>45800.608726851853</v>
      </c>
      <c r="AB832" s="4" t="s">
        <v>60</v>
      </c>
      <c r="AC832" s="4">
        <v>45803</v>
      </c>
      <c r="AD832" s="4">
        <v>45804</v>
      </c>
      <c r="AE832" s="4">
        <v>45806</v>
      </c>
      <c r="AF832" s="4">
        <v>45803</v>
      </c>
      <c r="AG832" s="33" t="s">
        <v>4843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15.28036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66.825130000000001</v>
      </c>
      <c r="AX832" s="33" t="s">
        <v>707</v>
      </c>
      <c r="AY832" s="33" t="s">
        <v>708</v>
      </c>
      <c r="AZ832" s="3">
        <v>932</v>
      </c>
      <c r="BA832" s="33" t="s">
        <v>60</v>
      </c>
      <c r="BB832" s="33">
        <v>0</v>
      </c>
      <c r="BC832" s="33" t="s">
        <v>60</v>
      </c>
      <c r="BD832" s="33" t="s">
        <v>60</v>
      </c>
      <c r="BE832" s="33" t="s">
        <v>60</v>
      </c>
      <c r="BF832" s="34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884</v>
      </c>
      <c r="B833" s="33" t="s">
        <v>4982</v>
      </c>
      <c r="C833" s="33" t="s">
        <v>4983</v>
      </c>
      <c r="D833" s="33" t="s">
        <v>366</v>
      </c>
      <c r="E833" s="33" t="s">
        <v>701</v>
      </c>
      <c r="F833" s="33" t="s">
        <v>59</v>
      </c>
      <c r="G833" s="33">
        <v>1010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45787.897372685184</v>
      </c>
      <c r="M833" s="4">
        <v>45798</v>
      </c>
      <c r="N833" s="4">
        <v>45790.385810185187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45791.631956018522</v>
      </c>
      <c r="V833" s="4">
        <v>45793.296539351853</v>
      </c>
      <c r="W833" s="4">
        <v>45800</v>
      </c>
      <c r="X833" s="4">
        <v>45793.09375</v>
      </c>
      <c r="Y833" s="4" t="s">
        <v>84</v>
      </c>
      <c r="Z833" s="4">
        <v>45802</v>
      </c>
      <c r="AA833" s="4">
        <v>45804.38958333333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45805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16.524080000000001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72.264110000000002</v>
      </c>
      <c r="AX833" s="33" t="s">
        <v>707</v>
      </c>
      <c r="AY833" s="33" t="s">
        <v>708</v>
      </c>
      <c r="AZ833" s="3">
        <v>1010</v>
      </c>
      <c r="BA833" s="33" t="s">
        <v>60</v>
      </c>
      <c r="BB833" s="33">
        <v>1010</v>
      </c>
      <c r="BC833" s="33" t="s">
        <v>60</v>
      </c>
      <c r="BD833" s="33" t="s">
        <v>60</v>
      </c>
      <c r="BE833" s="33" t="s">
        <v>60</v>
      </c>
      <c r="BF833" s="34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885</v>
      </c>
      <c r="B834" s="33" t="s">
        <v>4984</v>
      </c>
      <c r="C834" s="33" t="s">
        <v>4985</v>
      </c>
      <c r="D834" s="33" t="s">
        <v>366</v>
      </c>
      <c r="E834" s="33" t="s">
        <v>701</v>
      </c>
      <c r="F834" s="33" t="s">
        <v>59</v>
      </c>
      <c r="G834" s="33">
        <v>1334</v>
      </c>
      <c r="H834" s="4">
        <v>45796</v>
      </c>
      <c r="I834" s="4">
        <v>45786</v>
      </c>
      <c r="J834" s="4">
        <v>45797</v>
      </c>
      <c r="K834" s="4">
        <v>45797</v>
      </c>
      <c r="L834" s="4">
        <v>45787.939513888887</v>
      </c>
      <c r="M834" s="4">
        <v>45798</v>
      </c>
      <c r="N834" s="4">
        <v>45790.386250000003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45791.631863425922</v>
      </c>
      <c r="V834" s="4">
        <v>45792.160671296297</v>
      </c>
      <c r="W834" s="4">
        <v>45800</v>
      </c>
      <c r="X834" s="4">
        <v>45804.095092592594</v>
      </c>
      <c r="Y834" s="4" t="s">
        <v>84</v>
      </c>
      <c r="Z834" s="4">
        <v>45802</v>
      </c>
      <c r="AA834" s="4">
        <v>45804.095277777778</v>
      </c>
      <c r="AB834" s="4" t="s">
        <v>60</v>
      </c>
      <c r="AC834" s="4">
        <v>45803</v>
      </c>
      <c r="AD834" s="4">
        <v>45804</v>
      </c>
      <c r="AE834" s="4">
        <v>45806</v>
      </c>
      <c r="AF834" s="4"/>
      <c r="AG834" s="33" t="s">
        <v>62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21.947240000000001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95.981380000000001</v>
      </c>
      <c r="AX834" s="33" t="s">
        <v>707</v>
      </c>
      <c r="AY834" s="33" t="s">
        <v>708</v>
      </c>
      <c r="AZ834" s="3">
        <v>1334</v>
      </c>
      <c r="BA834" s="33" t="s">
        <v>60</v>
      </c>
      <c r="BB834" s="33">
        <v>1334</v>
      </c>
      <c r="BC834" s="33" t="s">
        <v>60</v>
      </c>
      <c r="BD834" s="33" t="s">
        <v>60</v>
      </c>
      <c r="BE834" s="33" t="s">
        <v>60</v>
      </c>
      <c r="BF834" s="34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886</v>
      </c>
      <c r="B835" s="33" t="s">
        <v>4986</v>
      </c>
      <c r="C835" s="33" t="s">
        <v>4987</v>
      </c>
      <c r="D835" s="33" t="s">
        <v>366</v>
      </c>
      <c r="E835" s="33" t="s">
        <v>701</v>
      </c>
      <c r="F835" s="33" t="s">
        <v>59</v>
      </c>
      <c r="G835" s="33">
        <v>710</v>
      </c>
      <c r="H835" s="4">
        <v>45796</v>
      </c>
      <c r="I835" s="4">
        <v>45786</v>
      </c>
      <c r="J835" s="4">
        <v>45797</v>
      </c>
      <c r="K835" s="4">
        <v>45797</v>
      </c>
      <c r="L835" s="4">
        <v>45787.93954861111</v>
      </c>
      <c r="M835" s="4">
        <v>45798</v>
      </c>
      <c r="N835" s="4">
        <v>45792.324467592596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45795.507488425923</v>
      </c>
      <c r="V835" s="4">
        <v>45798.06486111111</v>
      </c>
      <c r="W835" s="4">
        <v>45800</v>
      </c>
      <c r="X835" s="4">
        <v>45799.813460648147</v>
      </c>
      <c r="Y835" s="4" t="s">
        <v>84</v>
      </c>
      <c r="Z835" s="4">
        <v>45802</v>
      </c>
      <c r="AA835" s="4">
        <v>45800.227118055554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45804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11.67238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51.046550000000003</v>
      </c>
      <c r="AX835" s="33" t="s">
        <v>707</v>
      </c>
      <c r="AY835" s="33" t="s">
        <v>708</v>
      </c>
      <c r="AZ835" s="3">
        <v>710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4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887</v>
      </c>
      <c r="B836" s="33" t="s">
        <v>4988</v>
      </c>
      <c r="C836" s="33" t="s">
        <v>4989</v>
      </c>
      <c r="D836" s="33" t="s">
        <v>366</v>
      </c>
      <c r="E836" s="33" t="s">
        <v>701</v>
      </c>
      <c r="F836" s="33" t="s">
        <v>59</v>
      </c>
      <c r="G836" s="33">
        <v>1454</v>
      </c>
      <c r="H836" s="4">
        <v>45799</v>
      </c>
      <c r="I836" s="4">
        <v>45791</v>
      </c>
      <c r="J836" s="4">
        <v>45801</v>
      </c>
      <c r="K836" s="4">
        <v>45797</v>
      </c>
      <c r="L836" s="4">
        <v>45792.399386574078</v>
      </c>
      <c r="M836" s="4">
        <v>45798</v>
      </c>
      <c r="N836" s="4">
        <v>45796.437314814815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45798.933310185188</v>
      </c>
      <c r="V836" s="4">
        <v>45800.485069444447</v>
      </c>
      <c r="W836" s="4">
        <v>45800</v>
      </c>
      <c r="X836" s="4">
        <v>45803.340115740742</v>
      </c>
      <c r="Y836" s="4" t="s">
        <v>84</v>
      </c>
      <c r="Z836" s="4">
        <v>45802</v>
      </c>
      <c r="AA836" s="4">
        <v>45804.332037037035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45804</v>
      </c>
      <c r="AG836" s="33" t="s">
        <v>4843</v>
      </c>
      <c r="AH836" s="33" t="s">
        <v>368</v>
      </c>
      <c r="AI836" s="33" t="s">
        <v>703</v>
      </c>
      <c r="AJ836" s="33" t="s">
        <v>369</v>
      </c>
      <c r="AK836" s="33" t="s">
        <v>107</v>
      </c>
      <c r="AL836" s="33" t="s">
        <v>485</v>
      </c>
      <c r="AM836" s="33" t="s">
        <v>486</v>
      </c>
      <c r="AN836" s="33">
        <v>29.318660000000001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128.23516000000001</v>
      </c>
      <c r="AX836" s="33" t="s">
        <v>704</v>
      </c>
      <c r="AY836" s="33" t="s">
        <v>705</v>
      </c>
      <c r="AZ836" s="3">
        <v>1454</v>
      </c>
      <c r="BA836" s="33" t="s">
        <v>60</v>
      </c>
      <c r="BB836" s="33">
        <v>0</v>
      </c>
      <c r="BC836" s="33" t="s">
        <v>60</v>
      </c>
      <c r="BD836" s="33" t="s">
        <v>60</v>
      </c>
      <c r="BE836" s="33" t="s">
        <v>60</v>
      </c>
      <c r="BF836" s="34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/>
      </c>
      <c r="BH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888</v>
      </c>
      <c r="B837" s="33" t="s">
        <v>4990</v>
      </c>
      <c r="C837" s="33" t="s">
        <v>4991</v>
      </c>
      <c r="D837" s="33" t="s">
        <v>366</v>
      </c>
      <c r="E837" s="33" t="s">
        <v>701</v>
      </c>
      <c r="F837" s="33" t="s">
        <v>59</v>
      </c>
      <c r="G837" s="33">
        <v>1460</v>
      </c>
      <c r="H837" s="4">
        <v>45799</v>
      </c>
      <c r="I837" s="4">
        <v>45791</v>
      </c>
      <c r="J837" s="4">
        <v>45801</v>
      </c>
      <c r="K837" s="4">
        <v>45797</v>
      </c>
      <c r="L837" s="4">
        <v>45792.39943287037</v>
      </c>
      <c r="M837" s="4">
        <v>45798</v>
      </c>
      <c r="N837" s="4">
        <v>45796.437488425923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45798.933275462965</v>
      </c>
      <c r="V837" s="4">
        <v>45800.485023148147</v>
      </c>
      <c r="W837" s="4">
        <v>45800</v>
      </c>
      <c r="X837" s="4">
        <v>45803.727060185185</v>
      </c>
      <c r="Y837" s="4" t="s">
        <v>84</v>
      </c>
      <c r="Z837" s="4">
        <v>45802</v>
      </c>
      <c r="AA837" s="4">
        <v>45803.035104166665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703</v>
      </c>
      <c r="AJ837" s="33" t="s">
        <v>369</v>
      </c>
      <c r="AK837" s="33" t="s">
        <v>107</v>
      </c>
      <c r="AL837" s="33" t="s">
        <v>485</v>
      </c>
      <c r="AM837" s="33" t="s">
        <v>486</v>
      </c>
      <c r="AN837" s="33">
        <v>29.391549999999999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128.5539</v>
      </c>
      <c r="AX837" s="33" t="s">
        <v>704</v>
      </c>
      <c r="AY837" s="33" t="s">
        <v>705</v>
      </c>
      <c r="AZ837" s="3">
        <v>1460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4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/>
      </c>
      <c r="BH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889</v>
      </c>
      <c r="B838" s="33" t="s">
        <v>4992</v>
      </c>
      <c r="C838" s="33" t="s">
        <v>4993</v>
      </c>
      <c r="D838" s="33" t="s">
        <v>366</v>
      </c>
      <c r="E838" s="33" t="s">
        <v>701</v>
      </c>
      <c r="F838" s="33" t="s">
        <v>59</v>
      </c>
      <c r="G838" s="33">
        <v>1694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45792.399444444447</v>
      </c>
      <c r="M838" s="4">
        <v>45798</v>
      </c>
      <c r="N838" s="4">
        <v>45796.580324074072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45797.695694444446</v>
      </c>
      <c r="V838" s="4">
        <v>45798.52621527778</v>
      </c>
      <c r="W838" s="4">
        <v>45800</v>
      </c>
      <c r="X838" s="4">
        <v>45803.405891203707</v>
      </c>
      <c r="Y838" s="4" t="s">
        <v>84</v>
      </c>
      <c r="Z838" s="4">
        <v>45802</v>
      </c>
      <c r="AA838" s="4">
        <v>45803.933483796296</v>
      </c>
      <c r="AB838" s="4" t="s">
        <v>60</v>
      </c>
      <c r="AC838" s="4">
        <v>45803</v>
      </c>
      <c r="AD838" s="4">
        <v>45804</v>
      </c>
      <c r="AE838" s="4">
        <v>45806</v>
      </c>
      <c r="AF838" s="4"/>
      <c r="AG838" s="33" t="s">
        <v>62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33.987499999999997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148.65539999999999</v>
      </c>
      <c r="AX838" s="33" t="s">
        <v>704</v>
      </c>
      <c r="AY838" s="33" t="s">
        <v>705</v>
      </c>
      <c r="AZ838" s="3">
        <v>1694</v>
      </c>
      <c r="BA838" s="33" t="s">
        <v>60</v>
      </c>
      <c r="BB838" s="33">
        <v>1694</v>
      </c>
      <c r="BC838" s="33" t="s">
        <v>60</v>
      </c>
      <c r="BD838" s="33" t="s">
        <v>60</v>
      </c>
      <c r="BE838" s="33" t="s">
        <v>60</v>
      </c>
      <c r="BF838" s="34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890</v>
      </c>
      <c r="B839" s="33" t="s">
        <v>4994</v>
      </c>
      <c r="C839" s="33" t="s">
        <v>4995</v>
      </c>
      <c r="D839" s="33" t="s">
        <v>366</v>
      </c>
      <c r="E839" s="33" t="s">
        <v>701</v>
      </c>
      <c r="F839" s="33" t="s">
        <v>59</v>
      </c>
      <c r="G839" s="33">
        <v>1694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45792.48673611111</v>
      </c>
      <c r="M839" s="4">
        <v>45798</v>
      </c>
      <c r="N839" s="4">
        <v>45797.147986111115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45798.45039351852</v>
      </c>
      <c r="V839" s="4">
        <v>45798.985312500001</v>
      </c>
      <c r="W839" s="4">
        <v>45800</v>
      </c>
      <c r="X839" s="4">
        <v>45803.824444444443</v>
      </c>
      <c r="Y839" s="4" t="s">
        <v>84</v>
      </c>
      <c r="Z839" s="4">
        <v>45802</v>
      </c>
      <c r="AA839" s="4">
        <v>45803.221226851849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33.948210000000003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148.48367999999999</v>
      </c>
      <c r="AX839" s="33" t="s">
        <v>704</v>
      </c>
      <c r="AY839" s="33" t="s">
        <v>705</v>
      </c>
      <c r="AZ839" s="3">
        <v>1694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4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891</v>
      </c>
      <c r="B840" s="33" t="s">
        <v>4996</v>
      </c>
      <c r="C840" s="33" t="s">
        <v>4997</v>
      </c>
      <c r="D840" s="33" t="s">
        <v>275</v>
      </c>
      <c r="E840" s="33" t="s">
        <v>531</v>
      </c>
      <c r="F840" s="33" t="s">
        <v>59</v>
      </c>
      <c r="G840" s="33">
        <v>14502</v>
      </c>
      <c r="H840" s="4">
        <v>45799</v>
      </c>
      <c r="I840" s="4">
        <v>45786</v>
      </c>
      <c r="J840" s="4">
        <v>45793</v>
      </c>
      <c r="K840" s="4">
        <v>45799</v>
      </c>
      <c r="L840" s="4">
        <v>45799.370127314818</v>
      </c>
      <c r="M840" s="4">
        <v>45799</v>
      </c>
      <c r="N840" s="4">
        <v>45799.176296296297</v>
      </c>
      <c r="O840" s="4">
        <v>45799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45799.194398148145</v>
      </c>
      <c r="V840" s="4">
        <v>45801.654409722221</v>
      </c>
      <c r="W840" s="4">
        <v>45800</v>
      </c>
      <c r="X840" s="4">
        <v>45801.980914351851</v>
      </c>
      <c r="Y840" s="4" t="s">
        <v>84</v>
      </c>
      <c r="Z840" s="4">
        <v>45802</v>
      </c>
      <c r="AA840" s="4">
        <v>45805.05232638889</v>
      </c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62</v>
      </c>
      <c r="AH840" s="33" t="s">
        <v>522</v>
      </c>
      <c r="AI840" s="33" t="s">
        <v>968</v>
      </c>
      <c r="AJ840" s="33" t="s">
        <v>524</v>
      </c>
      <c r="AK840" s="33" t="s">
        <v>107</v>
      </c>
      <c r="AL840" s="33" t="s">
        <v>525</v>
      </c>
      <c r="AM840" s="33" t="s">
        <v>526</v>
      </c>
      <c r="AN840" s="33">
        <v>275.57459999999998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743</v>
      </c>
      <c r="AV840" s="33" t="s">
        <v>744</v>
      </c>
      <c r="AW840" s="33">
        <v>1205.2757999999999</v>
      </c>
      <c r="AX840" s="33" t="s">
        <v>969</v>
      </c>
      <c r="AY840" s="33" t="s">
        <v>970</v>
      </c>
      <c r="AZ840" s="3">
        <v>14502</v>
      </c>
      <c r="BA840" s="33" t="s">
        <v>60</v>
      </c>
      <c r="BB840" s="33">
        <v>14502</v>
      </c>
      <c r="BC840" s="33" t="s">
        <v>60</v>
      </c>
      <c r="BD840" s="33" t="s">
        <v>60</v>
      </c>
      <c r="BE840" s="33" t="s">
        <v>60</v>
      </c>
      <c r="BF840" s="34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>ML-05</v>
      </c>
      <c r="BH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892</v>
      </c>
      <c r="B841" s="33" t="s">
        <v>4998</v>
      </c>
      <c r="C841" s="33" t="s">
        <v>4999</v>
      </c>
      <c r="D841" s="33" t="s">
        <v>366</v>
      </c>
      <c r="E841" s="33" t="s">
        <v>701</v>
      </c>
      <c r="F841" s="33" t="s">
        <v>59</v>
      </c>
      <c r="G841" s="33">
        <v>1118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45792.486747685187</v>
      </c>
      <c r="M841" s="4">
        <v>45798</v>
      </c>
      <c r="N841" s="4">
        <v>45796.439039351855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45799.067870370367</v>
      </c>
      <c r="V841" s="4">
        <v>45800.952685185184</v>
      </c>
      <c r="W841" s="4">
        <v>45800</v>
      </c>
      <c r="X841" s="4">
        <v>45800.071134259262</v>
      </c>
      <c r="Y841" s="4" t="s">
        <v>84</v>
      </c>
      <c r="Z841" s="4">
        <v>45802</v>
      </c>
      <c r="AA841" s="4">
        <v>45801.205717592595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22.447569999999999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98.182000000000002</v>
      </c>
      <c r="AX841" s="33" t="s">
        <v>704</v>
      </c>
      <c r="AY841" s="33" t="s">
        <v>705</v>
      </c>
      <c r="AZ841" s="3">
        <v>1118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4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893</v>
      </c>
      <c r="B842" s="33" t="s">
        <v>5000</v>
      </c>
      <c r="C842" s="33" t="s">
        <v>5001</v>
      </c>
      <c r="D842" s="33" t="s">
        <v>366</v>
      </c>
      <c r="E842" s="33" t="s">
        <v>701</v>
      </c>
      <c r="F842" s="33" t="s">
        <v>59</v>
      </c>
      <c r="G842" s="33">
        <v>1562</v>
      </c>
      <c r="H842" s="4">
        <v>45796</v>
      </c>
      <c r="I842" s="4" t="s">
        <v>60</v>
      </c>
      <c r="J842" s="4">
        <v>45799</v>
      </c>
      <c r="K842" s="4">
        <v>45797</v>
      </c>
      <c r="L842" s="4">
        <v>45792.486793981479</v>
      </c>
      <c r="M842" s="4">
        <v>45798</v>
      </c>
      <c r="N842" s="4">
        <v>45797.148032407407</v>
      </c>
      <c r="O842" s="4" t="s">
        <v>60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45798.450312499997</v>
      </c>
      <c r="V842" s="4">
        <v>45798.985300925924</v>
      </c>
      <c r="W842" s="4">
        <v>45800</v>
      </c>
      <c r="X842" s="4">
        <v>45799.065254629626</v>
      </c>
      <c r="Y842" s="4" t="s">
        <v>84</v>
      </c>
      <c r="Z842" s="4">
        <v>45802</v>
      </c>
      <c r="AA842" s="4">
        <v>45800.701064814813</v>
      </c>
      <c r="AB842" s="4" t="s">
        <v>60</v>
      </c>
      <c r="AC842" s="4">
        <v>45803</v>
      </c>
      <c r="AD842" s="4">
        <v>45804</v>
      </c>
      <c r="AE842" s="4">
        <v>45806</v>
      </c>
      <c r="AF842" s="4">
        <v>45803</v>
      </c>
      <c r="AG842" s="33" t="s">
        <v>4843</v>
      </c>
      <c r="AH842" s="33" t="s">
        <v>368</v>
      </c>
      <c r="AI842" s="33" t="s">
        <v>703</v>
      </c>
      <c r="AJ842" s="33" t="s">
        <v>369</v>
      </c>
      <c r="AK842" s="33" t="s">
        <v>107</v>
      </c>
      <c r="AL842" s="33" t="s">
        <v>485</v>
      </c>
      <c r="AM842" s="33" t="s">
        <v>486</v>
      </c>
      <c r="AN842" s="33">
        <v>31.837420000000002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487</v>
      </c>
      <c r="AV842" s="33" t="s">
        <v>488</v>
      </c>
      <c r="AW842" s="33">
        <v>139.2527</v>
      </c>
      <c r="AX842" s="33" t="s">
        <v>704</v>
      </c>
      <c r="AY842" s="33" t="s">
        <v>705</v>
      </c>
      <c r="AZ842" s="3">
        <v>1562</v>
      </c>
      <c r="BA842" s="33" t="s">
        <v>60</v>
      </c>
      <c r="BB842" s="33">
        <v>0</v>
      </c>
      <c r="BC842" s="33" t="s">
        <v>60</v>
      </c>
      <c r="BD842" s="33" t="s">
        <v>60</v>
      </c>
      <c r="BE842" s="33" t="s">
        <v>60</v>
      </c>
      <c r="BF842" s="34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/>
      </c>
      <c r="BH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894</v>
      </c>
      <c r="B843" s="33" t="s">
        <v>5002</v>
      </c>
      <c r="C843" s="33" t="s">
        <v>5003</v>
      </c>
      <c r="D843" s="33" t="s">
        <v>366</v>
      </c>
      <c r="E843" s="33" t="s">
        <v>701</v>
      </c>
      <c r="F843" s="33" t="s">
        <v>59</v>
      </c>
      <c r="G843" s="33">
        <v>1280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45792.565462962964</v>
      </c>
      <c r="M843" s="4">
        <v>45798</v>
      </c>
      <c r="N843" s="4">
        <v>45796.437268518515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45799.895358796297</v>
      </c>
      <c r="V843" s="4">
        <v>45800.045972222222</v>
      </c>
      <c r="W843" s="4">
        <v>45800</v>
      </c>
      <c r="X843" s="4">
        <v>45803.366898148146</v>
      </c>
      <c r="Y843" s="4" t="s">
        <v>84</v>
      </c>
      <c r="Z843" s="4">
        <v>45802</v>
      </c>
      <c r="AA843" s="4">
        <v>45803.860775462963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25.589939999999999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111.92586</v>
      </c>
      <c r="AX843" s="33" t="s">
        <v>704</v>
      </c>
      <c r="AY843" s="33" t="s">
        <v>705</v>
      </c>
      <c r="AZ843" s="3">
        <v>1280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4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895</v>
      </c>
      <c r="B844" s="33" t="s">
        <v>3073</v>
      </c>
      <c r="C844" s="33" t="s">
        <v>3074</v>
      </c>
      <c r="D844" s="33" t="s">
        <v>93</v>
      </c>
      <c r="E844" s="33" t="s">
        <v>195</v>
      </c>
      <c r="F844" s="33" t="s">
        <v>72</v>
      </c>
      <c r="G844" s="33">
        <v>3398</v>
      </c>
      <c r="H844" s="4">
        <v>45800</v>
      </c>
      <c r="I844" s="4">
        <v>45799</v>
      </c>
      <c r="J844" s="4">
        <v>45800</v>
      </c>
      <c r="K844" s="4">
        <v>45801</v>
      </c>
      <c r="L844" s="4">
        <v>45800.936898148146</v>
      </c>
      <c r="M844" s="4" t="s">
        <v>60</v>
      </c>
      <c r="N844" s="4"/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 t="s">
        <v>60</v>
      </c>
      <c r="U844" s="4"/>
      <c r="V844" s="4"/>
      <c r="W844" s="4"/>
      <c r="X844" s="4">
        <v>45803.851273148146</v>
      </c>
      <c r="Y844" s="4" t="s">
        <v>332</v>
      </c>
      <c r="Z844" s="4" t="s">
        <v>60</v>
      </c>
      <c r="AA844" s="4">
        <v>45803.954814814817</v>
      </c>
      <c r="AB844" s="4" t="s">
        <v>60</v>
      </c>
      <c r="AC844" s="4" t="s">
        <v>60</v>
      </c>
      <c r="AD844" s="4">
        <v>45805</v>
      </c>
      <c r="AE844" s="4">
        <v>45806</v>
      </c>
      <c r="AF844" s="4">
        <v>45804</v>
      </c>
      <c r="AG844" s="33" t="s">
        <v>4843</v>
      </c>
      <c r="AH844" s="33" t="s">
        <v>476</v>
      </c>
      <c r="AI844" s="33" t="s">
        <v>2503</v>
      </c>
      <c r="AJ844" s="33" t="s">
        <v>75</v>
      </c>
      <c r="AK844" s="33" t="s">
        <v>107</v>
      </c>
      <c r="AL844" s="33" t="s">
        <v>436</v>
      </c>
      <c r="AM844" s="33" t="s">
        <v>437</v>
      </c>
      <c r="AN844" s="33">
        <v>89.001009999999994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317</v>
      </c>
      <c r="AV844" s="33" t="s">
        <v>318</v>
      </c>
      <c r="AW844" s="33">
        <v>194.64033000000001</v>
      </c>
      <c r="AX844" s="33" t="s">
        <v>2504</v>
      </c>
      <c r="AY844" s="33" t="s">
        <v>2505</v>
      </c>
      <c r="AZ844" s="3">
        <v>3398</v>
      </c>
      <c r="BA844" s="33" t="s">
        <v>258</v>
      </c>
      <c r="BB844" s="33">
        <v>0</v>
      </c>
      <c r="BC844" s="33" t="s">
        <v>60</v>
      </c>
      <c r="BD844" s="33" t="s">
        <v>60</v>
      </c>
      <c r="BE844" s="33" t="s">
        <v>477</v>
      </c>
      <c r="BF844" s="34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896</v>
      </c>
      <c r="B845" s="33" t="s">
        <v>3077</v>
      </c>
      <c r="C845" s="33" t="s">
        <v>3078</v>
      </c>
      <c r="D845" s="33" t="s">
        <v>366</v>
      </c>
      <c r="E845" s="33" t="s">
        <v>367</v>
      </c>
      <c r="F845" s="33" t="s">
        <v>59</v>
      </c>
      <c r="G845" s="33">
        <v>304</v>
      </c>
      <c r="H845" s="4">
        <v>45793</v>
      </c>
      <c r="I845" s="4" t="s">
        <v>60</v>
      </c>
      <c r="J845" s="4">
        <v>45786</v>
      </c>
      <c r="K845" s="4">
        <v>45798</v>
      </c>
      <c r="L845" s="4">
        <v>45789.438252314816</v>
      </c>
      <c r="M845" s="4">
        <v>45799</v>
      </c>
      <c r="N845" s="4">
        <v>45797.440995370373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45800</v>
      </c>
      <c r="U845" s="4">
        <v>45798.323761574073</v>
      </c>
      <c r="V845" s="4">
        <v>45800.362627314818</v>
      </c>
      <c r="W845" s="4">
        <v>45801</v>
      </c>
      <c r="X845" s="4">
        <v>45800.232835648145</v>
      </c>
      <c r="Y845" s="4" t="s">
        <v>84</v>
      </c>
      <c r="Z845" s="4">
        <v>45803</v>
      </c>
      <c r="AA845" s="4">
        <v>45800.233287037037</v>
      </c>
      <c r="AB845" s="4" t="s">
        <v>60</v>
      </c>
      <c r="AC845" s="4">
        <v>45804</v>
      </c>
      <c r="AD845" s="4">
        <v>45805</v>
      </c>
      <c r="AE845" s="4">
        <v>45806</v>
      </c>
      <c r="AF845" s="4">
        <v>45803</v>
      </c>
      <c r="AG845" s="33" t="s">
        <v>4843</v>
      </c>
      <c r="AH845" s="33" t="s">
        <v>368</v>
      </c>
      <c r="AI845" s="33" t="s">
        <v>681</v>
      </c>
      <c r="AJ845" s="33" t="s">
        <v>369</v>
      </c>
      <c r="AK845" s="33" t="s">
        <v>65</v>
      </c>
      <c r="AL845" s="33" t="s">
        <v>370</v>
      </c>
      <c r="AM845" s="33" t="s">
        <v>371</v>
      </c>
      <c r="AN845" s="33">
        <v>6.0493199999999998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481</v>
      </c>
      <c r="AV845" s="33" t="s">
        <v>482</v>
      </c>
      <c r="AW845" s="33">
        <v>22.490960000000001</v>
      </c>
      <c r="AX845" s="33" t="s">
        <v>682</v>
      </c>
      <c r="AY845" s="33" t="s">
        <v>683</v>
      </c>
      <c r="AZ845" s="3">
        <v>304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4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>ML-06</v>
      </c>
      <c r="BH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897</v>
      </c>
      <c r="B846" s="33" t="s">
        <v>3079</v>
      </c>
      <c r="C846" s="33" t="s">
        <v>3080</v>
      </c>
      <c r="D846" s="33" t="s">
        <v>366</v>
      </c>
      <c r="E846" s="33" t="s">
        <v>367</v>
      </c>
      <c r="F846" s="33" t="s">
        <v>59</v>
      </c>
      <c r="G846" s="33">
        <v>238</v>
      </c>
      <c r="H846" s="4">
        <v>45793</v>
      </c>
      <c r="I846" s="4" t="s">
        <v>60</v>
      </c>
      <c r="J846" s="4">
        <v>45786</v>
      </c>
      <c r="K846" s="4">
        <v>45798</v>
      </c>
      <c r="L846" s="4">
        <v>45789.438263888886</v>
      </c>
      <c r="M846" s="4">
        <v>45799</v>
      </c>
      <c r="N846" s="4">
        <v>45797.43949074074</v>
      </c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>
        <v>45800</v>
      </c>
      <c r="U846" s="4">
        <v>45798.323923611111</v>
      </c>
      <c r="V846" s="4">
        <v>45800.362905092596</v>
      </c>
      <c r="W846" s="4">
        <v>45801</v>
      </c>
      <c r="X846" s="4">
        <v>45800.232789351852</v>
      </c>
      <c r="Y846" s="4" t="s">
        <v>84</v>
      </c>
      <c r="Z846" s="4">
        <v>45803</v>
      </c>
      <c r="AA846" s="4">
        <v>45800.23332175926</v>
      </c>
      <c r="AB846" s="4" t="s">
        <v>60</v>
      </c>
      <c r="AC846" s="4">
        <v>45804</v>
      </c>
      <c r="AD846" s="4">
        <v>45805</v>
      </c>
      <c r="AE846" s="4">
        <v>45806</v>
      </c>
      <c r="AF846" s="4">
        <v>45803</v>
      </c>
      <c r="AG846" s="33" t="s">
        <v>4843</v>
      </c>
      <c r="AH846" s="33" t="s">
        <v>368</v>
      </c>
      <c r="AI846" s="33" t="s">
        <v>681</v>
      </c>
      <c r="AJ846" s="33" t="s">
        <v>369</v>
      </c>
      <c r="AK846" s="33" t="s">
        <v>65</v>
      </c>
      <c r="AL846" s="33" t="s">
        <v>370</v>
      </c>
      <c r="AM846" s="33" t="s">
        <v>371</v>
      </c>
      <c r="AN846" s="33">
        <v>4.5630800000000002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481</v>
      </c>
      <c r="AV846" s="33" t="s">
        <v>482</v>
      </c>
      <c r="AW846" s="33">
        <v>16.9648</v>
      </c>
      <c r="AX846" s="33" t="s">
        <v>682</v>
      </c>
      <c r="AY846" s="33" t="s">
        <v>683</v>
      </c>
      <c r="AZ846" s="3">
        <v>238</v>
      </c>
      <c r="BA846" s="33" t="s">
        <v>60</v>
      </c>
      <c r="BB846" s="33">
        <v>0</v>
      </c>
      <c r="BC846" s="33" t="s">
        <v>60</v>
      </c>
      <c r="BD846" s="33" t="s">
        <v>60</v>
      </c>
      <c r="BE846" s="33" t="s">
        <v>60</v>
      </c>
      <c r="BF846" s="34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>ML-06</v>
      </c>
      <c r="BH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898</v>
      </c>
      <c r="B847" s="33" t="s">
        <v>3089</v>
      </c>
      <c r="C847" s="33" t="s">
        <v>3090</v>
      </c>
      <c r="D847" s="33" t="s">
        <v>366</v>
      </c>
      <c r="E847" s="33" t="s">
        <v>367</v>
      </c>
      <c r="F847" s="33" t="s">
        <v>59</v>
      </c>
      <c r="G847" s="33">
        <v>352</v>
      </c>
      <c r="H847" s="4">
        <v>45793</v>
      </c>
      <c r="I847" s="4">
        <v>45786</v>
      </c>
      <c r="J847" s="4">
        <v>45786</v>
      </c>
      <c r="K847" s="4">
        <v>45798</v>
      </c>
      <c r="L847" s="4">
        <v>45790.311006944445</v>
      </c>
      <c r="M847" s="4">
        <v>45799</v>
      </c>
      <c r="N847" s="4">
        <v>45800.534398148149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45803</v>
      </c>
      <c r="U847" s="4">
        <v>45803.795115740744</v>
      </c>
      <c r="V847" s="4">
        <v>45803.182349537034</v>
      </c>
      <c r="W847" s="4">
        <v>45804</v>
      </c>
      <c r="X847" s="4">
        <v>45804.614120370374</v>
      </c>
      <c r="Y847" s="4" t="s">
        <v>84</v>
      </c>
      <c r="Z847" s="4">
        <v>45804</v>
      </c>
      <c r="AA847" s="4">
        <v>45804.114085648151</v>
      </c>
      <c r="AB847" s="4" t="s">
        <v>60</v>
      </c>
      <c r="AC847" s="4">
        <v>45804</v>
      </c>
      <c r="AD847" s="4">
        <v>45805</v>
      </c>
      <c r="AE847" s="4">
        <v>45806</v>
      </c>
      <c r="AF847" s="4">
        <v>45806</v>
      </c>
      <c r="AG847" s="33" t="s">
        <v>4843</v>
      </c>
      <c r="AH847" s="33" t="s">
        <v>368</v>
      </c>
      <c r="AI847" s="33" t="s">
        <v>677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7.0720999999999998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372</v>
      </c>
      <c r="AV847" s="33" t="s">
        <v>373</v>
      </c>
      <c r="AW847" s="33">
        <v>26.293800000000001</v>
      </c>
      <c r="AX847" s="33" t="s">
        <v>678</v>
      </c>
      <c r="AY847" s="33" t="s">
        <v>679</v>
      </c>
      <c r="AZ847" s="3">
        <v>352</v>
      </c>
      <c r="BA847" s="33" t="s">
        <v>60</v>
      </c>
      <c r="BB847" s="33">
        <v>352</v>
      </c>
      <c r="BC847" s="33" t="s">
        <v>60</v>
      </c>
      <c r="BD847" s="33" t="s">
        <v>60</v>
      </c>
      <c r="BE847" s="33" t="s">
        <v>60</v>
      </c>
      <c r="BF847" s="34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899</v>
      </c>
      <c r="B848" s="33" t="s">
        <v>3091</v>
      </c>
      <c r="C848" s="33" t="s">
        <v>3092</v>
      </c>
      <c r="D848" s="33" t="s">
        <v>366</v>
      </c>
      <c r="E848" s="33" t="s">
        <v>367</v>
      </c>
      <c r="F848" s="33" t="s">
        <v>59</v>
      </c>
      <c r="G848" s="33">
        <v>208</v>
      </c>
      <c r="H848" s="4">
        <v>45793</v>
      </c>
      <c r="I848" s="4">
        <v>45786</v>
      </c>
      <c r="J848" s="4">
        <v>45786</v>
      </c>
      <c r="K848" s="4">
        <v>45798</v>
      </c>
      <c r="L848" s="4">
        <v>45789.43818287037</v>
      </c>
      <c r="M848" s="4">
        <v>45799</v>
      </c>
      <c r="N848" s="4">
        <v>45798.383460648147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45800.863310185188</v>
      </c>
      <c r="V848" s="4">
        <v>45801.194618055553</v>
      </c>
      <c r="W848" s="4">
        <v>45801</v>
      </c>
      <c r="X848" s="4">
        <v>45803.677916666667</v>
      </c>
      <c r="Y848" s="4" t="s">
        <v>84</v>
      </c>
      <c r="Z848" s="4">
        <v>45803</v>
      </c>
      <c r="AA848" s="4">
        <v>45803.943506944444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45805</v>
      </c>
      <c r="AG848" s="33" t="s">
        <v>4843</v>
      </c>
      <c r="AH848" s="33" t="s">
        <v>368</v>
      </c>
      <c r="AI848" s="33" t="s">
        <v>787</v>
      </c>
      <c r="AJ848" s="33" t="s">
        <v>369</v>
      </c>
      <c r="AK848" s="33" t="s">
        <v>107</v>
      </c>
      <c r="AL848" s="33" t="s">
        <v>370</v>
      </c>
      <c r="AM848" s="33" t="s">
        <v>371</v>
      </c>
      <c r="AN848" s="33">
        <v>4.6201299999999996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17.178149999999999</v>
      </c>
      <c r="AX848" s="33" t="s">
        <v>788</v>
      </c>
      <c r="AY848" s="33" t="s">
        <v>789</v>
      </c>
      <c r="AZ848" s="3">
        <v>208</v>
      </c>
      <c r="BA848" s="33" t="s">
        <v>60</v>
      </c>
      <c r="BB848" s="33">
        <v>208</v>
      </c>
      <c r="BC848" s="33" t="s">
        <v>60</v>
      </c>
      <c r="BD848" s="33" t="s">
        <v>60</v>
      </c>
      <c r="BE848" s="33" t="s">
        <v>60</v>
      </c>
      <c r="BF848" s="34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900</v>
      </c>
      <c r="B849" s="33" t="s">
        <v>1571</v>
      </c>
      <c r="C849" s="33" t="s">
        <v>1572</v>
      </c>
      <c r="D849" s="33" t="s">
        <v>93</v>
      </c>
      <c r="E849" s="33" t="s">
        <v>203</v>
      </c>
      <c r="F849" s="33" t="s">
        <v>72</v>
      </c>
      <c r="G849" s="33">
        <v>634</v>
      </c>
      <c r="H849" s="4">
        <v>45803</v>
      </c>
      <c r="I849" s="4">
        <v>45799</v>
      </c>
      <c r="J849" s="4">
        <v>45800</v>
      </c>
      <c r="K849" s="4">
        <v>45803</v>
      </c>
      <c r="L849" s="4">
        <v>45803.501145833332</v>
      </c>
      <c r="M849" s="4" t="s">
        <v>60</v>
      </c>
      <c r="N849" s="4"/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 t="s">
        <v>60</v>
      </c>
      <c r="U849" s="4"/>
      <c r="V849" s="4"/>
      <c r="W849" s="4"/>
      <c r="X849" s="4">
        <v>45804.862199074072</v>
      </c>
      <c r="Y849" s="4" t="s">
        <v>73</v>
      </c>
      <c r="Z849" s="4" t="s">
        <v>60</v>
      </c>
      <c r="AA849" s="4">
        <v>45805.708541666667</v>
      </c>
      <c r="AB849" s="4" t="s">
        <v>60</v>
      </c>
      <c r="AC849" s="4" t="s">
        <v>60</v>
      </c>
      <c r="AD849" s="4">
        <v>45805</v>
      </c>
      <c r="AE849" s="4">
        <v>45806</v>
      </c>
      <c r="AF849" s="4">
        <v>45805</v>
      </c>
      <c r="AG849" s="33" t="s">
        <v>4843</v>
      </c>
      <c r="AH849" s="33" t="s">
        <v>431</v>
      </c>
      <c r="AI849" s="33" t="s">
        <v>1573</v>
      </c>
      <c r="AJ849" s="33" t="s">
        <v>75</v>
      </c>
      <c r="AK849" s="33" t="s">
        <v>65</v>
      </c>
      <c r="AL849" s="33" t="s">
        <v>432</v>
      </c>
      <c r="AM849" s="33" t="s">
        <v>433</v>
      </c>
      <c r="AN849" s="33">
        <v>13.004530000000001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267</v>
      </c>
      <c r="AV849" s="33" t="s">
        <v>268</v>
      </c>
      <c r="AW849" s="33">
        <v>28.437760000000001</v>
      </c>
      <c r="AX849" s="33" t="s">
        <v>1574</v>
      </c>
      <c r="AY849" s="33" t="s">
        <v>1575</v>
      </c>
      <c r="AZ849" s="3">
        <v>634</v>
      </c>
      <c r="BA849" s="33" t="s">
        <v>258</v>
      </c>
      <c r="BB849" s="33">
        <v>634</v>
      </c>
      <c r="BC849" s="33" t="s">
        <v>60</v>
      </c>
      <c r="BD849" s="33" t="s">
        <v>60</v>
      </c>
      <c r="BE849" s="33" t="s">
        <v>434</v>
      </c>
      <c r="BF849" s="34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/>
      </c>
      <c r="BH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901</v>
      </c>
      <c r="B850" s="33" t="s">
        <v>2920</v>
      </c>
      <c r="C850" s="33" t="s">
        <v>2921</v>
      </c>
      <c r="D850" s="33" t="s">
        <v>93</v>
      </c>
      <c r="E850" s="33" t="s">
        <v>195</v>
      </c>
      <c r="F850" s="33" t="s">
        <v>72</v>
      </c>
      <c r="G850" s="33">
        <v>308</v>
      </c>
      <c r="H850" s="4">
        <v>45800</v>
      </c>
      <c r="I850" s="4">
        <v>45799</v>
      </c>
      <c r="J850" s="4">
        <v>45800</v>
      </c>
      <c r="K850" s="4">
        <v>45801</v>
      </c>
      <c r="L850" s="4">
        <v>45800.936932870369</v>
      </c>
      <c r="M850" s="4" t="s">
        <v>60</v>
      </c>
      <c r="N850" s="4"/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 t="s">
        <v>60</v>
      </c>
      <c r="U850" s="4"/>
      <c r="V850" s="4"/>
      <c r="W850" s="4"/>
      <c r="X850" s="4">
        <v>45803.851365740738</v>
      </c>
      <c r="Y850" s="4" t="s">
        <v>332</v>
      </c>
      <c r="Z850" s="4" t="s">
        <v>60</v>
      </c>
      <c r="AA850" s="4">
        <v>45803.955925925926</v>
      </c>
      <c r="AB850" s="4" t="s">
        <v>60</v>
      </c>
      <c r="AC850" s="4" t="s">
        <v>60</v>
      </c>
      <c r="AD850" s="4">
        <v>45805</v>
      </c>
      <c r="AE850" s="4">
        <v>45806</v>
      </c>
      <c r="AF850" s="4">
        <v>45804</v>
      </c>
      <c r="AG850" s="33" t="s">
        <v>4843</v>
      </c>
      <c r="AH850" s="33" t="s">
        <v>476</v>
      </c>
      <c r="AI850" s="33" t="s">
        <v>2503</v>
      </c>
      <c r="AJ850" s="33" t="s">
        <v>75</v>
      </c>
      <c r="AK850" s="33" t="s">
        <v>107</v>
      </c>
      <c r="AL850" s="33" t="s">
        <v>436</v>
      </c>
      <c r="AM850" s="33" t="s">
        <v>437</v>
      </c>
      <c r="AN850" s="33">
        <v>7.7783199999999999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317</v>
      </c>
      <c r="AV850" s="33" t="s">
        <v>318</v>
      </c>
      <c r="AW850" s="33">
        <v>17.011050000000001</v>
      </c>
      <c r="AX850" s="33" t="s">
        <v>2504</v>
      </c>
      <c r="AY850" s="33" t="s">
        <v>2505</v>
      </c>
      <c r="AZ850" s="3">
        <v>308</v>
      </c>
      <c r="BA850" s="33" t="s">
        <v>258</v>
      </c>
      <c r="BB850" s="33">
        <v>0</v>
      </c>
      <c r="BC850" s="33" t="s">
        <v>60</v>
      </c>
      <c r="BD850" s="33" t="s">
        <v>60</v>
      </c>
      <c r="BE850" s="33" t="s">
        <v>477</v>
      </c>
      <c r="BF850" s="34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/>
      </c>
      <c r="BH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902</v>
      </c>
      <c r="B851" s="33" t="s">
        <v>4301</v>
      </c>
      <c r="C851" s="33" t="s">
        <v>4302</v>
      </c>
      <c r="D851" s="33" t="s">
        <v>144</v>
      </c>
      <c r="E851" s="33" t="s">
        <v>581</v>
      </c>
      <c r="F851" s="33" t="s">
        <v>59</v>
      </c>
      <c r="G851" s="33">
        <v>445</v>
      </c>
      <c r="H851" s="4">
        <v>45797</v>
      </c>
      <c r="I851" s="4">
        <v>45793</v>
      </c>
      <c r="J851" s="4">
        <v>45793</v>
      </c>
      <c r="K851" s="4">
        <v>45799</v>
      </c>
      <c r="L851" s="4">
        <v>45797.130914351852</v>
      </c>
      <c r="M851" s="4">
        <v>45800</v>
      </c>
      <c r="N851" s="4">
        <v>45798.527337962965</v>
      </c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>
        <v>45803</v>
      </c>
      <c r="U851" s="4">
        <v>45798.656736111108</v>
      </c>
      <c r="V851" s="4">
        <v>45804.649837962963</v>
      </c>
      <c r="W851" s="4">
        <v>45804</v>
      </c>
      <c r="X851" s="4">
        <v>45804.809756944444</v>
      </c>
      <c r="Y851" s="4" t="s">
        <v>84</v>
      </c>
      <c r="Z851" s="4">
        <v>45804</v>
      </c>
      <c r="AA851" s="4">
        <v>45804.045902777776</v>
      </c>
      <c r="AB851" s="4" t="s">
        <v>60</v>
      </c>
      <c r="AC851" s="4">
        <v>45805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582</v>
      </c>
      <c r="AI851" s="33" t="s">
        <v>925</v>
      </c>
      <c r="AJ851" s="33" t="s">
        <v>584</v>
      </c>
      <c r="AK851" s="33" t="s">
        <v>65</v>
      </c>
      <c r="AL851" s="33" t="s">
        <v>585</v>
      </c>
      <c r="AM851" s="33" t="s">
        <v>586</v>
      </c>
      <c r="AN851" s="33">
        <v>14.53084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587</v>
      </c>
      <c r="AV851" s="33" t="s">
        <v>588</v>
      </c>
      <c r="AW851" s="33">
        <v>32.09064</v>
      </c>
      <c r="AX851" s="33" t="s">
        <v>926</v>
      </c>
      <c r="AY851" s="33" t="s">
        <v>927</v>
      </c>
      <c r="AZ851" s="3">
        <v>127</v>
      </c>
      <c r="BA851" s="33" t="s">
        <v>60</v>
      </c>
      <c r="BB851" s="33">
        <v>445</v>
      </c>
      <c r="BC851" s="33" t="s">
        <v>60</v>
      </c>
      <c r="BD851" s="33" t="s">
        <v>60</v>
      </c>
      <c r="BE851" s="33" t="s">
        <v>60</v>
      </c>
      <c r="BF851" s="34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903</v>
      </c>
      <c r="B852" s="33" t="s">
        <v>2922</v>
      </c>
      <c r="C852" s="33" t="s">
        <v>2923</v>
      </c>
      <c r="D852" s="33" t="s">
        <v>93</v>
      </c>
      <c r="E852" s="33" t="s">
        <v>297</v>
      </c>
      <c r="F852" s="33" t="s">
        <v>72</v>
      </c>
      <c r="G852" s="33">
        <v>24</v>
      </c>
      <c r="H852" s="4">
        <v>45803</v>
      </c>
      <c r="I852" s="4">
        <v>45799</v>
      </c>
      <c r="J852" s="4">
        <v>45800</v>
      </c>
      <c r="K852" s="4">
        <v>45803</v>
      </c>
      <c r="L852" s="4">
        <v>45803.637939814813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>
        <v>45805.703923611109</v>
      </c>
      <c r="Y852" s="4" t="s">
        <v>73</v>
      </c>
      <c r="Z852" s="4" t="s">
        <v>60</v>
      </c>
      <c r="AA852" s="4">
        <v>45805.709016203706</v>
      </c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45805</v>
      </c>
      <c r="AG852" s="33" t="s">
        <v>4843</v>
      </c>
      <c r="AH852" s="33" t="s">
        <v>574</v>
      </c>
      <c r="AI852" s="33" t="s">
        <v>575</v>
      </c>
      <c r="AJ852" s="33" t="s">
        <v>75</v>
      </c>
      <c r="AK852" s="33" t="s">
        <v>65</v>
      </c>
      <c r="AL852" s="33" t="s">
        <v>230</v>
      </c>
      <c r="AM852" s="33" t="s">
        <v>231</v>
      </c>
      <c r="AN852" s="33">
        <v>0.89881999999999995</v>
      </c>
      <c r="AO852" s="33" t="s">
        <v>100</v>
      </c>
      <c r="AP852" s="33" t="s">
        <v>101</v>
      </c>
      <c r="AQ852" s="33">
        <v>0.89881999999999995</v>
      </c>
      <c r="AR852" s="33" t="s">
        <v>68</v>
      </c>
      <c r="AS852" s="33"/>
      <c r="AT852" s="33"/>
      <c r="AU852" s="33" t="s">
        <v>293</v>
      </c>
      <c r="AV852" s="33" t="s">
        <v>294</v>
      </c>
      <c r="AW852" s="33">
        <v>1.6710700000000001</v>
      </c>
      <c r="AX852" s="33" t="s">
        <v>576</v>
      </c>
      <c r="AY852" s="33" t="s">
        <v>577</v>
      </c>
      <c r="AZ852" s="3">
        <v>24</v>
      </c>
      <c r="BA852" s="33" t="s">
        <v>258</v>
      </c>
      <c r="BB852" s="33">
        <v>24</v>
      </c>
      <c r="BC852" s="33" t="s">
        <v>60</v>
      </c>
      <c r="BD852" s="33" t="s">
        <v>60</v>
      </c>
      <c r="BE852" s="33" t="s">
        <v>578</v>
      </c>
      <c r="BF852" s="34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904</v>
      </c>
      <c r="B853" s="33" t="s">
        <v>2924</v>
      </c>
      <c r="C853" s="33" t="s">
        <v>2925</v>
      </c>
      <c r="D853" s="33" t="s">
        <v>93</v>
      </c>
      <c r="E853" s="33" t="s">
        <v>297</v>
      </c>
      <c r="F853" s="33" t="s">
        <v>72</v>
      </c>
      <c r="G853" s="33">
        <v>30</v>
      </c>
      <c r="H853" s="4">
        <v>45803</v>
      </c>
      <c r="I853" s="4">
        <v>45799</v>
      </c>
      <c r="J853" s="4">
        <v>45800</v>
      </c>
      <c r="K853" s="4">
        <v>45803</v>
      </c>
      <c r="L853" s="4">
        <v>45803.637986111113</v>
      </c>
      <c r="M853" s="4" t="s">
        <v>60</v>
      </c>
      <c r="N853" s="4"/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 t="s">
        <v>60</v>
      </c>
      <c r="U853" s="4"/>
      <c r="V853" s="4"/>
      <c r="W853" s="4"/>
      <c r="X853" s="4">
        <v>45805.704270833332</v>
      </c>
      <c r="Y853" s="4" t="s">
        <v>73</v>
      </c>
      <c r="Z853" s="4" t="s">
        <v>60</v>
      </c>
      <c r="AA853" s="4">
        <v>45805.709155092591</v>
      </c>
      <c r="AB853" s="4" t="s">
        <v>60</v>
      </c>
      <c r="AC853" s="4" t="s">
        <v>60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574</v>
      </c>
      <c r="AI853" s="33" t="s">
        <v>575</v>
      </c>
      <c r="AJ853" s="33" t="s">
        <v>75</v>
      </c>
      <c r="AK853" s="33" t="s">
        <v>65</v>
      </c>
      <c r="AL853" s="33" t="s">
        <v>230</v>
      </c>
      <c r="AM853" s="33" t="s">
        <v>231</v>
      </c>
      <c r="AN853" s="33">
        <v>1.0654300000000001</v>
      </c>
      <c r="AO853" s="33" t="s">
        <v>100</v>
      </c>
      <c r="AP853" s="33" t="s">
        <v>101</v>
      </c>
      <c r="AQ853" s="33">
        <v>1.0654300000000001</v>
      </c>
      <c r="AR853" s="33" t="s">
        <v>68</v>
      </c>
      <c r="AS853" s="33"/>
      <c r="AT853" s="33"/>
      <c r="AU853" s="33" t="s">
        <v>293</v>
      </c>
      <c r="AV853" s="33" t="s">
        <v>294</v>
      </c>
      <c r="AW853" s="33">
        <v>1.9806900000000001</v>
      </c>
      <c r="AX853" s="33" t="s">
        <v>576</v>
      </c>
      <c r="AY853" s="33" t="s">
        <v>577</v>
      </c>
      <c r="AZ853" s="3">
        <v>30</v>
      </c>
      <c r="BA853" s="33" t="s">
        <v>258</v>
      </c>
      <c r="BB853" s="33">
        <v>30</v>
      </c>
      <c r="BC853" s="33" t="s">
        <v>60</v>
      </c>
      <c r="BD853" s="33" t="s">
        <v>60</v>
      </c>
      <c r="BE853" s="33" t="s">
        <v>578</v>
      </c>
      <c r="BF853" s="34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905</v>
      </c>
      <c r="B854" s="33" t="s">
        <v>2926</v>
      </c>
      <c r="C854" s="33" t="s">
        <v>2927</v>
      </c>
      <c r="D854" s="33" t="s">
        <v>93</v>
      </c>
      <c r="E854" s="33" t="s">
        <v>297</v>
      </c>
      <c r="F854" s="33" t="s">
        <v>72</v>
      </c>
      <c r="G854" s="33">
        <v>36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45803.638032407405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45804.141331018516</v>
      </c>
      <c r="Y854" s="4" t="s">
        <v>146</v>
      </c>
      <c r="Z854" s="4" t="s">
        <v>60</v>
      </c>
      <c r="AA854" s="4">
        <v>45804.211412037039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1.1235200000000001</v>
      </c>
      <c r="AO854" s="33" t="s">
        <v>100</v>
      </c>
      <c r="AP854" s="33" t="s">
        <v>101</v>
      </c>
      <c r="AQ854" s="33">
        <v>1.1235200000000001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2.0887199999999999</v>
      </c>
      <c r="AX854" s="33" t="s">
        <v>576</v>
      </c>
      <c r="AY854" s="33" t="s">
        <v>577</v>
      </c>
      <c r="AZ854" s="3">
        <v>36</v>
      </c>
      <c r="BA854" s="33" t="s">
        <v>258</v>
      </c>
      <c r="BB854" s="33">
        <v>36</v>
      </c>
      <c r="BC854" s="33" t="s">
        <v>60</v>
      </c>
      <c r="BD854" s="33" t="s">
        <v>60</v>
      </c>
      <c r="BE854" s="33" t="s">
        <v>578</v>
      </c>
      <c r="BF854" s="34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906</v>
      </c>
      <c r="B855" s="33" t="s">
        <v>2928</v>
      </c>
      <c r="C855" s="33" t="s">
        <v>2929</v>
      </c>
      <c r="D855" s="33" t="s">
        <v>93</v>
      </c>
      <c r="E855" s="33" t="s">
        <v>297</v>
      </c>
      <c r="F855" s="33" t="s">
        <v>72</v>
      </c>
      <c r="G855" s="33">
        <v>48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45803.642129629632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>
        <v>45805.704375000001</v>
      </c>
      <c r="Y855" s="4" t="s">
        <v>73</v>
      </c>
      <c r="Z855" s="4" t="s">
        <v>60</v>
      </c>
      <c r="AA855" s="4">
        <v>45805.709247685183</v>
      </c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1.49803</v>
      </c>
      <c r="AO855" s="33" t="s">
        <v>100</v>
      </c>
      <c r="AP855" s="33" t="s">
        <v>101</v>
      </c>
      <c r="AQ855" s="33">
        <v>1.49803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2.7849599999999999</v>
      </c>
      <c r="AX855" s="33" t="s">
        <v>576</v>
      </c>
      <c r="AY855" s="33" t="s">
        <v>577</v>
      </c>
      <c r="AZ855" s="3">
        <v>48</v>
      </c>
      <c r="BA855" s="33" t="s">
        <v>258</v>
      </c>
      <c r="BB855" s="33">
        <v>48</v>
      </c>
      <c r="BC855" s="33" t="s">
        <v>60</v>
      </c>
      <c r="BD855" s="33" t="s">
        <v>60</v>
      </c>
      <c r="BE855" s="33" t="s">
        <v>578</v>
      </c>
      <c r="BF855" s="34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907</v>
      </c>
      <c r="B856" s="33" t="s">
        <v>2930</v>
      </c>
      <c r="C856" s="33" t="s">
        <v>2931</v>
      </c>
      <c r="D856" s="33" t="s">
        <v>93</v>
      </c>
      <c r="E856" s="33" t="s">
        <v>297</v>
      </c>
      <c r="F856" s="33" t="s">
        <v>72</v>
      </c>
      <c r="G856" s="33">
        <v>132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45803.642083333332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45804.141111111108</v>
      </c>
      <c r="Y856" s="4" t="s">
        <v>146</v>
      </c>
      <c r="Z856" s="4" t="s">
        <v>60</v>
      </c>
      <c r="AA856" s="4">
        <v>45804.211365740739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4.1195899999999996</v>
      </c>
      <c r="AO856" s="33" t="s">
        <v>100</v>
      </c>
      <c r="AP856" s="33" t="s">
        <v>101</v>
      </c>
      <c r="AQ856" s="33">
        <v>4.1195899999999996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7.6586299999999996</v>
      </c>
      <c r="AX856" s="33" t="s">
        <v>576</v>
      </c>
      <c r="AY856" s="33" t="s">
        <v>577</v>
      </c>
      <c r="AZ856" s="3">
        <v>132</v>
      </c>
      <c r="BA856" s="33" t="s">
        <v>258</v>
      </c>
      <c r="BB856" s="33">
        <v>132</v>
      </c>
      <c r="BC856" s="33" t="s">
        <v>60</v>
      </c>
      <c r="BD856" s="33" t="s">
        <v>60</v>
      </c>
      <c r="BE856" s="33" t="s">
        <v>578</v>
      </c>
      <c r="BF856" s="34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908</v>
      </c>
      <c r="B857" s="33" t="s">
        <v>2932</v>
      </c>
      <c r="C857" s="33" t="s">
        <v>2933</v>
      </c>
      <c r="D857" s="33" t="s">
        <v>93</v>
      </c>
      <c r="E857" s="33" t="s">
        <v>297</v>
      </c>
      <c r="F857" s="33" t="s">
        <v>72</v>
      </c>
      <c r="G857" s="33">
        <v>162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45803.642025462963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45804.140810185185</v>
      </c>
      <c r="Y857" s="4" t="s">
        <v>146</v>
      </c>
      <c r="Z857" s="4" t="s">
        <v>60</v>
      </c>
      <c r="AA857" s="4">
        <v>45804.211087962962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4.63537</v>
      </c>
      <c r="AO857" s="33" t="s">
        <v>100</v>
      </c>
      <c r="AP857" s="33" t="s">
        <v>101</v>
      </c>
      <c r="AQ857" s="33">
        <v>4.63537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8.6166499999999999</v>
      </c>
      <c r="AX857" s="33" t="s">
        <v>576</v>
      </c>
      <c r="AY857" s="33" t="s">
        <v>577</v>
      </c>
      <c r="AZ857" s="3">
        <v>162</v>
      </c>
      <c r="BA857" s="33" t="s">
        <v>258</v>
      </c>
      <c r="BB857" s="33">
        <v>162</v>
      </c>
      <c r="BC857" s="33" t="s">
        <v>60</v>
      </c>
      <c r="BD857" s="33" t="s">
        <v>60</v>
      </c>
      <c r="BE857" s="33" t="s">
        <v>578</v>
      </c>
      <c r="BF857" s="34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909</v>
      </c>
      <c r="B858" s="33" t="s">
        <v>2934</v>
      </c>
      <c r="C858" s="33" t="s">
        <v>2935</v>
      </c>
      <c r="D858" s="33" t="s">
        <v>93</v>
      </c>
      <c r="E858" s="33" t="s">
        <v>297</v>
      </c>
      <c r="F858" s="33" t="s">
        <v>72</v>
      </c>
      <c r="G858" s="33">
        <v>270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45803.641944444447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45804.18818287037</v>
      </c>
      <c r="Y858" s="4" t="s">
        <v>146</v>
      </c>
      <c r="Z858" s="4" t="s">
        <v>60</v>
      </c>
      <c r="AA858" s="4">
        <v>45804.211875000001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7.7256200000000002</v>
      </c>
      <c r="AO858" s="33" t="s">
        <v>100</v>
      </c>
      <c r="AP858" s="33" t="s">
        <v>101</v>
      </c>
      <c r="AQ858" s="33">
        <v>7.7256200000000002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14.361079999999999</v>
      </c>
      <c r="AX858" s="33" t="s">
        <v>576</v>
      </c>
      <c r="AY858" s="33" t="s">
        <v>577</v>
      </c>
      <c r="AZ858" s="3">
        <v>270</v>
      </c>
      <c r="BA858" s="33" t="s">
        <v>258</v>
      </c>
      <c r="BB858" s="33">
        <v>270</v>
      </c>
      <c r="BC858" s="33" t="s">
        <v>60</v>
      </c>
      <c r="BD858" s="33" t="s">
        <v>60</v>
      </c>
      <c r="BE858" s="33" t="s">
        <v>578</v>
      </c>
      <c r="BF858" s="34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910</v>
      </c>
      <c r="B859" s="33" t="s">
        <v>2936</v>
      </c>
      <c r="C859" s="33" t="s">
        <v>2937</v>
      </c>
      <c r="D859" s="33" t="s">
        <v>93</v>
      </c>
      <c r="E859" s="33" t="s">
        <v>297</v>
      </c>
      <c r="F859" s="33" t="s">
        <v>72</v>
      </c>
      <c r="G859" s="33">
        <v>560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45803.638252314813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>
        <v>45805.701458333337</v>
      </c>
      <c r="Y859" s="4" t="s">
        <v>146</v>
      </c>
      <c r="Z859" s="4" t="s">
        <v>60</v>
      </c>
      <c r="AA859" s="4"/>
      <c r="AB859" s="4" t="s">
        <v>60</v>
      </c>
      <c r="AC859" s="4" t="s">
        <v>60</v>
      </c>
      <c r="AD859" s="4">
        <v>45805</v>
      </c>
      <c r="AE859" s="4">
        <v>45806</v>
      </c>
      <c r="AF859" s="4"/>
      <c r="AG859" s="33" t="s">
        <v>336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16.023499999999999</v>
      </c>
      <c r="AO859" s="33" t="s">
        <v>100</v>
      </c>
      <c r="AP859" s="33" t="s">
        <v>101</v>
      </c>
      <c r="AQ859" s="33">
        <v>16.023499999999999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29.78595</v>
      </c>
      <c r="AX859" s="33" t="s">
        <v>576</v>
      </c>
      <c r="AY859" s="33" t="s">
        <v>577</v>
      </c>
      <c r="AZ859" s="3">
        <v>560</v>
      </c>
      <c r="BA859" s="33" t="s">
        <v>258</v>
      </c>
      <c r="BB859" s="33">
        <v>560</v>
      </c>
      <c r="BC859" s="33" t="s">
        <v>60</v>
      </c>
      <c r="BD859" s="33" t="s">
        <v>60</v>
      </c>
      <c r="BE859" s="33" t="s">
        <v>578</v>
      </c>
      <c r="BF859" s="34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911</v>
      </c>
      <c r="B860" s="33" t="s">
        <v>2938</v>
      </c>
      <c r="C860" s="33" t="s">
        <v>2939</v>
      </c>
      <c r="D860" s="33" t="s">
        <v>93</v>
      </c>
      <c r="E860" s="33" t="s">
        <v>297</v>
      </c>
      <c r="F860" s="33" t="s">
        <v>72</v>
      </c>
      <c r="G860" s="33">
        <v>486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45803.638194444444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45805.597916666666</v>
      </c>
      <c r="Y860" s="4" t="s">
        <v>146</v>
      </c>
      <c r="Z860" s="4" t="s">
        <v>60</v>
      </c>
      <c r="AA860" s="4">
        <v>45805.603530092594</v>
      </c>
      <c r="AB860" s="4" t="s">
        <v>60</v>
      </c>
      <c r="AC860" s="4" t="s">
        <v>60</v>
      </c>
      <c r="AD860" s="4">
        <v>45805</v>
      </c>
      <c r="AE860" s="4">
        <v>45806</v>
      </c>
      <c r="AF860" s="4"/>
      <c r="AG860" s="33" t="s">
        <v>62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13.90611</v>
      </c>
      <c r="AO860" s="33" t="s">
        <v>100</v>
      </c>
      <c r="AP860" s="33" t="s">
        <v>101</v>
      </c>
      <c r="AQ860" s="33">
        <v>13.90611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25.84995</v>
      </c>
      <c r="AX860" s="33" t="s">
        <v>576</v>
      </c>
      <c r="AY860" s="33" t="s">
        <v>577</v>
      </c>
      <c r="AZ860" s="3">
        <v>486</v>
      </c>
      <c r="BA860" s="33" t="s">
        <v>258</v>
      </c>
      <c r="BB860" s="33">
        <v>486</v>
      </c>
      <c r="BC860" s="33" t="s">
        <v>60</v>
      </c>
      <c r="BD860" s="33" t="s">
        <v>60</v>
      </c>
      <c r="BE860" s="33" t="s">
        <v>578</v>
      </c>
      <c r="BF860" s="34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912</v>
      </c>
      <c r="B861" s="33" t="s">
        <v>2940</v>
      </c>
      <c r="C861" s="33" t="s">
        <v>2941</v>
      </c>
      <c r="D861" s="33" t="s">
        <v>93</v>
      </c>
      <c r="E861" s="33" t="s">
        <v>297</v>
      </c>
      <c r="F861" s="33" t="s">
        <v>72</v>
      </c>
      <c r="G861" s="33">
        <v>870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45803.641030092593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45804.243460648147</v>
      </c>
      <c r="Y861" s="4" t="s">
        <v>146</v>
      </c>
      <c r="Z861" s="4" t="s">
        <v>60</v>
      </c>
      <c r="AA861" s="4">
        <v>45805.703576388885</v>
      </c>
      <c r="AB861" s="4" t="s">
        <v>60</v>
      </c>
      <c r="AC861" s="4" t="s">
        <v>60</v>
      </c>
      <c r="AD861" s="4">
        <v>45805</v>
      </c>
      <c r="AE861" s="4">
        <v>45806</v>
      </c>
      <c r="AF861" s="4"/>
      <c r="AG861" s="33" t="s">
        <v>62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23.585349999999998</v>
      </c>
      <c r="AO861" s="33" t="s">
        <v>100</v>
      </c>
      <c r="AP861" s="33" t="s">
        <v>101</v>
      </c>
      <c r="AQ861" s="33">
        <v>23.585349999999998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43.837209999999999</v>
      </c>
      <c r="AX861" s="33" t="s">
        <v>576</v>
      </c>
      <c r="AY861" s="33" t="s">
        <v>577</v>
      </c>
      <c r="AZ861" s="3">
        <v>870</v>
      </c>
      <c r="BA861" s="33" t="s">
        <v>258</v>
      </c>
      <c r="BB861" s="33">
        <v>870</v>
      </c>
      <c r="BC861" s="33" t="s">
        <v>60</v>
      </c>
      <c r="BD861" s="33" t="s">
        <v>60</v>
      </c>
      <c r="BE861" s="33" t="s">
        <v>578</v>
      </c>
      <c r="BF861" s="34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913</v>
      </c>
      <c r="B862" s="33" t="s">
        <v>2942</v>
      </c>
      <c r="C862" s="33" t="s">
        <v>2943</v>
      </c>
      <c r="D862" s="33" t="s">
        <v>93</v>
      </c>
      <c r="E862" s="33" t="s">
        <v>297</v>
      </c>
      <c r="F862" s="33" t="s">
        <v>72</v>
      </c>
      <c r="G862" s="33">
        <v>1074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45803.638425925928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45804.205625000002</v>
      </c>
      <c r="Y862" s="4" t="s">
        <v>146</v>
      </c>
      <c r="Z862" s="4" t="s">
        <v>60</v>
      </c>
      <c r="AA862" s="4">
        <v>45804.211898148147</v>
      </c>
      <c r="AB862" s="4" t="s">
        <v>60</v>
      </c>
      <c r="AC862" s="4" t="s">
        <v>60</v>
      </c>
      <c r="AD862" s="4">
        <v>45805</v>
      </c>
      <c r="AE862" s="4">
        <v>45806</v>
      </c>
      <c r="AF862" s="4"/>
      <c r="AG862" s="33" t="s">
        <v>62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26.980709999999998</v>
      </c>
      <c r="AO862" s="33" t="s">
        <v>100</v>
      </c>
      <c r="AP862" s="33" t="s">
        <v>101</v>
      </c>
      <c r="AQ862" s="33">
        <v>26.980709999999998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50.156010000000002</v>
      </c>
      <c r="AX862" s="33" t="s">
        <v>576</v>
      </c>
      <c r="AY862" s="33" t="s">
        <v>577</v>
      </c>
      <c r="AZ862" s="3">
        <v>1074</v>
      </c>
      <c r="BA862" s="33" t="s">
        <v>258</v>
      </c>
      <c r="BB862" s="33">
        <v>1074</v>
      </c>
      <c r="BC862" s="33" t="s">
        <v>60</v>
      </c>
      <c r="BD862" s="33" t="s">
        <v>60</v>
      </c>
      <c r="BE862" s="33" t="s">
        <v>578</v>
      </c>
      <c r="BF862" s="34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914</v>
      </c>
      <c r="B863" s="33" t="s">
        <v>2944</v>
      </c>
      <c r="C863" s="33" t="s">
        <v>2945</v>
      </c>
      <c r="D863" s="33" t="s">
        <v>93</v>
      </c>
      <c r="E863" s="33" t="s">
        <v>297</v>
      </c>
      <c r="F863" s="33" t="s">
        <v>72</v>
      </c>
      <c r="G863" s="33">
        <v>804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45803.638506944444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>
        <v>45805.701550925929</v>
      </c>
      <c r="Y863" s="4" t="s">
        <v>146</v>
      </c>
      <c r="Z863" s="4" t="s">
        <v>60</v>
      </c>
      <c r="AA863" s="4"/>
      <c r="AB863" s="4" t="s">
        <v>60</v>
      </c>
      <c r="AC863" s="4" t="s">
        <v>60</v>
      </c>
      <c r="AD863" s="4">
        <v>45805</v>
      </c>
      <c r="AE863" s="4">
        <v>45806</v>
      </c>
      <c r="AF863" s="4"/>
      <c r="AG863" s="33" t="s">
        <v>336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20.197849999999999</v>
      </c>
      <c r="AO863" s="33" t="s">
        <v>100</v>
      </c>
      <c r="AP863" s="33" t="s">
        <v>101</v>
      </c>
      <c r="AQ863" s="33">
        <v>20.197849999999999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37.546959999999999</v>
      </c>
      <c r="AX863" s="33" t="s">
        <v>576</v>
      </c>
      <c r="AY863" s="33" t="s">
        <v>577</v>
      </c>
      <c r="AZ863" s="3">
        <v>804</v>
      </c>
      <c r="BA863" s="33" t="s">
        <v>258</v>
      </c>
      <c r="BB863" s="33">
        <v>804</v>
      </c>
      <c r="BC863" s="33" t="s">
        <v>60</v>
      </c>
      <c r="BD863" s="33" t="s">
        <v>60</v>
      </c>
      <c r="BE863" s="33" t="s">
        <v>578</v>
      </c>
      <c r="BF863" s="34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915</v>
      </c>
      <c r="B864" s="33" t="s">
        <v>2946</v>
      </c>
      <c r="C864" s="33" t="s">
        <v>2947</v>
      </c>
      <c r="D864" s="33" t="s">
        <v>93</v>
      </c>
      <c r="E864" s="33" t="s">
        <v>297</v>
      </c>
      <c r="F864" s="33" t="s">
        <v>72</v>
      </c>
      <c r="G864" s="33">
        <v>858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45803.640740740739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>
        <v>45805.232743055552</v>
      </c>
      <c r="Y864" s="4" t="s">
        <v>146</v>
      </c>
      <c r="Z864" s="4" t="s">
        <v>60</v>
      </c>
      <c r="AA864" s="4"/>
      <c r="AB864" s="4" t="s">
        <v>60</v>
      </c>
      <c r="AC864" s="4" t="s">
        <v>60</v>
      </c>
      <c r="AD864" s="4">
        <v>45805</v>
      </c>
      <c r="AE864" s="4">
        <v>45806</v>
      </c>
      <c r="AF864" s="4"/>
      <c r="AG864" s="33" t="s">
        <v>336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20.555789999999998</v>
      </c>
      <c r="AO864" s="33" t="s">
        <v>100</v>
      </c>
      <c r="AP864" s="33" t="s">
        <v>101</v>
      </c>
      <c r="AQ864" s="33">
        <v>20.555789999999998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38.204079999999998</v>
      </c>
      <c r="AX864" s="33" t="s">
        <v>576</v>
      </c>
      <c r="AY864" s="33" t="s">
        <v>577</v>
      </c>
      <c r="AZ864" s="3">
        <v>858</v>
      </c>
      <c r="BA864" s="33" t="s">
        <v>258</v>
      </c>
      <c r="BB864" s="33">
        <v>858</v>
      </c>
      <c r="BC864" s="33" t="s">
        <v>60</v>
      </c>
      <c r="BD864" s="33" t="s">
        <v>60</v>
      </c>
      <c r="BE864" s="33" t="s">
        <v>578</v>
      </c>
      <c r="BF864" s="34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916</v>
      </c>
      <c r="B865" s="33" t="s">
        <v>2948</v>
      </c>
      <c r="C865" s="33" t="s">
        <v>2949</v>
      </c>
      <c r="D865" s="33" t="s">
        <v>93</v>
      </c>
      <c r="E865" s="33" t="s">
        <v>297</v>
      </c>
      <c r="F865" s="33" t="s">
        <v>72</v>
      </c>
      <c r="G865" s="33">
        <v>690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45803.640902777777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>
        <v>45805.232418981483</v>
      </c>
      <c r="Y865" s="4" t="s">
        <v>146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/>
      <c r="AG865" s="33" t="s">
        <v>336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16.53088</v>
      </c>
      <c r="AO865" s="33" t="s">
        <v>100</v>
      </c>
      <c r="AP865" s="33" t="s">
        <v>101</v>
      </c>
      <c r="AQ865" s="33">
        <v>16.53088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30.723559999999999</v>
      </c>
      <c r="AX865" s="33" t="s">
        <v>576</v>
      </c>
      <c r="AY865" s="33" t="s">
        <v>577</v>
      </c>
      <c r="AZ865" s="3">
        <v>690</v>
      </c>
      <c r="BA865" s="33" t="s">
        <v>258</v>
      </c>
      <c r="BB865" s="33">
        <v>690</v>
      </c>
      <c r="BC865" s="33" t="s">
        <v>60</v>
      </c>
      <c r="BD865" s="33" t="s">
        <v>60</v>
      </c>
      <c r="BE865" s="33" t="s">
        <v>578</v>
      </c>
      <c r="BF865" s="34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917</v>
      </c>
      <c r="B866" s="33" t="s">
        <v>2950</v>
      </c>
      <c r="C866" s="33" t="s">
        <v>2951</v>
      </c>
      <c r="D866" s="33" t="s">
        <v>93</v>
      </c>
      <c r="E866" s="33" t="s">
        <v>297</v>
      </c>
      <c r="F866" s="33" t="s">
        <v>72</v>
      </c>
      <c r="G866" s="33">
        <v>480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45803.640833333331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45805.597291666665</v>
      </c>
      <c r="Y866" s="4" t="s">
        <v>146</v>
      </c>
      <c r="Z866" s="4" t="s">
        <v>60</v>
      </c>
      <c r="AA866" s="4">
        <v>45805.60292824074</v>
      </c>
      <c r="AB866" s="4" t="s">
        <v>60</v>
      </c>
      <c r="AC866" s="4" t="s">
        <v>60</v>
      </c>
      <c r="AD866" s="4">
        <v>45805</v>
      </c>
      <c r="AE866" s="4">
        <v>45806</v>
      </c>
      <c r="AF866" s="4"/>
      <c r="AG866" s="33" t="s">
        <v>62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11.499739999999999</v>
      </c>
      <c r="AO866" s="33" t="s">
        <v>100</v>
      </c>
      <c r="AP866" s="33" t="s">
        <v>101</v>
      </c>
      <c r="AQ866" s="33">
        <v>11.499739999999999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21.372910000000001</v>
      </c>
      <c r="AX866" s="33" t="s">
        <v>576</v>
      </c>
      <c r="AY866" s="33" t="s">
        <v>577</v>
      </c>
      <c r="AZ866" s="3">
        <v>480</v>
      </c>
      <c r="BA866" s="33" t="s">
        <v>258</v>
      </c>
      <c r="BB866" s="33">
        <v>480</v>
      </c>
      <c r="BC866" s="33" t="s">
        <v>60</v>
      </c>
      <c r="BD866" s="33" t="s">
        <v>60</v>
      </c>
      <c r="BE866" s="33" t="s">
        <v>578</v>
      </c>
      <c r="BF866" s="34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918</v>
      </c>
      <c r="B867" s="33" t="s">
        <v>2952</v>
      </c>
      <c r="C867" s="33" t="s">
        <v>2953</v>
      </c>
      <c r="D867" s="33" t="s">
        <v>93</v>
      </c>
      <c r="E867" s="33" t="s">
        <v>297</v>
      </c>
      <c r="F867" s="33" t="s">
        <v>72</v>
      </c>
      <c r="G867" s="33">
        <v>248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45803.640972222223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>
        <v>45805.697800925926</v>
      </c>
      <c r="Y867" s="4" t="s">
        <v>146</v>
      </c>
      <c r="Z867" s="4" t="s">
        <v>60</v>
      </c>
      <c r="AA867" s="4"/>
      <c r="AB867" s="4" t="s">
        <v>60</v>
      </c>
      <c r="AC867" s="4" t="s">
        <v>60</v>
      </c>
      <c r="AD867" s="4">
        <v>45805</v>
      </c>
      <c r="AE867" s="4">
        <v>45806</v>
      </c>
      <c r="AF867" s="4"/>
      <c r="AG867" s="33" t="s">
        <v>336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5.6758800000000003</v>
      </c>
      <c r="AO867" s="33" t="s">
        <v>100</v>
      </c>
      <c r="AP867" s="33" t="s">
        <v>101</v>
      </c>
      <c r="AQ867" s="33">
        <v>5.6758800000000003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10.55223</v>
      </c>
      <c r="AX867" s="33" t="s">
        <v>576</v>
      </c>
      <c r="AY867" s="33" t="s">
        <v>577</v>
      </c>
      <c r="AZ867" s="3">
        <v>248</v>
      </c>
      <c r="BA867" s="33" t="s">
        <v>258</v>
      </c>
      <c r="BB867" s="33">
        <v>248</v>
      </c>
      <c r="BC867" s="33" t="s">
        <v>60</v>
      </c>
      <c r="BD867" s="33" t="s">
        <v>60</v>
      </c>
      <c r="BE867" s="33" t="s">
        <v>578</v>
      </c>
      <c r="BF867" s="34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919</v>
      </c>
      <c r="B868" s="33" t="s">
        <v>2954</v>
      </c>
      <c r="C868" s="33" t="s">
        <v>2955</v>
      </c>
      <c r="D868" s="33" t="s">
        <v>93</v>
      </c>
      <c r="E868" s="33" t="s">
        <v>297</v>
      </c>
      <c r="F868" s="33" t="s">
        <v>72</v>
      </c>
      <c r="G868" s="33">
        <v>138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45803.638726851852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>
        <v>45805.704444444447</v>
      </c>
      <c r="Y868" s="4" t="s">
        <v>73</v>
      </c>
      <c r="Z868" s="4" t="s">
        <v>60</v>
      </c>
      <c r="AA868" s="4">
        <v>45805.709479166668</v>
      </c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45805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2.9010799999999999</v>
      </c>
      <c r="AO868" s="33" t="s">
        <v>100</v>
      </c>
      <c r="AP868" s="33" t="s">
        <v>101</v>
      </c>
      <c r="AQ868" s="33">
        <v>2.9010799999999999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5.3927899999999998</v>
      </c>
      <c r="AX868" s="33" t="s">
        <v>576</v>
      </c>
      <c r="AY868" s="33" t="s">
        <v>577</v>
      </c>
      <c r="AZ868" s="3">
        <v>138</v>
      </c>
      <c r="BA868" s="33" t="s">
        <v>258</v>
      </c>
      <c r="BB868" s="33">
        <v>138</v>
      </c>
      <c r="BC868" s="33" t="s">
        <v>60</v>
      </c>
      <c r="BD868" s="33" t="s">
        <v>60</v>
      </c>
      <c r="BE868" s="33" t="s">
        <v>578</v>
      </c>
      <c r="BF868" s="34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920</v>
      </c>
      <c r="B869" s="33" t="s">
        <v>4281</v>
      </c>
      <c r="C869" s="33" t="s">
        <v>4282</v>
      </c>
      <c r="D869" s="33" t="s">
        <v>144</v>
      </c>
      <c r="E869" s="33" t="s">
        <v>581</v>
      </c>
      <c r="F869" s="33" t="s">
        <v>59</v>
      </c>
      <c r="G869" s="33">
        <v>636</v>
      </c>
      <c r="H869" s="4">
        <v>45797</v>
      </c>
      <c r="I869" s="4">
        <v>45793</v>
      </c>
      <c r="J869" s="4">
        <v>45793</v>
      </c>
      <c r="K869" s="4">
        <v>45799</v>
      </c>
      <c r="L869" s="4">
        <v>45797.130844907406</v>
      </c>
      <c r="M869" s="4">
        <v>45800</v>
      </c>
      <c r="N869" s="4">
        <v>45798.52752314815</v>
      </c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>
        <v>45803</v>
      </c>
      <c r="U869" s="4">
        <v>45798.657083333332</v>
      </c>
      <c r="V869" s="4">
        <v>45804.650046296294</v>
      </c>
      <c r="W869" s="4">
        <v>45804</v>
      </c>
      <c r="X869" s="4">
        <v>45804.809849537036</v>
      </c>
      <c r="Y869" s="4" t="s">
        <v>84</v>
      </c>
      <c r="Z869" s="4">
        <v>45804</v>
      </c>
      <c r="AA869" s="4">
        <v>45804.944548611114</v>
      </c>
      <c r="AB869" s="4" t="s">
        <v>60</v>
      </c>
      <c r="AC869" s="4">
        <v>45805</v>
      </c>
      <c r="AD869" s="4">
        <v>45805</v>
      </c>
      <c r="AE869" s="4">
        <v>45806</v>
      </c>
      <c r="AF869" s="4"/>
      <c r="AG869" s="33" t="s">
        <v>62</v>
      </c>
      <c r="AH869" s="33" t="s">
        <v>582</v>
      </c>
      <c r="AI869" s="33" t="s">
        <v>583</v>
      </c>
      <c r="AJ869" s="33" t="s">
        <v>584</v>
      </c>
      <c r="AK869" s="33" t="s">
        <v>65</v>
      </c>
      <c r="AL869" s="33" t="s">
        <v>585</v>
      </c>
      <c r="AM869" s="33" t="s">
        <v>586</v>
      </c>
      <c r="AN869" s="33">
        <v>20.921469999999999</v>
      </c>
      <c r="AO869" s="33" t="s">
        <v>68</v>
      </c>
      <c r="AP869" s="33"/>
      <c r="AQ869" s="33"/>
      <c r="AR869" s="33" t="s">
        <v>68</v>
      </c>
      <c r="AS869" s="33"/>
      <c r="AT869" s="33"/>
      <c r="AU869" s="33" t="s">
        <v>587</v>
      </c>
      <c r="AV869" s="33" t="s">
        <v>588</v>
      </c>
      <c r="AW869" s="33">
        <v>46.203789999999998</v>
      </c>
      <c r="AX869" s="33" t="s">
        <v>729</v>
      </c>
      <c r="AY869" s="33" t="s">
        <v>730</v>
      </c>
      <c r="AZ869" s="3">
        <v>204</v>
      </c>
      <c r="BA869" s="33" t="s">
        <v>60</v>
      </c>
      <c r="BB869" s="33">
        <v>636</v>
      </c>
      <c r="BC869" s="33" t="s">
        <v>60</v>
      </c>
      <c r="BD869" s="33" t="s">
        <v>60</v>
      </c>
      <c r="BE869" s="33" t="s">
        <v>60</v>
      </c>
      <c r="BF869" s="34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921</v>
      </c>
      <c r="B870" s="33" t="s">
        <v>4241</v>
      </c>
      <c r="C870" s="33" t="s">
        <v>4242</v>
      </c>
      <c r="D870" s="33" t="s">
        <v>144</v>
      </c>
      <c r="E870" s="33" t="s">
        <v>581</v>
      </c>
      <c r="F870" s="33" t="s">
        <v>59</v>
      </c>
      <c r="G870" s="33">
        <v>469</v>
      </c>
      <c r="H870" s="4">
        <v>45797</v>
      </c>
      <c r="I870" s="4">
        <v>45792</v>
      </c>
      <c r="J870" s="4">
        <v>45792</v>
      </c>
      <c r="K870" s="4">
        <v>45798</v>
      </c>
      <c r="L870" s="4">
        <v>45794.123900462961</v>
      </c>
      <c r="M870" s="4">
        <v>45799</v>
      </c>
      <c r="N870" s="4">
        <v>45796.586747685185</v>
      </c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>
        <v>45800</v>
      </c>
      <c r="U870" s="4">
        <v>45797.627812500003</v>
      </c>
      <c r="V870" s="4">
        <v>45801.587187500001</v>
      </c>
      <c r="W870" s="4">
        <v>45802</v>
      </c>
      <c r="X870" s="4">
        <v>45801.980763888889</v>
      </c>
      <c r="Y870" s="4" t="s">
        <v>84</v>
      </c>
      <c r="Z870" s="4">
        <v>45803</v>
      </c>
      <c r="AA870" s="4">
        <v>45804.614583333336</v>
      </c>
      <c r="AB870" s="4" t="s">
        <v>60</v>
      </c>
      <c r="AC870" s="4">
        <v>45804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582</v>
      </c>
      <c r="AI870" s="33" t="s">
        <v>925</v>
      </c>
      <c r="AJ870" s="33" t="s">
        <v>584</v>
      </c>
      <c r="AK870" s="33" t="s">
        <v>65</v>
      </c>
      <c r="AL870" s="33" t="s">
        <v>585</v>
      </c>
      <c r="AM870" s="33" t="s">
        <v>586</v>
      </c>
      <c r="AN870" s="33">
        <v>15.23415</v>
      </c>
      <c r="AO870" s="33" t="s">
        <v>68</v>
      </c>
      <c r="AP870" s="33"/>
      <c r="AQ870" s="33"/>
      <c r="AR870" s="33" t="s">
        <v>68</v>
      </c>
      <c r="AS870" s="33"/>
      <c r="AT870" s="33"/>
      <c r="AU870" s="33" t="s">
        <v>587</v>
      </c>
      <c r="AV870" s="33" t="s">
        <v>588</v>
      </c>
      <c r="AW870" s="33">
        <v>33.64385</v>
      </c>
      <c r="AX870" s="33" t="s">
        <v>926</v>
      </c>
      <c r="AY870" s="33" t="s">
        <v>927</v>
      </c>
      <c r="AZ870" s="3">
        <v>103</v>
      </c>
      <c r="BA870" s="33" t="s">
        <v>60</v>
      </c>
      <c r="BB870" s="33">
        <v>469</v>
      </c>
      <c r="BC870" s="33" t="s">
        <v>60</v>
      </c>
      <c r="BD870" s="33" t="s">
        <v>60</v>
      </c>
      <c r="BE870" s="33" t="s">
        <v>60</v>
      </c>
      <c r="BF870" s="34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922</v>
      </c>
      <c r="B871" s="33" t="s">
        <v>2958</v>
      </c>
      <c r="C871" s="33" t="s">
        <v>2959</v>
      </c>
      <c r="D871" s="33" t="s">
        <v>93</v>
      </c>
      <c r="E871" s="33" t="s">
        <v>203</v>
      </c>
      <c r="F871" s="33" t="s">
        <v>72</v>
      </c>
      <c r="G871" s="33">
        <v>2519</v>
      </c>
      <c r="H871" s="4">
        <v>45803</v>
      </c>
      <c r="I871" s="4">
        <v>45799</v>
      </c>
      <c r="J871" s="4" t="s">
        <v>68</v>
      </c>
      <c r="K871" s="4">
        <v>45803</v>
      </c>
      <c r="L871" s="4">
        <v>45803.855173611111</v>
      </c>
      <c r="M871" s="4" t="s">
        <v>60</v>
      </c>
      <c r="N871" s="4"/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 t="s">
        <v>60</v>
      </c>
      <c r="U871" s="4"/>
      <c r="V871" s="4"/>
      <c r="W871" s="4"/>
      <c r="X871" s="4">
        <v>45804.215092592596</v>
      </c>
      <c r="Y871" s="4" t="s">
        <v>146</v>
      </c>
      <c r="Z871" s="4" t="s">
        <v>60</v>
      </c>
      <c r="AA871" s="4"/>
      <c r="AB871" s="4" t="s">
        <v>60</v>
      </c>
      <c r="AC871" s="4" t="s">
        <v>60</v>
      </c>
      <c r="AD871" s="4">
        <v>45805</v>
      </c>
      <c r="AE871" s="4">
        <v>45806</v>
      </c>
      <c r="AF871" s="4">
        <v>45805</v>
      </c>
      <c r="AG871" s="33" t="s">
        <v>4843</v>
      </c>
      <c r="AH871" s="33" t="s">
        <v>229</v>
      </c>
      <c r="AI871" s="33" t="s">
        <v>697</v>
      </c>
      <c r="AJ871" s="33" t="s">
        <v>75</v>
      </c>
      <c r="AK871" s="33" t="s">
        <v>107</v>
      </c>
      <c r="AL871" s="33" t="s">
        <v>230</v>
      </c>
      <c r="AM871" s="33" t="s">
        <v>231</v>
      </c>
      <c r="AN871" s="33">
        <v>82.245099999999994</v>
      </c>
      <c r="AO871" s="33" t="s">
        <v>100</v>
      </c>
      <c r="AP871" s="33" t="s">
        <v>101</v>
      </c>
      <c r="AQ871" s="33">
        <v>82.245099999999994</v>
      </c>
      <c r="AR871" s="33" t="s">
        <v>68</v>
      </c>
      <c r="AS871" s="33"/>
      <c r="AT871" s="33"/>
      <c r="AU871" s="33" t="s">
        <v>698</v>
      </c>
      <c r="AV871" s="33" t="s">
        <v>699</v>
      </c>
      <c r="AW871" s="33">
        <v>152.88455999999999</v>
      </c>
      <c r="AX871" s="33" t="s">
        <v>68</v>
      </c>
      <c r="AY871" s="33" t="s">
        <v>68</v>
      </c>
      <c r="AZ871" s="3" t="s">
        <v>68</v>
      </c>
      <c r="BA871" s="33" t="s">
        <v>60</v>
      </c>
      <c r="BB871" s="33">
        <v>2519</v>
      </c>
      <c r="BC871" s="33" t="s">
        <v>60</v>
      </c>
      <c r="BD871" s="33" t="s">
        <v>60</v>
      </c>
      <c r="BE871" s="33" t="s">
        <v>60</v>
      </c>
      <c r="BF871" s="34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923</v>
      </c>
      <c r="B872" s="33" t="s">
        <v>2960</v>
      </c>
      <c r="C872" s="33" t="s">
        <v>2961</v>
      </c>
      <c r="D872" s="33" t="s">
        <v>93</v>
      </c>
      <c r="E872" s="33" t="s">
        <v>297</v>
      </c>
      <c r="F872" s="33" t="s">
        <v>72</v>
      </c>
      <c r="G872" s="33">
        <v>23</v>
      </c>
      <c r="H872" s="4">
        <v>45800</v>
      </c>
      <c r="I872" s="4">
        <v>45799</v>
      </c>
      <c r="J872" s="4">
        <v>45800</v>
      </c>
      <c r="K872" s="4">
        <v>45801</v>
      </c>
      <c r="L872" s="4">
        <v>45801.545868055553</v>
      </c>
      <c r="M872" s="4" t="s">
        <v>60</v>
      </c>
      <c r="N872" s="4"/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 t="s">
        <v>60</v>
      </c>
      <c r="U872" s="4"/>
      <c r="V872" s="4"/>
      <c r="W872" s="4"/>
      <c r="X872" s="4"/>
      <c r="Y872" s="4" t="s">
        <v>60</v>
      </c>
      <c r="Z872" s="4" t="s">
        <v>60</v>
      </c>
      <c r="AA872" s="4"/>
      <c r="AB872" s="4" t="s">
        <v>60</v>
      </c>
      <c r="AC872" s="4" t="s">
        <v>60</v>
      </c>
      <c r="AD872" s="4">
        <v>45805</v>
      </c>
      <c r="AE872" s="4">
        <v>45806</v>
      </c>
      <c r="AF872" s="4"/>
      <c r="AG872" s="33" t="s">
        <v>176</v>
      </c>
      <c r="AH872" s="33" t="s">
        <v>1450</v>
      </c>
      <c r="AI872" s="33" t="s">
        <v>1451</v>
      </c>
      <c r="AJ872" s="33" t="s">
        <v>75</v>
      </c>
      <c r="AK872" s="33" t="s">
        <v>107</v>
      </c>
      <c r="AL872" s="33" t="s">
        <v>1452</v>
      </c>
      <c r="AM872" s="33" t="s">
        <v>1453</v>
      </c>
      <c r="AN872" s="33">
        <v>0.60150999999999999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1357</v>
      </c>
      <c r="AV872" s="33" t="s">
        <v>1358</v>
      </c>
      <c r="AW872" s="33">
        <v>1.1183399999999999</v>
      </c>
      <c r="AX872" s="33" t="s">
        <v>1454</v>
      </c>
      <c r="AY872" s="33" t="s">
        <v>1455</v>
      </c>
      <c r="AZ872" s="3">
        <v>23</v>
      </c>
      <c r="BA872" s="33" t="s">
        <v>60</v>
      </c>
      <c r="BB872" s="33">
        <v>23</v>
      </c>
      <c r="BC872" s="33" t="s">
        <v>60</v>
      </c>
      <c r="BD872" s="33" t="s">
        <v>60</v>
      </c>
      <c r="BE872" s="33" t="s">
        <v>60</v>
      </c>
      <c r="BF872" s="34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924</v>
      </c>
      <c r="B873" s="33" t="s">
        <v>2962</v>
      </c>
      <c r="C873" s="33" t="s">
        <v>2963</v>
      </c>
      <c r="D873" s="33" t="s">
        <v>93</v>
      </c>
      <c r="E873" s="33" t="s">
        <v>297</v>
      </c>
      <c r="F873" s="33" t="s">
        <v>72</v>
      </c>
      <c r="G873" s="33">
        <v>23</v>
      </c>
      <c r="H873" s="4">
        <v>45800</v>
      </c>
      <c r="I873" s="4">
        <v>45799</v>
      </c>
      <c r="J873" s="4">
        <v>45800</v>
      </c>
      <c r="K873" s="4">
        <v>45801</v>
      </c>
      <c r="L873" s="4">
        <v>45801.545925925922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45804.862025462964</v>
      </c>
      <c r="Y873" s="4" t="s">
        <v>73</v>
      </c>
      <c r="Z873" s="4" t="s">
        <v>60</v>
      </c>
      <c r="AA873" s="4">
        <v>45805.710092592592</v>
      </c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1450</v>
      </c>
      <c r="AI873" s="33" t="s">
        <v>1451</v>
      </c>
      <c r="AJ873" s="33" t="s">
        <v>75</v>
      </c>
      <c r="AK873" s="33" t="s">
        <v>107</v>
      </c>
      <c r="AL873" s="33" t="s">
        <v>1452</v>
      </c>
      <c r="AM873" s="33" t="s">
        <v>1453</v>
      </c>
      <c r="AN873" s="33">
        <v>0.68996000000000002</v>
      </c>
      <c r="AO873" s="33" t="s">
        <v>68</v>
      </c>
      <c r="AP873" s="33"/>
      <c r="AQ873" s="33"/>
      <c r="AR873" s="33" t="s">
        <v>68</v>
      </c>
      <c r="AS873" s="33"/>
      <c r="AT873" s="33"/>
      <c r="AU873" s="33" t="s">
        <v>1357</v>
      </c>
      <c r="AV873" s="33" t="s">
        <v>1358</v>
      </c>
      <c r="AW873" s="33">
        <v>1.2827900000000001</v>
      </c>
      <c r="AX873" s="33" t="s">
        <v>1454</v>
      </c>
      <c r="AY873" s="33" t="s">
        <v>1455</v>
      </c>
      <c r="AZ873" s="3">
        <v>23</v>
      </c>
      <c r="BA873" s="33" t="s">
        <v>60</v>
      </c>
      <c r="BB873" s="33">
        <v>23</v>
      </c>
      <c r="BC873" s="33" t="s">
        <v>60</v>
      </c>
      <c r="BD873" s="33" t="s">
        <v>60</v>
      </c>
      <c r="BE873" s="33" t="s">
        <v>60</v>
      </c>
      <c r="BF873" s="34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925</v>
      </c>
      <c r="B874" s="33" t="s">
        <v>2964</v>
      </c>
      <c r="C874" s="33" t="s">
        <v>2965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45801.545798611114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>
        <v>45804.862118055556</v>
      </c>
      <c r="Y874" s="4" t="s">
        <v>73</v>
      </c>
      <c r="Z874" s="4" t="s">
        <v>60</v>
      </c>
      <c r="AA874" s="4">
        <v>45805.710138888891</v>
      </c>
      <c r="AB874" s="4" t="s">
        <v>60</v>
      </c>
      <c r="AC874" s="4" t="s">
        <v>60</v>
      </c>
      <c r="AD874" s="4">
        <v>45805</v>
      </c>
      <c r="AE874" s="4">
        <v>45806</v>
      </c>
      <c r="AF874" s="4">
        <v>45805</v>
      </c>
      <c r="AG874" s="33" t="s">
        <v>4843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0.74485999999999997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1.3846099999999999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4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926</v>
      </c>
      <c r="B875" s="33" t="s">
        <v>2966</v>
      </c>
      <c r="C875" s="33" t="s">
        <v>2967</v>
      </c>
      <c r="D875" s="33" t="s">
        <v>93</v>
      </c>
      <c r="E875" s="33" t="s">
        <v>297</v>
      </c>
      <c r="F875" s="33" t="s">
        <v>72</v>
      </c>
      <c r="G875" s="33">
        <v>5</v>
      </c>
      <c r="H875" s="4">
        <v>45803</v>
      </c>
      <c r="I875" s="4">
        <v>45799</v>
      </c>
      <c r="J875" s="4">
        <v>45800</v>
      </c>
      <c r="K875" s="4">
        <v>45803</v>
      </c>
      <c r="L875" s="4">
        <v>45803.641759259262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>
        <v>45805.704641203702</v>
      </c>
      <c r="Y875" s="4" t="s">
        <v>73</v>
      </c>
      <c r="Z875" s="4" t="s">
        <v>60</v>
      </c>
      <c r="AA875" s="4">
        <v>45805.709537037037</v>
      </c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574</v>
      </c>
      <c r="AI875" s="33" t="s">
        <v>575</v>
      </c>
      <c r="AJ875" s="33" t="s">
        <v>75</v>
      </c>
      <c r="AK875" s="33" t="s">
        <v>65</v>
      </c>
      <c r="AL875" s="33" t="s">
        <v>230</v>
      </c>
      <c r="AM875" s="33" t="s">
        <v>231</v>
      </c>
      <c r="AN875" s="33">
        <v>0.18725</v>
      </c>
      <c r="AO875" s="33" t="s">
        <v>100</v>
      </c>
      <c r="AP875" s="33" t="s">
        <v>101</v>
      </c>
      <c r="AQ875" s="33">
        <v>0.18725</v>
      </c>
      <c r="AR875" s="33" t="s">
        <v>68</v>
      </c>
      <c r="AS875" s="33"/>
      <c r="AT875" s="33"/>
      <c r="AU875" s="33" t="s">
        <v>293</v>
      </c>
      <c r="AV875" s="33" t="s">
        <v>294</v>
      </c>
      <c r="AW875" s="33">
        <v>0.34814000000000001</v>
      </c>
      <c r="AX875" s="33" t="s">
        <v>576</v>
      </c>
      <c r="AY875" s="33" t="s">
        <v>577</v>
      </c>
      <c r="AZ875" s="3">
        <v>5</v>
      </c>
      <c r="BA875" s="33" t="s">
        <v>258</v>
      </c>
      <c r="BB875" s="33">
        <v>5</v>
      </c>
      <c r="BC875" s="33" t="s">
        <v>60</v>
      </c>
      <c r="BD875" s="33" t="s">
        <v>60</v>
      </c>
      <c r="BE875" s="33" t="s">
        <v>578</v>
      </c>
      <c r="BF875" s="34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927</v>
      </c>
      <c r="B876" s="33" t="s">
        <v>2968</v>
      </c>
      <c r="C876" s="33" t="s">
        <v>2969</v>
      </c>
      <c r="D876" s="33" t="s">
        <v>93</v>
      </c>
      <c r="E876" s="33" t="s">
        <v>297</v>
      </c>
      <c r="F876" s="33" t="s">
        <v>72</v>
      </c>
      <c r="G876" s="33">
        <v>6</v>
      </c>
      <c r="H876" s="4">
        <v>45803</v>
      </c>
      <c r="I876" s="4">
        <v>45799</v>
      </c>
      <c r="J876" s="4">
        <v>45800</v>
      </c>
      <c r="K876" s="4">
        <v>45803</v>
      </c>
      <c r="L876" s="4">
        <v>45803.641701388886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>
        <v>45805.704722222225</v>
      </c>
      <c r="Y876" s="4" t="s">
        <v>73</v>
      </c>
      <c r="Z876" s="4" t="s">
        <v>60</v>
      </c>
      <c r="AA876" s="4">
        <v>45805.709629629629</v>
      </c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574</v>
      </c>
      <c r="AI876" s="33" t="s">
        <v>575</v>
      </c>
      <c r="AJ876" s="33" t="s">
        <v>75</v>
      </c>
      <c r="AK876" s="33" t="s">
        <v>65</v>
      </c>
      <c r="AL876" s="33" t="s">
        <v>230</v>
      </c>
      <c r="AM876" s="33" t="s">
        <v>231</v>
      </c>
      <c r="AN876" s="33">
        <v>0.21309</v>
      </c>
      <c r="AO876" s="33" t="s">
        <v>100</v>
      </c>
      <c r="AP876" s="33" t="s">
        <v>101</v>
      </c>
      <c r="AQ876" s="33">
        <v>0.21309</v>
      </c>
      <c r="AR876" s="33" t="s">
        <v>68</v>
      </c>
      <c r="AS876" s="33"/>
      <c r="AT876" s="33"/>
      <c r="AU876" s="33" t="s">
        <v>293</v>
      </c>
      <c r="AV876" s="33" t="s">
        <v>294</v>
      </c>
      <c r="AW876" s="33">
        <v>0.39613999999999999</v>
      </c>
      <c r="AX876" s="33" t="s">
        <v>576</v>
      </c>
      <c r="AY876" s="33" t="s">
        <v>577</v>
      </c>
      <c r="AZ876" s="3">
        <v>6</v>
      </c>
      <c r="BA876" s="33" t="s">
        <v>258</v>
      </c>
      <c r="BB876" s="33">
        <v>6</v>
      </c>
      <c r="BC876" s="33" t="s">
        <v>60</v>
      </c>
      <c r="BD876" s="33" t="s">
        <v>60</v>
      </c>
      <c r="BE876" s="33" t="s">
        <v>578</v>
      </c>
      <c r="BF876" s="34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928</v>
      </c>
      <c r="B877" s="33" t="s">
        <v>2970</v>
      </c>
      <c r="C877" s="33" t="s">
        <v>2971</v>
      </c>
      <c r="D877" s="33" t="s">
        <v>93</v>
      </c>
      <c r="E877" s="33" t="s">
        <v>297</v>
      </c>
      <c r="F877" s="33" t="s">
        <v>72</v>
      </c>
      <c r="G877" s="33">
        <v>7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45803.641655092593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45804.141481481478</v>
      </c>
      <c r="Y877" s="4" t="s">
        <v>146</v>
      </c>
      <c r="Z877" s="4" t="s">
        <v>60</v>
      </c>
      <c r="AA877" s="4">
        <v>45804.211608796293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0.21845999999999999</v>
      </c>
      <c r="AO877" s="33" t="s">
        <v>100</v>
      </c>
      <c r="AP877" s="33" t="s">
        <v>101</v>
      </c>
      <c r="AQ877" s="33">
        <v>0.21845999999999999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0.40614</v>
      </c>
      <c r="AX877" s="33" t="s">
        <v>576</v>
      </c>
      <c r="AY877" s="33" t="s">
        <v>577</v>
      </c>
      <c r="AZ877" s="3">
        <v>7</v>
      </c>
      <c r="BA877" s="33" t="s">
        <v>258</v>
      </c>
      <c r="BB877" s="33">
        <v>7</v>
      </c>
      <c r="BC877" s="33" t="s">
        <v>60</v>
      </c>
      <c r="BD877" s="33" t="s">
        <v>60</v>
      </c>
      <c r="BE877" s="33" t="s">
        <v>578</v>
      </c>
      <c r="BF877" s="34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929</v>
      </c>
      <c r="B878" s="33" t="s">
        <v>2972</v>
      </c>
      <c r="C878" s="33" t="s">
        <v>2973</v>
      </c>
      <c r="D878" s="33" t="s">
        <v>93</v>
      </c>
      <c r="E878" s="33" t="s">
        <v>297</v>
      </c>
      <c r="F878" s="33" t="s">
        <v>72</v>
      </c>
      <c r="G878" s="33">
        <v>10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45803.641400462962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45804.141400462962</v>
      </c>
      <c r="Y878" s="4" t="s">
        <v>146</v>
      </c>
      <c r="Z878" s="4" t="s">
        <v>60</v>
      </c>
      <c r="AA878" s="4">
        <v>45804.211527777778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0.31208999999999998</v>
      </c>
      <c r="AO878" s="33" t="s">
        <v>100</v>
      </c>
      <c r="AP878" s="33" t="s">
        <v>101</v>
      </c>
      <c r="AQ878" s="33">
        <v>0.31208999999999998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0.58020000000000005</v>
      </c>
      <c r="AX878" s="33" t="s">
        <v>576</v>
      </c>
      <c r="AY878" s="33" t="s">
        <v>577</v>
      </c>
      <c r="AZ878" s="3">
        <v>10</v>
      </c>
      <c r="BA878" s="33" t="s">
        <v>258</v>
      </c>
      <c r="BB878" s="33">
        <v>10</v>
      </c>
      <c r="BC878" s="33" t="s">
        <v>60</v>
      </c>
      <c r="BD878" s="33" t="s">
        <v>60</v>
      </c>
      <c r="BE878" s="33" t="s">
        <v>578</v>
      </c>
      <c r="BF878" s="34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930</v>
      </c>
      <c r="B879" s="33" t="s">
        <v>2974</v>
      </c>
      <c r="C879" s="33" t="s">
        <v>2975</v>
      </c>
      <c r="D879" s="33" t="s">
        <v>93</v>
      </c>
      <c r="E879" s="33" t="s">
        <v>297</v>
      </c>
      <c r="F879" s="33" t="s">
        <v>72</v>
      </c>
      <c r="G879" s="33">
        <v>26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45803.641284722224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45804.140902777777</v>
      </c>
      <c r="Y879" s="4" t="s">
        <v>146</v>
      </c>
      <c r="Z879" s="4" t="s">
        <v>60</v>
      </c>
      <c r="AA879" s="4">
        <v>45804.211782407408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0.81142999999999998</v>
      </c>
      <c r="AO879" s="33" t="s">
        <v>100</v>
      </c>
      <c r="AP879" s="33" t="s">
        <v>101</v>
      </c>
      <c r="AQ879" s="33">
        <v>0.81142999999999998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1.5085200000000001</v>
      </c>
      <c r="AX879" s="33" t="s">
        <v>576</v>
      </c>
      <c r="AY879" s="33" t="s">
        <v>577</v>
      </c>
      <c r="AZ879" s="3">
        <v>26</v>
      </c>
      <c r="BA879" s="33" t="s">
        <v>258</v>
      </c>
      <c r="BB879" s="33">
        <v>26</v>
      </c>
      <c r="BC879" s="33" t="s">
        <v>60</v>
      </c>
      <c r="BD879" s="33" t="s">
        <v>60</v>
      </c>
      <c r="BE879" s="33" t="s">
        <v>578</v>
      </c>
      <c r="BF879" s="34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931</v>
      </c>
      <c r="B880" s="33" t="s">
        <v>2976</v>
      </c>
      <c r="C880" s="33" t="s">
        <v>2977</v>
      </c>
      <c r="D880" s="33" t="s">
        <v>93</v>
      </c>
      <c r="E880" s="33" t="s">
        <v>297</v>
      </c>
      <c r="F880" s="33" t="s">
        <v>72</v>
      </c>
      <c r="G880" s="33">
        <v>54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45803.641087962962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45804.141284722224</v>
      </c>
      <c r="Y880" s="4" t="s">
        <v>146</v>
      </c>
      <c r="Z880" s="4" t="s">
        <v>60</v>
      </c>
      <c r="AA880" s="4">
        <v>45804.211562500001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1.54512</v>
      </c>
      <c r="AO880" s="33" t="s">
        <v>100</v>
      </c>
      <c r="AP880" s="33" t="s">
        <v>101</v>
      </c>
      <c r="AQ880" s="33">
        <v>1.54512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2.87222</v>
      </c>
      <c r="AX880" s="33" t="s">
        <v>576</v>
      </c>
      <c r="AY880" s="33" t="s">
        <v>577</v>
      </c>
      <c r="AZ880" s="3">
        <v>54</v>
      </c>
      <c r="BA880" s="33" t="s">
        <v>258</v>
      </c>
      <c r="BB880" s="33">
        <v>54</v>
      </c>
      <c r="BC880" s="33" t="s">
        <v>60</v>
      </c>
      <c r="BD880" s="33" t="s">
        <v>60</v>
      </c>
      <c r="BE880" s="33" t="s">
        <v>578</v>
      </c>
      <c r="BF880" s="34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932</v>
      </c>
      <c r="B881" s="33" t="s">
        <v>2978</v>
      </c>
      <c r="C881" s="33" t="s">
        <v>2979</v>
      </c>
      <c r="D881" s="33" t="s">
        <v>93</v>
      </c>
      <c r="E881" s="33" t="s">
        <v>297</v>
      </c>
      <c r="F881" s="33" t="s">
        <v>72</v>
      </c>
      <c r="G881" s="33">
        <v>96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45803.641180555554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45804.205474537041</v>
      </c>
      <c r="Y881" s="4" t="s">
        <v>146</v>
      </c>
      <c r="Z881" s="4" t="s">
        <v>60</v>
      </c>
      <c r="AA881" s="4">
        <v>45804.212013888886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2.7468900000000001</v>
      </c>
      <c r="AO881" s="33" t="s">
        <v>100</v>
      </c>
      <c r="AP881" s="33" t="s">
        <v>101</v>
      </c>
      <c r="AQ881" s="33">
        <v>2.7468900000000001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5.10616</v>
      </c>
      <c r="AX881" s="33" t="s">
        <v>576</v>
      </c>
      <c r="AY881" s="33" t="s">
        <v>577</v>
      </c>
      <c r="AZ881" s="3">
        <v>96</v>
      </c>
      <c r="BA881" s="33" t="s">
        <v>258</v>
      </c>
      <c r="BB881" s="33">
        <v>96</v>
      </c>
      <c r="BC881" s="33" t="s">
        <v>60</v>
      </c>
      <c r="BD881" s="33" t="s">
        <v>60</v>
      </c>
      <c r="BE881" s="33" t="s">
        <v>578</v>
      </c>
      <c r="BF881" s="34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933</v>
      </c>
      <c r="B882" s="33" t="s">
        <v>2980</v>
      </c>
      <c r="C882" s="33" t="s">
        <v>2981</v>
      </c>
      <c r="D882" s="33" t="s">
        <v>93</v>
      </c>
      <c r="E882" s="33" t="s">
        <v>297</v>
      </c>
      <c r="F882" s="33" t="s">
        <v>72</v>
      </c>
      <c r="G882" s="33">
        <v>14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45803.641226851854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45804.141446759262</v>
      </c>
      <c r="Y882" s="4" t="s">
        <v>146</v>
      </c>
      <c r="Z882" s="4" t="s">
        <v>60</v>
      </c>
      <c r="AA882" s="4">
        <v>45804.211828703701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0.37952999999999998</v>
      </c>
      <c r="AO882" s="33" t="s">
        <v>100</v>
      </c>
      <c r="AP882" s="33" t="s">
        <v>101</v>
      </c>
      <c r="AQ882" s="33">
        <v>0.37952999999999998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0.70543</v>
      </c>
      <c r="AX882" s="33" t="s">
        <v>576</v>
      </c>
      <c r="AY882" s="33" t="s">
        <v>577</v>
      </c>
      <c r="AZ882" s="3">
        <v>14</v>
      </c>
      <c r="BA882" s="33" t="s">
        <v>258</v>
      </c>
      <c r="BB882" s="33">
        <v>14</v>
      </c>
      <c r="BC882" s="33" t="s">
        <v>60</v>
      </c>
      <c r="BD882" s="33" t="s">
        <v>60</v>
      </c>
      <c r="BE882" s="33" t="s">
        <v>578</v>
      </c>
      <c r="BF882" s="34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934</v>
      </c>
      <c r="B883" s="33" t="s">
        <v>2982</v>
      </c>
      <c r="C883" s="33" t="s">
        <v>2983</v>
      </c>
      <c r="D883" s="33" t="s">
        <v>93</v>
      </c>
      <c r="E883" s="33" t="s">
        <v>297</v>
      </c>
      <c r="F883" s="33" t="s">
        <v>72</v>
      </c>
      <c r="G883" s="33">
        <v>210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45803.638136574074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45804.20553240741</v>
      </c>
      <c r="Y883" s="4" t="s">
        <v>146</v>
      </c>
      <c r="Z883" s="4" t="s">
        <v>60</v>
      </c>
      <c r="AA883" s="4">
        <v>45804.21197916667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5.2755599999999996</v>
      </c>
      <c r="AO883" s="33" t="s">
        <v>100</v>
      </c>
      <c r="AP883" s="33" t="s">
        <v>101</v>
      </c>
      <c r="AQ883" s="33">
        <v>5.2755599999999996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9.8070400000000006</v>
      </c>
      <c r="AX883" s="33" t="s">
        <v>576</v>
      </c>
      <c r="AY883" s="33" t="s">
        <v>577</v>
      </c>
      <c r="AZ883" s="3">
        <v>210</v>
      </c>
      <c r="BA883" s="33" t="s">
        <v>258</v>
      </c>
      <c r="BB883" s="33">
        <v>210</v>
      </c>
      <c r="BC883" s="33" t="s">
        <v>60</v>
      </c>
      <c r="BD883" s="33" t="s">
        <v>60</v>
      </c>
      <c r="BE883" s="33" t="s">
        <v>578</v>
      </c>
      <c r="BF883" s="34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935</v>
      </c>
      <c r="B884" s="33" t="s">
        <v>2984</v>
      </c>
      <c r="C884" s="33" t="s">
        <v>2985</v>
      </c>
      <c r="D884" s="33" t="s">
        <v>93</v>
      </c>
      <c r="E884" s="33" t="s">
        <v>297</v>
      </c>
      <c r="F884" s="33" t="s">
        <v>72</v>
      </c>
      <c r="G884" s="33">
        <v>60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45803.639432870368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45804.141168981485</v>
      </c>
      <c r="Y884" s="4" t="s">
        <v>146</v>
      </c>
      <c r="Z884" s="4" t="s">
        <v>60</v>
      </c>
      <c r="AA884" s="4">
        <v>45804.211736111109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1.5073000000000001</v>
      </c>
      <c r="AO884" s="33" t="s">
        <v>100</v>
      </c>
      <c r="AP884" s="33" t="s">
        <v>101</v>
      </c>
      <c r="AQ884" s="33">
        <v>1.5073000000000001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2.8020100000000001</v>
      </c>
      <c r="AX884" s="33" t="s">
        <v>576</v>
      </c>
      <c r="AY884" s="33" t="s">
        <v>577</v>
      </c>
      <c r="AZ884" s="3">
        <v>60</v>
      </c>
      <c r="BA884" s="33" t="s">
        <v>258</v>
      </c>
      <c r="BB884" s="33">
        <v>60</v>
      </c>
      <c r="BC884" s="33" t="s">
        <v>60</v>
      </c>
      <c r="BD884" s="33" t="s">
        <v>60</v>
      </c>
      <c r="BE884" s="33" t="s">
        <v>578</v>
      </c>
      <c r="BF884" s="34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936</v>
      </c>
      <c r="B885" s="33" t="s">
        <v>2986</v>
      </c>
      <c r="C885" s="33" t="s">
        <v>2987</v>
      </c>
      <c r="D885" s="33" t="s">
        <v>93</v>
      </c>
      <c r="E885" s="33" t="s">
        <v>297</v>
      </c>
      <c r="F885" s="33" t="s">
        <v>72</v>
      </c>
      <c r="G885" s="33">
        <v>168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45803.638472222221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>
        <v>45805.704826388886</v>
      </c>
      <c r="Y885" s="4" t="s">
        <v>73</v>
      </c>
      <c r="Z885" s="4" t="s">
        <v>60</v>
      </c>
      <c r="AA885" s="4">
        <v>45805.709722222222</v>
      </c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4.0249100000000002</v>
      </c>
      <c r="AO885" s="33" t="s">
        <v>100</v>
      </c>
      <c r="AP885" s="33" t="s">
        <v>101</v>
      </c>
      <c r="AQ885" s="33">
        <v>4.0249100000000002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7.4805200000000003</v>
      </c>
      <c r="AX885" s="33" t="s">
        <v>576</v>
      </c>
      <c r="AY885" s="33" t="s">
        <v>577</v>
      </c>
      <c r="AZ885" s="3">
        <v>168</v>
      </c>
      <c r="BA885" s="33" t="s">
        <v>258</v>
      </c>
      <c r="BB885" s="33">
        <v>168</v>
      </c>
      <c r="BC885" s="33" t="s">
        <v>60</v>
      </c>
      <c r="BD885" s="33" t="s">
        <v>60</v>
      </c>
      <c r="BE885" s="33" t="s">
        <v>578</v>
      </c>
      <c r="BF885" s="34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937</v>
      </c>
      <c r="B886" s="33" t="s">
        <v>2988</v>
      </c>
      <c r="C886" s="33" t="s">
        <v>2989</v>
      </c>
      <c r="D886" s="33" t="s">
        <v>93</v>
      </c>
      <c r="E886" s="33" t="s">
        <v>297</v>
      </c>
      <c r="F886" s="33" t="s">
        <v>72</v>
      </c>
      <c r="G886" s="33">
        <v>136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45803.639282407406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45804.205428240741</v>
      </c>
      <c r="Y886" s="4" t="s">
        <v>146</v>
      </c>
      <c r="Z886" s="4" t="s">
        <v>60</v>
      </c>
      <c r="AA886" s="4">
        <v>45804.212048611109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3.2582599999999999</v>
      </c>
      <c r="AO886" s="33" t="s">
        <v>100</v>
      </c>
      <c r="AP886" s="33" t="s">
        <v>101</v>
      </c>
      <c r="AQ886" s="33">
        <v>3.2582599999999999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6.0556599999999996</v>
      </c>
      <c r="AX886" s="33" t="s">
        <v>576</v>
      </c>
      <c r="AY886" s="33" t="s">
        <v>577</v>
      </c>
      <c r="AZ886" s="3">
        <v>136</v>
      </c>
      <c r="BA886" s="33" t="s">
        <v>258</v>
      </c>
      <c r="BB886" s="33">
        <v>136</v>
      </c>
      <c r="BC886" s="33" t="s">
        <v>60</v>
      </c>
      <c r="BD886" s="33" t="s">
        <v>60</v>
      </c>
      <c r="BE886" s="33" t="s">
        <v>578</v>
      </c>
      <c r="BF886" s="34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938</v>
      </c>
      <c r="B887" s="33" t="s">
        <v>2990</v>
      </c>
      <c r="C887" s="33" t="s">
        <v>2991</v>
      </c>
      <c r="D887" s="33" t="s">
        <v>93</v>
      </c>
      <c r="E887" s="33" t="s">
        <v>297</v>
      </c>
      <c r="F887" s="33" t="s">
        <v>72</v>
      </c>
      <c r="G887" s="33">
        <v>94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45803.637824074074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45804.140983796293</v>
      </c>
      <c r="Y887" s="4" t="s">
        <v>146</v>
      </c>
      <c r="Z887" s="4" t="s">
        <v>60</v>
      </c>
      <c r="AA887" s="4">
        <v>45804.21166666667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2.25203</v>
      </c>
      <c r="AO887" s="33" t="s">
        <v>100</v>
      </c>
      <c r="AP887" s="33" t="s">
        <v>101</v>
      </c>
      <c r="AQ887" s="33">
        <v>2.25203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4.18553</v>
      </c>
      <c r="AX887" s="33" t="s">
        <v>576</v>
      </c>
      <c r="AY887" s="33" t="s">
        <v>577</v>
      </c>
      <c r="AZ887" s="3">
        <v>94</v>
      </c>
      <c r="BA887" s="33" t="s">
        <v>258</v>
      </c>
      <c r="BB887" s="33">
        <v>94</v>
      </c>
      <c r="BC887" s="33" t="s">
        <v>60</v>
      </c>
      <c r="BD887" s="33" t="s">
        <v>60</v>
      </c>
      <c r="BE887" s="33" t="s">
        <v>578</v>
      </c>
      <c r="BF887" s="34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939</v>
      </c>
      <c r="B888" s="33" t="s">
        <v>2992</v>
      </c>
      <c r="C888" s="33" t="s">
        <v>2993</v>
      </c>
      <c r="D888" s="33" t="s">
        <v>93</v>
      </c>
      <c r="E888" s="33" t="s">
        <v>297</v>
      </c>
      <c r="F888" s="33" t="s">
        <v>72</v>
      </c>
      <c r="G888" s="33">
        <v>28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45803.637881944444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>
        <v>45805.704884259256</v>
      </c>
      <c r="Y888" s="4" t="s">
        <v>73</v>
      </c>
      <c r="Z888" s="4" t="s">
        <v>60</v>
      </c>
      <c r="AA888" s="4">
        <v>45805.709814814814</v>
      </c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0.58862000000000003</v>
      </c>
      <c r="AO888" s="33" t="s">
        <v>100</v>
      </c>
      <c r="AP888" s="33" t="s">
        <v>101</v>
      </c>
      <c r="AQ888" s="33">
        <v>0.58862000000000003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1.09419</v>
      </c>
      <c r="AX888" s="33" t="s">
        <v>576</v>
      </c>
      <c r="AY888" s="33" t="s">
        <v>577</v>
      </c>
      <c r="AZ888" s="3">
        <v>28</v>
      </c>
      <c r="BA888" s="33" t="s">
        <v>258</v>
      </c>
      <c r="BB888" s="33">
        <v>28</v>
      </c>
      <c r="BC888" s="33" t="s">
        <v>60</v>
      </c>
      <c r="BD888" s="33" t="s">
        <v>60</v>
      </c>
      <c r="BE888" s="33" t="s">
        <v>578</v>
      </c>
      <c r="BF888" s="34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940</v>
      </c>
      <c r="B889" s="33" t="s">
        <v>2994</v>
      </c>
      <c r="C889" s="33" t="s">
        <v>2995</v>
      </c>
      <c r="D889" s="33" t="s">
        <v>93</v>
      </c>
      <c r="E889" s="33" t="s">
        <v>246</v>
      </c>
      <c r="F889" s="33" t="s">
        <v>72</v>
      </c>
      <c r="G889" s="33">
        <v>6842</v>
      </c>
      <c r="H889" s="4">
        <v>45800</v>
      </c>
      <c r="I889" s="4">
        <v>45799</v>
      </c>
      <c r="J889" s="4">
        <v>45800</v>
      </c>
      <c r="K889" s="4">
        <v>45801</v>
      </c>
      <c r="L889" s="4">
        <v>45801.895289351851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45803.227314814816</v>
      </c>
      <c r="Y889" s="4" t="s">
        <v>271</v>
      </c>
      <c r="Z889" s="4" t="s">
        <v>60</v>
      </c>
      <c r="AA889" s="4">
        <v>45804.47347222222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302</v>
      </c>
      <c r="AI889" s="33" t="s">
        <v>1112</v>
      </c>
      <c r="AJ889" s="33" t="s">
        <v>75</v>
      </c>
      <c r="AK889" s="33" t="s">
        <v>107</v>
      </c>
      <c r="AL889" s="33" t="s">
        <v>295</v>
      </c>
      <c r="AM889" s="33" t="s">
        <v>296</v>
      </c>
      <c r="AN889" s="33">
        <v>173.18421000000001</v>
      </c>
      <c r="AO889" s="33" t="s">
        <v>68</v>
      </c>
      <c r="AP889" s="33"/>
      <c r="AQ889" s="33"/>
      <c r="AR889" s="33" t="s">
        <v>68</v>
      </c>
      <c r="AS889" s="33"/>
      <c r="AT889" s="33"/>
      <c r="AU889" s="33" t="s">
        <v>513</v>
      </c>
      <c r="AV889" s="33" t="s">
        <v>514</v>
      </c>
      <c r="AW889" s="33">
        <v>378.76382999999998</v>
      </c>
      <c r="AX889" s="33" t="s">
        <v>1113</v>
      </c>
      <c r="AY889" s="33" t="s">
        <v>1114</v>
      </c>
      <c r="AZ889" s="3">
        <v>6842</v>
      </c>
      <c r="BA889" s="33" t="s">
        <v>258</v>
      </c>
      <c r="BB889" s="33">
        <v>6842</v>
      </c>
      <c r="BC889" s="33" t="s">
        <v>60</v>
      </c>
      <c r="BD889" s="33" t="s">
        <v>60</v>
      </c>
      <c r="BE889" s="33" t="s">
        <v>312</v>
      </c>
      <c r="BF889" s="34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941</v>
      </c>
      <c r="B890" s="33" t="s">
        <v>2996</v>
      </c>
      <c r="C890" s="33" t="s">
        <v>2997</v>
      </c>
      <c r="D890" s="33" t="s">
        <v>93</v>
      </c>
      <c r="E890" s="33" t="s">
        <v>246</v>
      </c>
      <c r="F890" s="33" t="s">
        <v>72</v>
      </c>
      <c r="G890" s="33">
        <v>4379</v>
      </c>
      <c r="H890" s="4">
        <v>45801</v>
      </c>
      <c r="I890" s="4">
        <v>45799</v>
      </c>
      <c r="J890" s="4">
        <v>45800</v>
      </c>
      <c r="K890" s="4">
        <v>45803</v>
      </c>
      <c r="L890" s="4">
        <v>45800.144606481481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45804.882210648146</v>
      </c>
      <c r="Y890" s="4" t="s">
        <v>313</v>
      </c>
      <c r="Z890" s="4" t="s">
        <v>60</v>
      </c>
      <c r="AA890" s="4">
        <v>45804.968877314815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302</v>
      </c>
      <c r="AI890" s="33" t="s">
        <v>2473</v>
      </c>
      <c r="AJ890" s="33" t="s">
        <v>75</v>
      </c>
      <c r="AK890" s="33" t="s">
        <v>65</v>
      </c>
      <c r="AL890" s="33" t="s">
        <v>295</v>
      </c>
      <c r="AM890" s="33" t="s">
        <v>296</v>
      </c>
      <c r="AN890" s="33">
        <v>92.807919999999996</v>
      </c>
      <c r="AO890" s="33" t="s">
        <v>68</v>
      </c>
      <c r="AP890" s="33"/>
      <c r="AQ890" s="33"/>
      <c r="AR890" s="33" t="s">
        <v>68</v>
      </c>
      <c r="AS890" s="33"/>
      <c r="AT890" s="33"/>
      <c r="AU890" s="33" t="s">
        <v>2474</v>
      </c>
      <c r="AV890" s="33" t="s">
        <v>2475</v>
      </c>
      <c r="AW890" s="33">
        <v>202.94329999999999</v>
      </c>
      <c r="AX890" s="33" t="s">
        <v>2476</v>
      </c>
      <c r="AY890" s="33" t="s">
        <v>2477</v>
      </c>
      <c r="AZ890" s="3">
        <v>4379</v>
      </c>
      <c r="BA890" s="33" t="s">
        <v>258</v>
      </c>
      <c r="BB890" s="33">
        <v>4379</v>
      </c>
      <c r="BC890" s="33" t="s">
        <v>60</v>
      </c>
      <c r="BD890" s="33" t="s">
        <v>60</v>
      </c>
      <c r="BE890" s="33" t="s">
        <v>303</v>
      </c>
      <c r="BF890" s="34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942</v>
      </c>
      <c r="B891" s="33" t="s">
        <v>2998</v>
      </c>
      <c r="C891" s="33" t="s">
        <v>2999</v>
      </c>
      <c r="D891" s="33" t="s">
        <v>93</v>
      </c>
      <c r="E891" s="33" t="s">
        <v>246</v>
      </c>
      <c r="F891" s="33" t="s">
        <v>72</v>
      </c>
      <c r="G891" s="33">
        <v>3770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45800.227800925924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45803.613125000003</v>
      </c>
      <c r="Y891" s="4" t="s">
        <v>271</v>
      </c>
      <c r="Z891" s="4" t="s">
        <v>60</v>
      </c>
      <c r="AA891" s="4"/>
      <c r="AB891" s="4" t="s">
        <v>60</v>
      </c>
      <c r="AC891" s="4" t="s">
        <v>60</v>
      </c>
      <c r="AD891" s="4">
        <v>45805</v>
      </c>
      <c r="AE891" s="4">
        <v>45806</v>
      </c>
      <c r="AF891" s="4"/>
      <c r="AG891" s="33" t="s">
        <v>336</v>
      </c>
      <c r="AH891" s="33" t="s">
        <v>302</v>
      </c>
      <c r="AI891" s="33" t="s">
        <v>1586</v>
      </c>
      <c r="AJ891" s="33" t="s">
        <v>75</v>
      </c>
      <c r="AK891" s="33" t="s">
        <v>65</v>
      </c>
      <c r="AL891" s="33" t="s">
        <v>295</v>
      </c>
      <c r="AM891" s="33" t="s">
        <v>296</v>
      </c>
      <c r="AN891" s="33">
        <v>73.635239999999996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1587</v>
      </c>
      <c r="AV891" s="33" t="s">
        <v>1588</v>
      </c>
      <c r="AW891" s="33">
        <v>161.00470000000001</v>
      </c>
      <c r="AX891" s="33" t="s">
        <v>1589</v>
      </c>
      <c r="AY891" s="33" t="s">
        <v>1590</v>
      </c>
      <c r="AZ891" s="3">
        <v>3770</v>
      </c>
      <c r="BA891" s="33" t="s">
        <v>258</v>
      </c>
      <c r="BB891" s="33">
        <v>3770</v>
      </c>
      <c r="BC891" s="33" t="s">
        <v>60</v>
      </c>
      <c r="BD891" s="33" t="s">
        <v>60</v>
      </c>
      <c r="BE891" s="33" t="s">
        <v>1591</v>
      </c>
      <c r="BF891" s="34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943</v>
      </c>
      <c r="B892" s="33" t="s">
        <v>3000</v>
      </c>
      <c r="C892" s="33" t="s">
        <v>3001</v>
      </c>
      <c r="D892" s="33" t="s">
        <v>93</v>
      </c>
      <c r="E892" s="33" t="s">
        <v>246</v>
      </c>
      <c r="F892" s="33" t="s">
        <v>72</v>
      </c>
      <c r="G892" s="33">
        <v>507</v>
      </c>
      <c r="H892" s="4">
        <v>45800</v>
      </c>
      <c r="I892" s="4">
        <v>45799</v>
      </c>
      <c r="J892" s="4">
        <v>45800</v>
      </c>
      <c r="K892" s="4">
        <v>45801</v>
      </c>
      <c r="L892" s="4">
        <v>45801.338159722225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45803.934548611112</v>
      </c>
      <c r="Y892" s="4" t="s">
        <v>271</v>
      </c>
      <c r="Z892" s="4" t="s">
        <v>60</v>
      </c>
      <c r="AA892" s="4">
        <v>45803.935243055559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45804</v>
      </c>
      <c r="AG892" s="33" t="s">
        <v>4843</v>
      </c>
      <c r="AH892" s="33" t="s">
        <v>314</v>
      </c>
      <c r="AI892" s="33" t="s">
        <v>2481</v>
      </c>
      <c r="AJ892" s="33" t="s">
        <v>75</v>
      </c>
      <c r="AK892" s="33" t="s">
        <v>107</v>
      </c>
      <c r="AL892" s="33" t="s">
        <v>315</v>
      </c>
      <c r="AM892" s="33" t="s">
        <v>316</v>
      </c>
      <c r="AN892" s="33">
        <v>13.343120000000001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508</v>
      </c>
      <c r="AV892" s="33" t="s">
        <v>509</v>
      </c>
      <c r="AW892" s="33">
        <v>29.181909999999998</v>
      </c>
      <c r="AX892" s="33" t="s">
        <v>2480</v>
      </c>
      <c r="AY892" s="33" t="s">
        <v>510</v>
      </c>
      <c r="AZ892" s="3">
        <v>507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312</v>
      </c>
      <c r="BF892" s="34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944</v>
      </c>
      <c r="B893" s="33" t="s">
        <v>3002</v>
      </c>
      <c r="C893" s="33" t="s">
        <v>3003</v>
      </c>
      <c r="D893" s="33" t="s">
        <v>93</v>
      </c>
      <c r="E893" s="33" t="s">
        <v>246</v>
      </c>
      <c r="F893" s="33" t="s">
        <v>72</v>
      </c>
      <c r="G893" s="33">
        <v>537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45801.338217592594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45803.848935185182</v>
      </c>
      <c r="Y893" s="4" t="s">
        <v>271</v>
      </c>
      <c r="Z893" s="4" t="s">
        <v>60</v>
      </c>
      <c r="AA893" s="4">
        <v>45803.849733796298</v>
      </c>
      <c r="AB893" s="4" t="s">
        <v>60</v>
      </c>
      <c r="AC893" s="4" t="s">
        <v>60</v>
      </c>
      <c r="AD893" s="4">
        <v>45805</v>
      </c>
      <c r="AE893" s="4">
        <v>45806</v>
      </c>
      <c r="AF893" s="4">
        <v>45804</v>
      </c>
      <c r="AG893" s="33" t="s">
        <v>4843</v>
      </c>
      <c r="AH893" s="33" t="s">
        <v>314</v>
      </c>
      <c r="AI893" s="33" t="s">
        <v>2481</v>
      </c>
      <c r="AJ893" s="33" t="s">
        <v>75</v>
      </c>
      <c r="AK893" s="33" t="s">
        <v>107</v>
      </c>
      <c r="AL893" s="33" t="s">
        <v>315</v>
      </c>
      <c r="AM893" s="33" t="s">
        <v>316</v>
      </c>
      <c r="AN893" s="33">
        <v>14.069649999999999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508</v>
      </c>
      <c r="AV893" s="33" t="s">
        <v>509</v>
      </c>
      <c r="AW893" s="33">
        <v>30.771280000000001</v>
      </c>
      <c r="AX893" s="33" t="s">
        <v>2480</v>
      </c>
      <c r="AY893" s="33" t="s">
        <v>510</v>
      </c>
      <c r="AZ893" s="3">
        <v>537</v>
      </c>
      <c r="BA893" s="33" t="s">
        <v>258</v>
      </c>
      <c r="BB893" s="33">
        <v>0</v>
      </c>
      <c r="BC893" s="33" t="s">
        <v>60</v>
      </c>
      <c r="BD893" s="33" t="s">
        <v>60</v>
      </c>
      <c r="BE893" s="33" t="s">
        <v>312</v>
      </c>
      <c r="BF893" s="34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945</v>
      </c>
      <c r="B894" s="33" t="s">
        <v>3004</v>
      </c>
      <c r="C894" s="33" t="s">
        <v>3005</v>
      </c>
      <c r="D894" s="33" t="s">
        <v>93</v>
      </c>
      <c r="E894" s="33" t="s">
        <v>246</v>
      </c>
      <c r="F894" s="33" t="s">
        <v>72</v>
      </c>
      <c r="G894" s="33">
        <v>603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45801.338807870372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45803.697476851848</v>
      </c>
      <c r="Y894" s="4" t="s">
        <v>271</v>
      </c>
      <c r="Z894" s="4" t="s">
        <v>60</v>
      </c>
      <c r="AA894" s="4">
        <v>45803.782337962963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15.5166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33.936230000000002</v>
      </c>
      <c r="AX894" s="33" t="s">
        <v>2480</v>
      </c>
      <c r="AY894" s="33" t="s">
        <v>510</v>
      </c>
      <c r="AZ894" s="3">
        <v>603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4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946</v>
      </c>
      <c r="B895" s="33" t="s">
        <v>3006</v>
      </c>
      <c r="C895" s="33" t="s">
        <v>3007</v>
      </c>
      <c r="D895" s="33" t="s">
        <v>93</v>
      </c>
      <c r="E895" s="33" t="s">
        <v>246</v>
      </c>
      <c r="F895" s="33" t="s">
        <v>72</v>
      </c>
      <c r="G895" s="33">
        <v>1203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45801.338900462964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45803.614560185182</v>
      </c>
      <c r="Y895" s="4" t="s">
        <v>271</v>
      </c>
      <c r="Z895" s="4" t="s">
        <v>60</v>
      </c>
      <c r="AA895" s="4">
        <v>45803.708194444444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28.370999999999999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62.049050000000001</v>
      </c>
      <c r="AX895" s="33" t="s">
        <v>2480</v>
      </c>
      <c r="AY895" s="33" t="s">
        <v>510</v>
      </c>
      <c r="AZ895" s="3">
        <v>1203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4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947</v>
      </c>
      <c r="B896" s="33" t="s">
        <v>3008</v>
      </c>
      <c r="C896" s="33" t="s">
        <v>3009</v>
      </c>
      <c r="D896" s="33" t="s">
        <v>93</v>
      </c>
      <c r="E896" s="33" t="s">
        <v>246</v>
      </c>
      <c r="F896" s="33" t="s">
        <v>72</v>
      </c>
      <c r="G896" s="33">
        <v>406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45801.338958333334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45803.934618055559</v>
      </c>
      <c r="Y896" s="4" t="s">
        <v>271</v>
      </c>
      <c r="Z896" s="4" t="s">
        <v>60</v>
      </c>
      <c r="AA896" s="4">
        <v>45803.935370370367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10.46916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22.896560000000001</v>
      </c>
      <c r="AX896" s="33" t="s">
        <v>2480</v>
      </c>
      <c r="AY896" s="33" t="s">
        <v>510</v>
      </c>
      <c r="AZ896" s="3">
        <v>406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4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948</v>
      </c>
      <c r="B897" s="33" t="s">
        <v>3010</v>
      </c>
      <c r="C897" s="33" t="s">
        <v>3011</v>
      </c>
      <c r="D897" s="33" t="s">
        <v>93</v>
      </c>
      <c r="E897" s="33" t="s">
        <v>246</v>
      </c>
      <c r="F897" s="33" t="s">
        <v>72</v>
      </c>
      <c r="G897" s="33">
        <v>1021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45801.295289351852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45804.252511574072</v>
      </c>
      <c r="Y897" s="4" t="s">
        <v>73</v>
      </c>
      <c r="Z897" s="4" t="s">
        <v>60</v>
      </c>
      <c r="AA897" s="4">
        <v>45804.686192129629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45805</v>
      </c>
      <c r="AG897" s="33" t="s">
        <v>4843</v>
      </c>
      <c r="AH897" s="33" t="s">
        <v>302</v>
      </c>
      <c r="AI897" s="33" t="s">
        <v>3012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26.305109999999999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1296</v>
      </c>
      <c r="AV897" s="33" t="s">
        <v>1297</v>
      </c>
      <c r="AW897" s="33">
        <v>57.530560000000001</v>
      </c>
      <c r="AX897" s="33" t="s">
        <v>870</v>
      </c>
      <c r="AY897" s="33" t="s">
        <v>871</v>
      </c>
      <c r="AZ897" s="3">
        <v>1021</v>
      </c>
      <c r="BA897" s="33" t="s">
        <v>258</v>
      </c>
      <c r="BB897" s="33">
        <v>1021</v>
      </c>
      <c r="BC897" s="33" t="s">
        <v>60</v>
      </c>
      <c r="BD897" s="33" t="s">
        <v>60</v>
      </c>
      <c r="BE897" s="33" t="s">
        <v>3013</v>
      </c>
      <c r="BF897" s="34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949</v>
      </c>
      <c r="B898" s="33" t="s">
        <v>3014</v>
      </c>
      <c r="C898" s="33" t="s">
        <v>3015</v>
      </c>
      <c r="D898" s="33" t="s">
        <v>93</v>
      </c>
      <c r="E898" s="33" t="s">
        <v>246</v>
      </c>
      <c r="F898" s="33" t="s">
        <v>72</v>
      </c>
      <c r="G898" s="33">
        <v>1425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45801.295347222222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45804.252581018518</v>
      </c>
      <c r="Y898" s="4" t="s">
        <v>73</v>
      </c>
      <c r="Z898" s="4" t="s">
        <v>60</v>
      </c>
      <c r="AA898" s="4">
        <v>45804.519363425927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45805</v>
      </c>
      <c r="AG898" s="33" t="s">
        <v>4843</v>
      </c>
      <c r="AH898" s="33" t="s">
        <v>302</v>
      </c>
      <c r="AI898" s="33" t="s">
        <v>3012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35.33719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1296</v>
      </c>
      <c r="AV898" s="33" t="s">
        <v>1297</v>
      </c>
      <c r="AW898" s="33">
        <v>77.282499999999999</v>
      </c>
      <c r="AX898" s="33" t="s">
        <v>870</v>
      </c>
      <c r="AY898" s="33" t="s">
        <v>871</v>
      </c>
      <c r="AZ898" s="3">
        <v>1425</v>
      </c>
      <c r="BA898" s="33" t="s">
        <v>258</v>
      </c>
      <c r="BB898" s="33">
        <v>1425</v>
      </c>
      <c r="BC898" s="33" t="s">
        <v>60</v>
      </c>
      <c r="BD898" s="33" t="s">
        <v>60</v>
      </c>
      <c r="BE898" s="33" t="s">
        <v>3013</v>
      </c>
      <c r="BF898" s="34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950</v>
      </c>
      <c r="B899" s="33" t="s">
        <v>3016</v>
      </c>
      <c r="C899" s="33" t="s">
        <v>3017</v>
      </c>
      <c r="D899" s="33" t="s">
        <v>93</v>
      </c>
      <c r="E899" s="33" t="s">
        <v>246</v>
      </c>
      <c r="F899" s="33" t="s">
        <v>72</v>
      </c>
      <c r="G899" s="33">
        <v>553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45801.295393518521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45804.252650462964</v>
      </c>
      <c r="Y899" s="4" t="s">
        <v>73</v>
      </c>
      <c r="Z899" s="4" t="s">
        <v>60</v>
      </c>
      <c r="AA899" s="4">
        <v>45804.51871527778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45804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14.211880000000001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31.081969999999998</v>
      </c>
      <c r="AX899" s="33" t="s">
        <v>870</v>
      </c>
      <c r="AY899" s="33" t="s">
        <v>871</v>
      </c>
      <c r="AZ899" s="3">
        <v>553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4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951</v>
      </c>
      <c r="B900" s="33" t="s">
        <v>3018</v>
      </c>
      <c r="C900" s="33" t="s">
        <v>3019</v>
      </c>
      <c r="D900" s="33" t="s">
        <v>93</v>
      </c>
      <c r="E900" s="33" t="s">
        <v>246</v>
      </c>
      <c r="F900" s="33" t="s">
        <v>72</v>
      </c>
      <c r="G900" s="33">
        <v>1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45801.295439814814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45804.252696759257</v>
      </c>
      <c r="Y900" s="4" t="s">
        <v>73</v>
      </c>
      <c r="Z900" s="4" t="s">
        <v>60</v>
      </c>
      <c r="AA900" s="4">
        <v>45804.518773148149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45804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2.6409999999999999E-2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5.7759999999999999E-2</v>
      </c>
      <c r="AX900" s="33" t="s">
        <v>870</v>
      </c>
      <c r="AY900" s="33" t="s">
        <v>871</v>
      </c>
      <c r="AZ900" s="3">
        <v>1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4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952</v>
      </c>
      <c r="B901" s="33" t="s">
        <v>3020</v>
      </c>
      <c r="C901" s="33" t="s">
        <v>3021</v>
      </c>
      <c r="D901" s="33" t="s">
        <v>93</v>
      </c>
      <c r="E901" s="33" t="s">
        <v>246</v>
      </c>
      <c r="F901" s="33" t="s">
        <v>72</v>
      </c>
      <c r="G901" s="33">
        <v>3386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45801.412812499999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45804.738518518519</v>
      </c>
      <c r="Y901" s="4" t="s">
        <v>73</v>
      </c>
      <c r="Z901" s="4" t="s">
        <v>60</v>
      </c>
      <c r="AA901" s="4">
        <v>45804.739328703705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45805</v>
      </c>
      <c r="AG901" s="33" t="s">
        <v>4843</v>
      </c>
      <c r="AH901" s="33" t="s">
        <v>314</v>
      </c>
      <c r="AI901" s="33" t="s">
        <v>3022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87.258769999999998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262</v>
      </c>
      <c r="AV901" s="33" t="s">
        <v>263</v>
      </c>
      <c r="AW901" s="33">
        <v>190.83922999999999</v>
      </c>
      <c r="AX901" s="33" t="s">
        <v>1075</v>
      </c>
      <c r="AY901" s="33" t="s">
        <v>319</v>
      </c>
      <c r="AZ901" s="3">
        <v>3386</v>
      </c>
      <c r="BA901" s="33" t="s">
        <v>258</v>
      </c>
      <c r="BB901" s="33">
        <v>3386</v>
      </c>
      <c r="BC901" s="33" t="s">
        <v>60</v>
      </c>
      <c r="BD901" s="33" t="s">
        <v>60</v>
      </c>
      <c r="BE901" s="33" t="s">
        <v>312</v>
      </c>
      <c r="BF901" s="34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953</v>
      </c>
      <c r="B902" s="33" t="s">
        <v>3023</v>
      </c>
      <c r="C902" s="33" t="s">
        <v>3024</v>
      </c>
      <c r="D902" s="33" t="s">
        <v>93</v>
      </c>
      <c r="E902" s="33" t="s">
        <v>246</v>
      </c>
      <c r="F902" s="33" t="s">
        <v>72</v>
      </c>
      <c r="G902" s="33">
        <v>558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45801.375405092593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45804.686886574076</v>
      </c>
      <c r="Y902" s="4" t="s">
        <v>146</v>
      </c>
      <c r="Z902" s="4" t="s">
        <v>60</v>
      </c>
      <c r="AA902" s="4">
        <v>45804.687916666669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45805</v>
      </c>
      <c r="AG902" s="33" t="s">
        <v>4843</v>
      </c>
      <c r="AH902" s="33" t="s">
        <v>314</v>
      </c>
      <c r="AI902" s="33" t="s">
        <v>1115</v>
      </c>
      <c r="AJ902" s="33" t="s">
        <v>75</v>
      </c>
      <c r="AK902" s="33" t="s">
        <v>65</v>
      </c>
      <c r="AL902" s="33" t="s">
        <v>315</v>
      </c>
      <c r="AM902" s="33" t="s">
        <v>316</v>
      </c>
      <c r="AN902" s="33">
        <v>11.882250000000001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1116</v>
      </c>
      <c r="AV902" s="33" t="s">
        <v>1117</v>
      </c>
      <c r="AW902" s="33">
        <v>25.982759999999999</v>
      </c>
      <c r="AX902" s="33" t="s">
        <v>1118</v>
      </c>
      <c r="AY902" s="33" t="s">
        <v>1119</v>
      </c>
      <c r="AZ902" s="3">
        <v>558</v>
      </c>
      <c r="BA902" s="33" t="s">
        <v>258</v>
      </c>
      <c r="BB902" s="33">
        <v>558</v>
      </c>
      <c r="BC902" s="33" t="s">
        <v>60</v>
      </c>
      <c r="BD902" s="33" t="s">
        <v>60</v>
      </c>
      <c r="BE902" s="33" t="s">
        <v>303</v>
      </c>
      <c r="BF902" s="34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954</v>
      </c>
      <c r="B903" s="33" t="s">
        <v>3025</v>
      </c>
      <c r="C903" s="33" t="s">
        <v>3026</v>
      </c>
      <c r="D903" s="33" t="s">
        <v>93</v>
      </c>
      <c r="E903" s="33" t="s">
        <v>246</v>
      </c>
      <c r="F903" s="33" t="s">
        <v>72</v>
      </c>
      <c r="G903" s="33">
        <v>648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45801.375474537039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45804.6875</v>
      </c>
      <c r="Y903" s="4" t="s">
        <v>146</v>
      </c>
      <c r="Z903" s="4" t="s">
        <v>60</v>
      </c>
      <c r="AA903" s="4">
        <v>45804.687881944446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1115</v>
      </c>
      <c r="AJ903" s="33" t="s">
        <v>75</v>
      </c>
      <c r="AK903" s="33" t="s">
        <v>65</v>
      </c>
      <c r="AL903" s="33" t="s">
        <v>315</v>
      </c>
      <c r="AM903" s="33" t="s">
        <v>316</v>
      </c>
      <c r="AN903" s="33">
        <v>13.814640000000001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1116</v>
      </c>
      <c r="AV903" s="33" t="s">
        <v>1117</v>
      </c>
      <c r="AW903" s="33">
        <v>30.208469999999998</v>
      </c>
      <c r="AX903" s="33" t="s">
        <v>1118</v>
      </c>
      <c r="AY903" s="33" t="s">
        <v>1119</v>
      </c>
      <c r="AZ903" s="3">
        <v>648</v>
      </c>
      <c r="BA903" s="33" t="s">
        <v>258</v>
      </c>
      <c r="BB903" s="33">
        <v>648</v>
      </c>
      <c r="BC903" s="33" t="s">
        <v>60</v>
      </c>
      <c r="BD903" s="33" t="s">
        <v>60</v>
      </c>
      <c r="BE903" s="33" t="s">
        <v>303</v>
      </c>
      <c r="BF903" s="34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955</v>
      </c>
      <c r="B904" s="33" t="s">
        <v>3027</v>
      </c>
      <c r="C904" s="33" t="s">
        <v>3028</v>
      </c>
      <c r="D904" s="33" t="s">
        <v>93</v>
      </c>
      <c r="E904" s="33" t="s">
        <v>246</v>
      </c>
      <c r="F904" s="33" t="s">
        <v>72</v>
      </c>
      <c r="G904" s="33">
        <v>795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45801.375532407408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45804.56925925926</v>
      </c>
      <c r="Y904" s="4" t="s">
        <v>146</v>
      </c>
      <c r="Z904" s="4" t="s">
        <v>60</v>
      </c>
      <c r="AA904" s="4">
        <v>45804.687835648147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16.93638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37.034660000000002</v>
      </c>
      <c r="AX904" s="33" t="s">
        <v>1118</v>
      </c>
      <c r="AY904" s="33" t="s">
        <v>1119</v>
      </c>
      <c r="AZ904" s="3">
        <v>795</v>
      </c>
      <c r="BA904" s="33" t="s">
        <v>258</v>
      </c>
      <c r="BB904" s="33">
        <v>795</v>
      </c>
      <c r="BC904" s="33" t="s">
        <v>60</v>
      </c>
      <c r="BD904" s="33" t="s">
        <v>60</v>
      </c>
      <c r="BE904" s="33" t="s">
        <v>303</v>
      </c>
      <c r="BF904" s="34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956</v>
      </c>
      <c r="B905" s="33" t="s">
        <v>3029</v>
      </c>
      <c r="C905" s="33" t="s">
        <v>3030</v>
      </c>
      <c r="D905" s="33" t="s">
        <v>93</v>
      </c>
      <c r="E905" s="33" t="s">
        <v>246</v>
      </c>
      <c r="F905" s="33" t="s">
        <v>72</v>
      </c>
      <c r="G905" s="33">
        <v>501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45801.829814814817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45804.442662037036</v>
      </c>
      <c r="Y905" s="4" t="s">
        <v>332</v>
      </c>
      <c r="Z905" s="4" t="s">
        <v>60</v>
      </c>
      <c r="AA905" s="4">
        <v>45804.641365740739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1138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10.56054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317</v>
      </c>
      <c r="AV905" s="33" t="s">
        <v>318</v>
      </c>
      <c r="AW905" s="33">
        <v>23.092549999999999</v>
      </c>
      <c r="AX905" s="33" t="s">
        <v>1139</v>
      </c>
      <c r="AY905" s="33" t="s">
        <v>1140</v>
      </c>
      <c r="AZ905" s="3">
        <v>501</v>
      </c>
      <c r="BA905" s="33" t="s">
        <v>258</v>
      </c>
      <c r="BB905" s="33">
        <v>501</v>
      </c>
      <c r="BC905" s="33" t="s">
        <v>60</v>
      </c>
      <c r="BD905" s="33" t="s">
        <v>60</v>
      </c>
      <c r="BE905" s="33" t="s">
        <v>303</v>
      </c>
      <c r="BF905" s="34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957</v>
      </c>
      <c r="B906" s="33" t="s">
        <v>3031</v>
      </c>
      <c r="C906" s="33" t="s">
        <v>3032</v>
      </c>
      <c r="D906" s="33" t="s">
        <v>93</v>
      </c>
      <c r="E906" s="33" t="s">
        <v>246</v>
      </c>
      <c r="F906" s="33" t="s">
        <v>72</v>
      </c>
      <c r="G906" s="33">
        <v>678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45801.830497685187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45804.442708333336</v>
      </c>
      <c r="Y906" s="4" t="s">
        <v>332</v>
      </c>
      <c r="Z906" s="4" t="s">
        <v>60</v>
      </c>
      <c r="AA906" s="4">
        <v>45804.641574074078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1138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14.66403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317</v>
      </c>
      <c r="AV906" s="33" t="s">
        <v>318</v>
      </c>
      <c r="AW906" s="33">
        <v>32.06514</v>
      </c>
      <c r="AX906" s="33" t="s">
        <v>1139</v>
      </c>
      <c r="AY906" s="33" t="s">
        <v>1140</v>
      </c>
      <c r="AZ906" s="3">
        <v>678</v>
      </c>
      <c r="BA906" s="33" t="s">
        <v>258</v>
      </c>
      <c r="BB906" s="33">
        <v>678</v>
      </c>
      <c r="BC906" s="33" t="s">
        <v>60</v>
      </c>
      <c r="BD906" s="33" t="s">
        <v>60</v>
      </c>
      <c r="BE906" s="33" t="s">
        <v>303</v>
      </c>
      <c r="BF906" s="34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958</v>
      </c>
      <c r="B907" s="33" t="s">
        <v>3033</v>
      </c>
      <c r="C907" s="33" t="s">
        <v>3034</v>
      </c>
      <c r="D907" s="33" t="s">
        <v>93</v>
      </c>
      <c r="E907" s="33" t="s">
        <v>246</v>
      </c>
      <c r="F907" s="33" t="s">
        <v>72</v>
      </c>
      <c r="G907" s="33">
        <v>1233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45801.830370370371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45804.442743055559</v>
      </c>
      <c r="Y907" s="4" t="s">
        <v>332</v>
      </c>
      <c r="Z907" s="4" t="s">
        <v>60</v>
      </c>
      <c r="AA907" s="4">
        <v>45804.641793981478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26.00319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56.860700000000001</v>
      </c>
      <c r="AX907" s="33" t="s">
        <v>1139</v>
      </c>
      <c r="AY907" s="33" t="s">
        <v>1140</v>
      </c>
      <c r="AZ907" s="3">
        <v>1233</v>
      </c>
      <c r="BA907" s="33" t="s">
        <v>258</v>
      </c>
      <c r="BB907" s="33">
        <v>1233</v>
      </c>
      <c r="BC907" s="33" t="s">
        <v>60</v>
      </c>
      <c r="BD907" s="33" t="s">
        <v>60</v>
      </c>
      <c r="BE907" s="33" t="s">
        <v>303</v>
      </c>
      <c r="BF907" s="34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959</v>
      </c>
      <c r="B908" s="33" t="s">
        <v>3035</v>
      </c>
      <c r="C908" s="33" t="s">
        <v>3036</v>
      </c>
      <c r="D908" s="33" t="s">
        <v>93</v>
      </c>
      <c r="E908" s="33" t="s">
        <v>246</v>
      </c>
      <c r="F908" s="33" t="s">
        <v>72</v>
      </c>
      <c r="G908" s="33">
        <v>1803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45801.830439814818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45804.442777777775</v>
      </c>
      <c r="Y908" s="4" t="s">
        <v>332</v>
      </c>
      <c r="Z908" s="4" t="s">
        <v>60</v>
      </c>
      <c r="AA908" s="4">
        <v>45804.64199074074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37.824289999999998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82.708770000000001</v>
      </c>
      <c r="AX908" s="33" t="s">
        <v>1139</v>
      </c>
      <c r="AY908" s="33" t="s">
        <v>1140</v>
      </c>
      <c r="AZ908" s="3">
        <v>1803</v>
      </c>
      <c r="BA908" s="33" t="s">
        <v>258</v>
      </c>
      <c r="BB908" s="33">
        <v>1803</v>
      </c>
      <c r="BC908" s="33" t="s">
        <v>60</v>
      </c>
      <c r="BD908" s="33" t="s">
        <v>60</v>
      </c>
      <c r="BE908" s="33" t="s">
        <v>303</v>
      </c>
      <c r="BF908" s="34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960</v>
      </c>
      <c r="B909" s="33" t="s">
        <v>3037</v>
      </c>
      <c r="C909" s="33" t="s">
        <v>3038</v>
      </c>
      <c r="D909" s="33" t="s">
        <v>93</v>
      </c>
      <c r="E909" s="33" t="s">
        <v>246</v>
      </c>
      <c r="F909" s="33" t="s">
        <v>72</v>
      </c>
      <c r="G909" s="33">
        <v>1803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45801.716261574074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45804.442893518521</v>
      </c>
      <c r="Y909" s="4" t="s">
        <v>332</v>
      </c>
      <c r="Z909" s="4" t="s">
        <v>60</v>
      </c>
      <c r="AA909" s="4">
        <v>45804.642152777778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38.312510000000003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83.776880000000006</v>
      </c>
      <c r="AX909" s="33" t="s">
        <v>1139</v>
      </c>
      <c r="AY909" s="33" t="s">
        <v>1140</v>
      </c>
      <c r="AZ909" s="3">
        <v>1803</v>
      </c>
      <c r="BA909" s="33" t="s">
        <v>258</v>
      </c>
      <c r="BB909" s="33">
        <v>1803</v>
      </c>
      <c r="BC909" s="33" t="s">
        <v>60</v>
      </c>
      <c r="BD909" s="33" t="s">
        <v>60</v>
      </c>
      <c r="BE909" s="33" t="s">
        <v>303</v>
      </c>
      <c r="BF909" s="34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961</v>
      </c>
      <c r="B910" s="33" t="s">
        <v>3039</v>
      </c>
      <c r="C910" s="33" t="s">
        <v>3040</v>
      </c>
      <c r="D910" s="33" t="s">
        <v>93</v>
      </c>
      <c r="E910" s="33" t="s">
        <v>246</v>
      </c>
      <c r="F910" s="33" t="s">
        <v>72</v>
      </c>
      <c r="G910" s="33">
        <v>2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45801.830289351848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45805.589062500003</v>
      </c>
      <c r="Y910" s="4" t="s">
        <v>332</v>
      </c>
      <c r="Z910" s="4" t="s">
        <v>60</v>
      </c>
      <c r="AA910" s="4">
        <v>45805.589409722219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4.3839999999999997E-2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9.5860000000000001E-2</v>
      </c>
      <c r="AX910" s="33" t="s">
        <v>1139</v>
      </c>
      <c r="AY910" s="33" t="s">
        <v>1140</v>
      </c>
      <c r="AZ910" s="3">
        <v>2</v>
      </c>
      <c r="BA910" s="33" t="s">
        <v>258</v>
      </c>
      <c r="BB910" s="33">
        <v>2</v>
      </c>
      <c r="BC910" s="33" t="s">
        <v>60</v>
      </c>
      <c r="BD910" s="33" t="s">
        <v>60</v>
      </c>
      <c r="BE910" s="33" t="s">
        <v>303</v>
      </c>
      <c r="BF910" s="34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962</v>
      </c>
      <c r="B911" s="33" t="s">
        <v>3041</v>
      </c>
      <c r="C911" s="33" t="s">
        <v>3042</v>
      </c>
      <c r="D911" s="33" t="s">
        <v>93</v>
      </c>
      <c r="E911" s="33" t="s">
        <v>246</v>
      </c>
      <c r="F911" s="33" t="s">
        <v>72</v>
      </c>
      <c r="G911" s="33">
        <v>1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45801.830127314817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45804.582372685189</v>
      </c>
      <c r="Y911" s="4" t="s">
        <v>332</v>
      </c>
      <c r="Z911" s="4" t="s">
        <v>60</v>
      </c>
      <c r="AA911" s="4"/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45804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2.1919999999999999E-2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4.793E-2</v>
      </c>
      <c r="AX911" s="33" t="s">
        <v>1139</v>
      </c>
      <c r="AY911" s="33" t="s">
        <v>1140</v>
      </c>
      <c r="AZ911" s="3">
        <v>1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4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963</v>
      </c>
      <c r="B912" s="33" t="s">
        <v>3043</v>
      </c>
      <c r="C912" s="33" t="s">
        <v>3044</v>
      </c>
      <c r="D912" s="33" t="s">
        <v>93</v>
      </c>
      <c r="E912" s="33" t="s">
        <v>246</v>
      </c>
      <c r="F912" s="33" t="s">
        <v>72</v>
      </c>
      <c r="G912" s="33">
        <v>96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45801.716631944444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45803.934675925928</v>
      </c>
      <c r="Y912" s="4" t="s">
        <v>271</v>
      </c>
      <c r="Z912" s="4" t="s">
        <v>60</v>
      </c>
      <c r="AA912" s="4">
        <v>45803.93546296296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45804</v>
      </c>
      <c r="AG912" s="33" t="s">
        <v>4843</v>
      </c>
      <c r="AH912" s="33" t="s">
        <v>337</v>
      </c>
      <c r="AI912" s="33" t="s">
        <v>3045</v>
      </c>
      <c r="AJ912" s="33" t="s">
        <v>75</v>
      </c>
      <c r="AK912" s="33" t="s">
        <v>107</v>
      </c>
      <c r="AL912" s="33" t="s">
        <v>315</v>
      </c>
      <c r="AM912" s="33" t="s">
        <v>316</v>
      </c>
      <c r="AN912" s="33">
        <v>2.3911099999999998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5.2294099999999997</v>
      </c>
      <c r="AX912" s="33" t="s">
        <v>690</v>
      </c>
      <c r="AY912" s="33" t="s">
        <v>691</v>
      </c>
      <c r="AZ912" s="3">
        <v>96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338</v>
      </c>
      <c r="BF912" s="34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964</v>
      </c>
      <c r="B913" s="33" t="s">
        <v>3046</v>
      </c>
      <c r="C913" s="33" t="s">
        <v>3047</v>
      </c>
      <c r="D913" s="33" t="s">
        <v>93</v>
      </c>
      <c r="E913" s="33" t="s">
        <v>246</v>
      </c>
      <c r="F913" s="33" t="s">
        <v>72</v>
      </c>
      <c r="G913" s="33">
        <v>1208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45801.829942129632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45803.984803240739</v>
      </c>
      <c r="Y913" s="4" t="s">
        <v>271</v>
      </c>
      <c r="Z913" s="4" t="s">
        <v>60</v>
      </c>
      <c r="AA913" s="4">
        <v>45803.985266203701</v>
      </c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337</v>
      </c>
      <c r="AI913" s="33" t="s">
        <v>3045</v>
      </c>
      <c r="AJ913" s="33" t="s">
        <v>75</v>
      </c>
      <c r="AK913" s="33" t="s">
        <v>107</v>
      </c>
      <c r="AL913" s="33" t="s">
        <v>315</v>
      </c>
      <c r="AM913" s="33" t="s">
        <v>316</v>
      </c>
      <c r="AN913" s="33">
        <v>32.550240000000002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71.188379999999995</v>
      </c>
      <c r="AX913" s="33" t="s">
        <v>690</v>
      </c>
      <c r="AY913" s="33" t="s">
        <v>691</v>
      </c>
      <c r="AZ913" s="3">
        <v>1208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338</v>
      </c>
      <c r="BF913" s="34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965</v>
      </c>
      <c r="B914" s="33" t="s">
        <v>3048</v>
      </c>
      <c r="C914" s="33" t="s">
        <v>3049</v>
      </c>
      <c r="D914" s="33" t="s">
        <v>82</v>
      </c>
      <c r="E914" s="33" t="s">
        <v>887</v>
      </c>
      <c r="F914" s="33" t="s">
        <v>72</v>
      </c>
      <c r="G914" s="33">
        <v>848</v>
      </c>
      <c r="H914" s="4">
        <v>45799</v>
      </c>
      <c r="I914" s="4">
        <v>45796</v>
      </c>
      <c r="J914" s="4" t="s">
        <v>68</v>
      </c>
      <c r="K914" s="4">
        <v>45799</v>
      </c>
      <c r="L914" s="4">
        <v>45799.237939814811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>
        <v>45802</v>
      </c>
      <c r="X914" s="4">
        <v>45805.131249999999</v>
      </c>
      <c r="Y914" s="4" t="s">
        <v>146</v>
      </c>
      <c r="Z914" s="4" t="s">
        <v>60</v>
      </c>
      <c r="AA914" s="4"/>
      <c r="AB914" s="4" t="s">
        <v>60</v>
      </c>
      <c r="AC914" s="4">
        <v>45803</v>
      </c>
      <c r="AD914" s="4">
        <v>45805</v>
      </c>
      <c r="AE914" s="4">
        <v>45806</v>
      </c>
      <c r="AF914" s="4"/>
      <c r="AG914" s="33" t="s">
        <v>336</v>
      </c>
      <c r="AH914" s="33" t="s">
        <v>1592</v>
      </c>
      <c r="AI914" s="33" t="s">
        <v>2809</v>
      </c>
      <c r="AJ914" s="33" t="s">
        <v>75</v>
      </c>
      <c r="AK914" s="33" t="s">
        <v>1174</v>
      </c>
      <c r="AL914" s="33" t="s">
        <v>570</v>
      </c>
      <c r="AM914" s="33" t="s">
        <v>571</v>
      </c>
      <c r="AN914" s="33">
        <v>26.455190000000002</v>
      </c>
      <c r="AO914" s="33" t="s">
        <v>572</v>
      </c>
      <c r="AP914" s="33" t="s">
        <v>573</v>
      </c>
      <c r="AQ914" s="33">
        <v>26.455190000000002</v>
      </c>
      <c r="AR914" s="33" t="s">
        <v>68</v>
      </c>
      <c r="AS914" s="33"/>
      <c r="AT914" s="33"/>
      <c r="AU914" s="33" t="s">
        <v>1594</v>
      </c>
      <c r="AV914" s="33" t="s">
        <v>1595</v>
      </c>
      <c r="AW914" s="33">
        <v>31.823689999999999</v>
      </c>
      <c r="AX914" s="33" t="s">
        <v>68</v>
      </c>
      <c r="AY914" s="33" t="s">
        <v>68</v>
      </c>
      <c r="AZ914" s="3" t="s">
        <v>68</v>
      </c>
      <c r="BA914" s="33" t="s">
        <v>60</v>
      </c>
      <c r="BB914" s="33">
        <v>848</v>
      </c>
      <c r="BC914" s="33" t="s">
        <v>60</v>
      </c>
      <c r="BD914" s="33" t="s">
        <v>60</v>
      </c>
      <c r="BE914" s="33" t="s">
        <v>60</v>
      </c>
      <c r="BF914" s="34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966</v>
      </c>
      <c r="B915" s="33" t="s">
        <v>4269</v>
      </c>
      <c r="C915" s="33" t="s">
        <v>4270</v>
      </c>
      <c r="D915" s="33" t="s">
        <v>144</v>
      </c>
      <c r="E915" s="33" t="s">
        <v>581</v>
      </c>
      <c r="F915" s="33" t="s">
        <v>59</v>
      </c>
      <c r="G915" s="33">
        <v>968</v>
      </c>
      <c r="H915" s="4">
        <v>45797</v>
      </c>
      <c r="I915" s="4">
        <v>45792</v>
      </c>
      <c r="J915" s="4">
        <v>45792</v>
      </c>
      <c r="K915" s="4">
        <v>45798</v>
      </c>
      <c r="L915" s="4">
        <v>45795.505439814813</v>
      </c>
      <c r="M915" s="4">
        <v>45799</v>
      </c>
      <c r="N915" s="4">
        <v>45797.449490740742</v>
      </c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>
        <v>45803</v>
      </c>
      <c r="U915" s="4">
        <v>45803.295011574075</v>
      </c>
      <c r="V915" s="4">
        <v>45804.515798611108</v>
      </c>
      <c r="W915" s="4">
        <v>45804</v>
      </c>
      <c r="X915" s="4">
        <v>45804.810104166667</v>
      </c>
      <c r="Y915" s="4" t="s">
        <v>84</v>
      </c>
      <c r="Z915" s="4">
        <v>45804</v>
      </c>
      <c r="AA915" s="4">
        <v>45804.230034722219</v>
      </c>
      <c r="AB915" s="4" t="s">
        <v>60</v>
      </c>
      <c r="AC915" s="4">
        <v>45805</v>
      </c>
      <c r="AD915" s="4">
        <v>45805</v>
      </c>
      <c r="AE915" s="4">
        <v>45806</v>
      </c>
      <c r="AF915" s="4"/>
      <c r="AG915" s="33" t="s">
        <v>62</v>
      </c>
      <c r="AH915" s="33" t="s">
        <v>582</v>
      </c>
      <c r="AI915" s="33" t="s">
        <v>583</v>
      </c>
      <c r="AJ915" s="33" t="s">
        <v>584</v>
      </c>
      <c r="AK915" s="33" t="s">
        <v>65</v>
      </c>
      <c r="AL915" s="33" t="s">
        <v>585</v>
      </c>
      <c r="AM915" s="33" t="s">
        <v>586</v>
      </c>
      <c r="AN915" s="33">
        <v>31.073129999999999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587</v>
      </c>
      <c r="AV915" s="33" t="s">
        <v>588</v>
      </c>
      <c r="AW915" s="33">
        <v>68.623649999999998</v>
      </c>
      <c r="AX915" s="33" t="s">
        <v>729</v>
      </c>
      <c r="AY915" s="33" t="s">
        <v>730</v>
      </c>
      <c r="AZ915" s="3">
        <v>117</v>
      </c>
      <c r="BA915" s="33" t="s">
        <v>60</v>
      </c>
      <c r="BB915" s="33">
        <v>968</v>
      </c>
      <c r="BC915" s="33" t="s">
        <v>60</v>
      </c>
      <c r="BD915" s="33" t="s">
        <v>60</v>
      </c>
      <c r="BE915" s="33" t="s">
        <v>60</v>
      </c>
      <c r="BF915" s="34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967</v>
      </c>
      <c r="B916" s="33" t="s">
        <v>4271</v>
      </c>
      <c r="C916" s="33" t="s">
        <v>4272</v>
      </c>
      <c r="D916" s="33" t="s">
        <v>144</v>
      </c>
      <c r="E916" s="33" t="s">
        <v>581</v>
      </c>
      <c r="F916" s="33" t="s">
        <v>59</v>
      </c>
      <c r="G916" s="33">
        <v>100</v>
      </c>
      <c r="H916" s="4">
        <v>45797</v>
      </c>
      <c r="I916" s="4">
        <v>45792</v>
      </c>
      <c r="J916" s="4">
        <v>45792</v>
      </c>
      <c r="K916" s="4">
        <v>45798</v>
      </c>
      <c r="L916" s="4">
        <v>45795.505555555559</v>
      </c>
      <c r="M916" s="4">
        <v>45799</v>
      </c>
      <c r="N916" s="4">
        <v>45797.449548611112</v>
      </c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>
        <v>45803</v>
      </c>
      <c r="U916" s="4">
        <v>45803.295104166667</v>
      </c>
      <c r="V916" s="4">
        <v>45804.5158912037</v>
      </c>
      <c r="W916" s="4">
        <v>45804</v>
      </c>
      <c r="X916" s="4">
        <v>45804.810219907406</v>
      </c>
      <c r="Y916" s="4" t="s">
        <v>84</v>
      </c>
      <c r="Z916" s="4">
        <v>45804</v>
      </c>
      <c r="AA916" s="4">
        <v>45804.229768518519</v>
      </c>
      <c r="AB916" s="4" t="s">
        <v>60</v>
      </c>
      <c r="AC916" s="4">
        <v>45805</v>
      </c>
      <c r="AD916" s="4">
        <v>45805</v>
      </c>
      <c r="AE916" s="4">
        <v>45806</v>
      </c>
      <c r="AF916" s="4"/>
      <c r="AG916" s="33" t="s">
        <v>62</v>
      </c>
      <c r="AH916" s="33" t="s">
        <v>582</v>
      </c>
      <c r="AI916" s="33" t="s">
        <v>583</v>
      </c>
      <c r="AJ916" s="33" t="s">
        <v>584</v>
      </c>
      <c r="AK916" s="33" t="s">
        <v>65</v>
      </c>
      <c r="AL916" s="33" t="s">
        <v>585</v>
      </c>
      <c r="AM916" s="33" t="s">
        <v>586</v>
      </c>
      <c r="AN916" s="33">
        <v>3.3321399999999999</v>
      </c>
      <c r="AO916" s="33" t="s">
        <v>68</v>
      </c>
      <c r="AP916" s="33"/>
      <c r="AQ916" s="33"/>
      <c r="AR916" s="33" t="s">
        <v>68</v>
      </c>
      <c r="AS916" s="33"/>
      <c r="AT916" s="33"/>
      <c r="AU916" s="33" t="s">
        <v>587</v>
      </c>
      <c r="AV916" s="33" t="s">
        <v>588</v>
      </c>
      <c r="AW916" s="33">
        <v>7.3588899999999997</v>
      </c>
      <c r="AX916" s="33" t="s">
        <v>729</v>
      </c>
      <c r="AY916" s="33" t="s">
        <v>730</v>
      </c>
      <c r="AZ916" s="3">
        <v>55</v>
      </c>
      <c r="BA916" s="33" t="s">
        <v>60</v>
      </c>
      <c r="BB916" s="33">
        <v>100</v>
      </c>
      <c r="BC916" s="33" t="s">
        <v>60</v>
      </c>
      <c r="BD916" s="33" t="s">
        <v>60</v>
      </c>
      <c r="BE916" s="33" t="s">
        <v>60</v>
      </c>
      <c r="BF916" s="34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968</v>
      </c>
      <c r="B917" s="33" t="s">
        <v>4243</v>
      </c>
      <c r="C917" s="33" t="s">
        <v>4244</v>
      </c>
      <c r="D917" s="33" t="s">
        <v>144</v>
      </c>
      <c r="E917" s="33" t="s">
        <v>581</v>
      </c>
      <c r="F917" s="33" t="s">
        <v>59</v>
      </c>
      <c r="G917" s="33">
        <v>104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45795.505509259259</v>
      </c>
      <c r="M917" s="4">
        <v>45799</v>
      </c>
      <c r="N917" s="4">
        <v>45796.586550925924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45800</v>
      </c>
      <c r="U917" s="4">
        <v>45797.62736111111</v>
      </c>
      <c r="V917" s="4">
        <v>45801.586840277778</v>
      </c>
      <c r="W917" s="4">
        <v>45802</v>
      </c>
      <c r="X917" s="4">
        <v>45801.980833333335</v>
      </c>
      <c r="Y917" s="4" t="s">
        <v>84</v>
      </c>
      <c r="Z917" s="4">
        <v>45803</v>
      </c>
      <c r="AA917" s="4">
        <v>45804.614374999997</v>
      </c>
      <c r="AB917" s="4" t="s">
        <v>60</v>
      </c>
      <c r="AC917" s="4">
        <v>45804</v>
      </c>
      <c r="AD917" s="4">
        <v>45805</v>
      </c>
      <c r="AE917" s="4">
        <v>45806</v>
      </c>
      <c r="AF917" s="4">
        <v>45805</v>
      </c>
      <c r="AG917" s="33" t="s">
        <v>4843</v>
      </c>
      <c r="AH917" s="33" t="s">
        <v>582</v>
      </c>
      <c r="AI917" s="33" t="s">
        <v>925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3.52075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7.7754099999999999</v>
      </c>
      <c r="AX917" s="33" t="s">
        <v>926</v>
      </c>
      <c r="AY917" s="33" t="s">
        <v>927</v>
      </c>
      <c r="AZ917" s="3">
        <v>65</v>
      </c>
      <c r="BA917" s="33" t="s">
        <v>60</v>
      </c>
      <c r="BB917" s="33">
        <v>104</v>
      </c>
      <c r="BC917" s="33" t="s">
        <v>60</v>
      </c>
      <c r="BD917" s="33" t="s">
        <v>60</v>
      </c>
      <c r="BE917" s="33" t="s">
        <v>60</v>
      </c>
      <c r="BF917" s="34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969</v>
      </c>
      <c r="B918" s="33" t="s">
        <v>3050</v>
      </c>
      <c r="C918" s="33" t="s">
        <v>3051</v>
      </c>
      <c r="D918" s="33" t="s">
        <v>93</v>
      </c>
      <c r="E918" s="33" t="s">
        <v>246</v>
      </c>
      <c r="F918" s="33" t="s">
        <v>72</v>
      </c>
      <c r="G918" s="33">
        <v>2185</v>
      </c>
      <c r="H918" s="4">
        <v>45800</v>
      </c>
      <c r="I918" s="4">
        <v>45799</v>
      </c>
      <c r="J918" s="4">
        <v>45800</v>
      </c>
      <c r="K918" s="4">
        <v>45801</v>
      </c>
      <c r="L918" s="4">
        <v>45801.313599537039</v>
      </c>
      <c r="M918" s="4" t="s">
        <v>60</v>
      </c>
      <c r="N918" s="4"/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 t="s">
        <v>60</v>
      </c>
      <c r="U918" s="4"/>
      <c r="V918" s="4"/>
      <c r="W918" s="4"/>
      <c r="X918" s="4">
        <v>45803.247800925928</v>
      </c>
      <c r="Y918" s="4" t="s">
        <v>73</v>
      </c>
      <c r="Z918" s="4" t="s">
        <v>60</v>
      </c>
      <c r="AA918" s="4">
        <v>45803.248703703706</v>
      </c>
      <c r="AB918" s="4" t="s">
        <v>60</v>
      </c>
      <c r="AC918" s="4" t="s">
        <v>60</v>
      </c>
      <c r="AD918" s="4">
        <v>45805</v>
      </c>
      <c r="AE918" s="4">
        <v>45806</v>
      </c>
      <c r="AF918" s="4">
        <v>45804</v>
      </c>
      <c r="AG918" s="33" t="s">
        <v>4843</v>
      </c>
      <c r="AH918" s="33" t="s">
        <v>337</v>
      </c>
      <c r="AI918" s="33" t="s">
        <v>3052</v>
      </c>
      <c r="AJ918" s="33" t="s">
        <v>75</v>
      </c>
      <c r="AK918" s="33" t="s">
        <v>65</v>
      </c>
      <c r="AL918" s="33" t="s">
        <v>315</v>
      </c>
      <c r="AM918" s="33" t="s">
        <v>316</v>
      </c>
      <c r="AN918" s="33">
        <v>47.947409999999998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293</v>
      </c>
      <c r="AV918" s="33" t="s">
        <v>294</v>
      </c>
      <c r="AW918" s="33">
        <v>104.86578</v>
      </c>
      <c r="AX918" s="33" t="s">
        <v>848</v>
      </c>
      <c r="AY918" s="33" t="s">
        <v>849</v>
      </c>
      <c r="AZ918" s="3">
        <v>2185</v>
      </c>
      <c r="BA918" s="33" t="s">
        <v>258</v>
      </c>
      <c r="BB918" s="33">
        <v>0</v>
      </c>
      <c r="BC918" s="33" t="s">
        <v>60</v>
      </c>
      <c r="BD918" s="33" t="s">
        <v>60</v>
      </c>
      <c r="BE918" s="33" t="s">
        <v>3053</v>
      </c>
      <c r="BF918" s="34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970</v>
      </c>
      <c r="B919" s="33" t="s">
        <v>4273</v>
      </c>
      <c r="C919" s="33" t="s">
        <v>4274</v>
      </c>
      <c r="D919" s="33" t="s">
        <v>144</v>
      </c>
      <c r="E919" s="33" t="s">
        <v>581</v>
      </c>
      <c r="F919" s="33" t="s">
        <v>59</v>
      </c>
      <c r="G919" s="33">
        <v>800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45795.505486111113</v>
      </c>
      <c r="M919" s="4">
        <v>45799</v>
      </c>
      <c r="N919" s="4">
        <v>45797.449525462966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45803</v>
      </c>
      <c r="U919" s="4">
        <v>45803.295057870368</v>
      </c>
      <c r="V919" s="4">
        <v>45804.515856481485</v>
      </c>
      <c r="W919" s="4">
        <v>45804</v>
      </c>
      <c r="X919" s="4">
        <v>45804.810150462959</v>
      </c>
      <c r="Y919" s="4" t="s">
        <v>84</v>
      </c>
      <c r="Z919" s="4">
        <v>45804</v>
      </c>
      <c r="AA919" s="4">
        <v>45804.229953703703</v>
      </c>
      <c r="AB919" s="4" t="s">
        <v>60</v>
      </c>
      <c r="AC919" s="4">
        <v>45805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583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26.421009999999999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58.350169999999999</v>
      </c>
      <c r="AX919" s="33" t="s">
        <v>729</v>
      </c>
      <c r="AY919" s="33" t="s">
        <v>730</v>
      </c>
      <c r="AZ919" s="3">
        <v>415</v>
      </c>
      <c r="BA919" s="33" t="s">
        <v>60</v>
      </c>
      <c r="BB919" s="33">
        <v>800</v>
      </c>
      <c r="BC919" s="33" t="s">
        <v>60</v>
      </c>
      <c r="BD919" s="33" t="s">
        <v>60</v>
      </c>
      <c r="BE919" s="33" t="s">
        <v>60</v>
      </c>
      <c r="BF919" s="34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971</v>
      </c>
      <c r="B920" s="33" t="s">
        <v>3139</v>
      </c>
      <c r="C920" s="33" t="s">
        <v>3140</v>
      </c>
      <c r="D920" s="33" t="s">
        <v>132</v>
      </c>
      <c r="E920" s="33" t="s">
        <v>133</v>
      </c>
      <c r="F920" s="33" t="s">
        <v>72</v>
      </c>
      <c r="G920" s="33">
        <v>804</v>
      </c>
      <c r="H920" s="4">
        <v>45803</v>
      </c>
      <c r="I920" s="4">
        <v>45800</v>
      </c>
      <c r="J920" s="4">
        <v>45800</v>
      </c>
      <c r="K920" s="4">
        <v>45803</v>
      </c>
      <c r="L920" s="4">
        <v>45804.560208333336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45804.896053240744</v>
      </c>
      <c r="Y920" s="4" t="s">
        <v>73</v>
      </c>
      <c r="Z920" s="4" t="s">
        <v>60</v>
      </c>
      <c r="AA920" s="4">
        <v>45805.708622685182</v>
      </c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45805</v>
      </c>
      <c r="AG920" s="33" t="s">
        <v>4843</v>
      </c>
      <c r="AH920" s="33" t="s">
        <v>1553</v>
      </c>
      <c r="AI920" s="33" t="s">
        <v>3141</v>
      </c>
      <c r="AJ920" s="33" t="s">
        <v>75</v>
      </c>
      <c r="AK920" s="33" t="s">
        <v>107</v>
      </c>
      <c r="AL920" s="33" t="s">
        <v>1059</v>
      </c>
      <c r="AM920" s="33" t="s">
        <v>1060</v>
      </c>
      <c r="AN920" s="33">
        <v>18.477630000000001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3142</v>
      </c>
      <c r="AV920" s="33" t="s">
        <v>3143</v>
      </c>
      <c r="AW920" s="33">
        <v>40.408520000000003</v>
      </c>
      <c r="AX920" s="33" t="s">
        <v>3144</v>
      </c>
      <c r="AY920" s="33" t="s">
        <v>3145</v>
      </c>
      <c r="AZ920" s="3">
        <v>804</v>
      </c>
      <c r="BA920" s="33" t="s">
        <v>60</v>
      </c>
      <c r="BB920" s="33">
        <v>804</v>
      </c>
      <c r="BC920" s="33" t="s">
        <v>60</v>
      </c>
      <c r="BD920" s="33" t="s">
        <v>60</v>
      </c>
      <c r="BE920" s="33" t="s">
        <v>60</v>
      </c>
      <c r="BF920" s="34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972</v>
      </c>
      <c r="B921" s="33" t="s">
        <v>3146</v>
      </c>
      <c r="C921" s="33" t="s">
        <v>3147</v>
      </c>
      <c r="D921" s="33" t="s">
        <v>132</v>
      </c>
      <c r="E921" s="33" t="s">
        <v>133</v>
      </c>
      <c r="F921" s="33" t="s">
        <v>72</v>
      </c>
      <c r="G921" s="33">
        <v>2400</v>
      </c>
      <c r="H921" s="4">
        <v>45803</v>
      </c>
      <c r="I921" s="4">
        <v>45800</v>
      </c>
      <c r="J921" s="4">
        <v>45800</v>
      </c>
      <c r="K921" s="4">
        <v>45803</v>
      </c>
      <c r="L921" s="4">
        <v>45804.823599537034</v>
      </c>
      <c r="M921" s="4" t="s">
        <v>60</v>
      </c>
      <c r="N921" s="4"/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 t="s">
        <v>60</v>
      </c>
      <c r="U921" s="4"/>
      <c r="V921" s="4"/>
      <c r="W921" s="4"/>
      <c r="X921" s="4">
        <v>45804.895300925928</v>
      </c>
      <c r="Y921" s="4" t="s">
        <v>73</v>
      </c>
      <c r="Z921" s="4" t="s">
        <v>60</v>
      </c>
      <c r="AA921" s="4">
        <v>45805.568425925929</v>
      </c>
      <c r="AB921" s="4" t="s">
        <v>60</v>
      </c>
      <c r="AC921" s="4" t="s">
        <v>60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1553</v>
      </c>
      <c r="AI921" s="33" t="s">
        <v>3141</v>
      </c>
      <c r="AJ921" s="33" t="s">
        <v>75</v>
      </c>
      <c r="AK921" s="33" t="s">
        <v>107</v>
      </c>
      <c r="AL921" s="33" t="s">
        <v>1059</v>
      </c>
      <c r="AM921" s="33" t="s">
        <v>1060</v>
      </c>
      <c r="AN921" s="33">
        <v>55.004350000000002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3142</v>
      </c>
      <c r="AV921" s="33" t="s">
        <v>3143</v>
      </c>
      <c r="AW921" s="33">
        <v>120.29018000000001</v>
      </c>
      <c r="AX921" s="33" t="s">
        <v>3144</v>
      </c>
      <c r="AY921" s="33" t="s">
        <v>3145</v>
      </c>
      <c r="AZ921" s="3">
        <v>2400</v>
      </c>
      <c r="BA921" s="33" t="s">
        <v>60</v>
      </c>
      <c r="BB921" s="33">
        <v>2400</v>
      </c>
      <c r="BC921" s="33" t="s">
        <v>60</v>
      </c>
      <c r="BD921" s="33" t="s">
        <v>60</v>
      </c>
      <c r="BE921" s="33" t="s">
        <v>60</v>
      </c>
      <c r="BF921" s="34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973</v>
      </c>
      <c r="B922" s="33" t="s">
        <v>3148</v>
      </c>
      <c r="C922" s="33" t="s">
        <v>3149</v>
      </c>
      <c r="D922" s="33" t="s">
        <v>132</v>
      </c>
      <c r="E922" s="33" t="s">
        <v>133</v>
      </c>
      <c r="F922" s="33" t="s">
        <v>72</v>
      </c>
      <c r="G922" s="33">
        <v>264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45804.560162037036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45804.896168981482</v>
      </c>
      <c r="Y922" s="4" t="s">
        <v>73</v>
      </c>
      <c r="Z922" s="4" t="s">
        <v>60</v>
      </c>
      <c r="AA922" s="4">
        <v>45804.129386574074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6.1982200000000001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13.555569999999999</v>
      </c>
      <c r="AX922" s="33" t="s">
        <v>3144</v>
      </c>
      <c r="AY922" s="33" t="s">
        <v>3145</v>
      </c>
      <c r="AZ922" s="3">
        <v>264</v>
      </c>
      <c r="BA922" s="33" t="s">
        <v>60</v>
      </c>
      <c r="BB922" s="33">
        <v>264</v>
      </c>
      <c r="BC922" s="33" t="s">
        <v>60</v>
      </c>
      <c r="BD922" s="33" t="s">
        <v>60</v>
      </c>
      <c r="BE922" s="33" t="s">
        <v>60</v>
      </c>
      <c r="BF922" s="34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974</v>
      </c>
      <c r="B923" s="33" t="s">
        <v>3150</v>
      </c>
      <c r="C923" s="33" t="s">
        <v>3151</v>
      </c>
      <c r="D923" s="33" t="s">
        <v>132</v>
      </c>
      <c r="E923" s="33" t="s">
        <v>133</v>
      </c>
      <c r="F923" s="33" t="s">
        <v>72</v>
      </c>
      <c r="G923" s="33">
        <v>312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45804.560115740744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45804.896284722221</v>
      </c>
      <c r="Y923" s="4" t="s">
        <v>73</v>
      </c>
      <c r="Z923" s="4" t="s">
        <v>60</v>
      </c>
      <c r="AA923" s="4">
        <v>45804.129236111112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6.9857399999999998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15.27711</v>
      </c>
      <c r="AX923" s="33" t="s">
        <v>3144</v>
      </c>
      <c r="AY923" s="33" t="s">
        <v>3145</v>
      </c>
      <c r="AZ923" s="3">
        <v>312</v>
      </c>
      <c r="BA923" s="33" t="s">
        <v>60</v>
      </c>
      <c r="BB923" s="33">
        <v>312</v>
      </c>
      <c r="BC923" s="33" t="s">
        <v>60</v>
      </c>
      <c r="BD923" s="33" t="s">
        <v>60</v>
      </c>
      <c r="BE923" s="33" t="s">
        <v>60</v>
      </c>
      <c r="BF923" s="34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975</v>
      </c>
      <c r="B924" s="33" t="s">
        <v>3152</v>
      </c>
      <c r="C924" s="33" t="s">
        <v>3153</v>
      </c>
      <c r="D924" s="33" t="s">
        <v>132</v>
      </c>
      <c r="E924" s="33" t="s">
        <v>133</v>
      </c>
      <c r="F924" s="33" t="s">
        <v>72</v>
      </c>
      <c r="G924" s="33">
        <v>120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45804.559756944444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45804.896354166667</v>
      </c>
      <c r="Y924" s="4" t="s">
        <v>73</v>
      </c>
      <c r="Z924" s="4" t="s">
        <v>60</v>
      </c>
      <c r="AA924" s="4">
        <v>45804.048171296294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3.0105499999999998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6.58392</v>
      </c>
      <c r="AX924" s="33" t="s">
        <v>3144</v>
      </c>
      <c r="AY924" s="33" t="s">
        <v>3145</v>
      </c>
      <c r="AZ924" s="3">
        <v>120</v>
      </c>
      <c r="BA924" s="33" t="s">
        <v>60</v>
      </c>
      <c r="BB924" s="33">
        <v>120</v>
      </c>
      <c r="BC924" s="33" t="s">
        <v>60</v>
      </c>
      <c r="BD924" s="33" t="s">
        <v>60</v>
      </c>
      <c r="BE924" s="33" t="s">
        <v>60</v>
      </c>
      <c r="BF924" s="34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976</v>
      </c>
      <c r="B925" s="33" t="s">
        <v>3154</v>
      </c>
      <c r="C925" s="33" t="s">
        <v>3155</v>
      </c>
      <c r="D925" s="33" t="s">
        <v>132</v>
      </c>
      <c r="E925" s="33" t="s">
        <v>133</v>
      </c>
      <c r="F925" s="33" t="s">
        <v>72</v>
      </c>
      <c r="G925" s="33">
        <v>120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45804.560081018521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45804.896423611113</v>
      </c>
      <c r="Y925" s="4" t="s">
        <v>73</v>
      </c>
      <c r="Z925" s="4" t="s">
        <v>60</v>
      </c>
      <c r="AA925" s="4">
        <v>45804.048333333332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2.7460399999999998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6.0056599999999998</v>
      </c>
      <c r="AX925" s="33" t="s">
        <v>3144</v>
      </c>
      <c r="AY925" s="33" t="s">
        <v>3145</v>
      </c>
      <c r="AZ925" s="3">
        <v>120</v>
      </c>
      <c r="BA925" s="33" t="s">
        <v>60</v>
      </c>
      <c r="BB925" s="33">
        <v>120</v>
      </c>
      <c r="BC925" s="33" t="s">
        <v>60</v>
      </c>
      <c r="BD925" s="33" t="s">
        <v>60</v>
      </c>
      <c r="BE925" s="33" t="s">
        <v>60</v>
      </c>
      <c r="BF925" s="34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977</v>
      </c>
      <c r="B926" s="33" t="s">
        <v>3156</v>
      </c>
      <c r="C926" s="33" t="s">
        <v>3157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45804.560034722221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45804.896481481483</v>
      </c>
      <c r="Y926" s="4" t="s">
        <v>73</v>
      </c>
      <c r="Z926" s="4" t="s">
        <v>60</v>
      </c>
      <c r="AA926" s="4">
        <v>45804.04828703704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2.9395600000000002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6.4287099999999997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120</v>
      </c>
      <c r="BC926" s="33" t="s">
        <v>60</v>
      </c>
      <c r="BD926" s="33" t="s">
        <v>60</v>
      </c>
      <c r="BE926" s="33" t="s">
        <v>60</v>
      </c>
      <c r="BF926" s="34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978</v>
      </c>
      <c r="B927" s="33" t="s">
        <v>3158</v>
      </c>
      <c r="C927" s="33" t="s">
        <v>3159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45804.896562499998</v>
      </c>
      <c r="Y927" s="4" t="s">
        <v>73</v>
      </c>
      <c r="Z927" s="4" t="s">
        <v>60</v>
      </c>
      <c r="AA927" s="4">
        <v>45804.129108796296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2.8133599999999999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6.1527900000000004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120</v>
      </c>
      <c r="BC927" s="33" t="s">
        <v>60</v>
      </c>
      <c r="BD927" s="33" t="s">
        <v>60</v>
      </c>
      <c r="BE927" s="33" t="s">
        <v>60</v>
      </c>
      <c r="BF927" s="34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979</v>
      </c>
      <c r="B928" s="33" t="s">
        <v>3160</v>
      </c>
      <c r="C928" s="33" t="s">
        <v>3161</v>
      </c>
      <c r="D928" s="33" t="s">
        <v>132</v>
      </c>
      <c r="E928" s="33" t="s">
        <v>133</v>
      </c>
      <c r="F928" s="33" t="s">
        <v>72</v>
      </c>
      <c r="G928" s="33">
        <v>216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45804.559953703705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45804.896643518521</v>
      </c>
      <c r="Y928" s="4" t="s">
        <v>73</v>
      </c>
      <c r="Z928" s="4" t="s">
        <v>60</v>
      </c>
      <c r="AA928" s="4">
        <v>45804.129074074073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4.9876800000000001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10.90804</v>
      </c>
      <c r="AX928" s="33" t="s">
        <v>3144</v>
      </c>
      <c r="AY928" s="33" t="s">
        <v>3145</v>
      </c>
      <c r="AZ928" s="3">
        <v>216</v>
      </c>
      <c r="BA928" s="33" t="s">
        <v>60</v>
      </c>
      <c r="BB928" s="33">
        <v>216</v>
      </c>
      <c r="BC928" s="33" t="s">
        <v>60</v>
      </c>
      <c r="BD928" s="33" t="s">
        <v>60</v>
      </c>
      <c r="BE928" s="33" t="s">
        <v>60</v>
      </c>
      <c r="BF928" s="34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980</v>
      </c>
      <c r="B929" s="33" t="s">
        <v>3162</v>
      </c>
      <c r="C929" s="33" t="s">
        <v>3163</v>
      </c>
      <c r="D929" s="33" t="s">
        <v>132</v>
      </c>
      <c r="E929" s="33" t="s">
        <v>133</v>
      </c>
      <c r="F929" s="33" t="s">
        <v>72</v>
      </c>
      <c r="G929" s="33">
        <v>672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45804.559918981482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45804.896724537037</v>
      </c>
      <c r="Y929" s="4" t="s">
        <v>73</v>
      </c>
      <c r="Z929" s="4" t="s">
        <v>60</v>
      </c>
      <c r="AA929" s="4">
        <v>45804.129490740743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15.322279999999999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33.509819999999998</v>
      </c>
      <c r="AX929" s="33" t="s">
        <v>3144</v>
      </c>
      <c r="AY929" s="33" t="s">
        <v>3145</v>
      </c>
      <c r="AZ929" s="3">
        <v>672</v>
      </c>
      <c r="BA929" s="33" t="s">
        <v>60</v>
      </c>
      <c r="BB929" s="33">
        <v>672</v>
      </c>
      <c r="BC929" s="33" t="s">
        <v>60</v>
      </c>
      <c r="BD929" s="33" t="s">
        <v>60</v>
      </c>
      <c r="BE929" s="33" t="s">
        <v>60</v>
      </c>
      <c r="BF929" s="34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981</v>
      </c>
      <c r="B930" s="33" t="s">
        <v>3164</v>
      </c>
      <c r="C930" s="33" t="s">
        <v>3165</v>
      </c>
      <c r="D930" s="33" t="s">
        <v>132</v>
      </c>
      <c r="E930" s="33" t="s">
        <v>133</v>
      </c>
      <c r="F930" s="33" t="s">
        <v>72</v>
      </c>
      <c r="G930" s="33">
        <v>240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45804.559872685182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45804.896793981483</v>
      </c>
      <c r="Y930" s="4" t="s">
        <v>73</v>
      </c>
      <c r="Z930" s="4" t="s">
        <v>60</v>
      </c>
      <c r="AA930" s="4">
        <v>45804.129189814812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5.6181700000000001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12.28687</v>
      </c>
      <c r="AX930" s="33" t="s">
        <v>3144</v>
      </c>
      <c r="AY930" s="33" t="s">
        <v>3145</v>
      </c>
      <c r="AZ930" s="3">
        <v>240</v>
      </c>
      <c r="BA930" s="33" t="s">
        <v>60</v>
      </c>
      <c r="BB930" s="33">
        <v>240</v>
      </c>
      <c r="BC930" s="33" t="s">
        <v>60</v>
      </c>
      <c r="BD930" s="33" t="s">
        <v>60</v>
      </c>
      <c r="BE930" s="33" t="s">
        <v>60</v>
      </c>
      <c r="BF930" s="34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982</v>
      </c>
      <c r="B931" s="33" t="s">
        <v>3166</v>
      </c>
      <c r="C931" s="33" t="s">
        <v>3167</v>
      </c>
      <c r="D931" s="33" t="s">
        <v>132</v>
      </c>
      <c r="E931" s="33" t="s">
        <v>133</v>
      </c>
      <c r="F931" s="33" t="s">
        <v>72</v>
      </c>
      <c r="G931" s="33">
        <v>891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45804.559837962966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45804.896886574075</v>
      </c>
      <c r="Y931" s="4" t="s">
        <v>73</v>
      </c>
      <c r="Z931" s="4" t="s">
        <v>60</v>
      </c>
      <c r="AA931" s="4">
        <v>45804.236701388887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20.80592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45.502609999999997</v>
      </c>
      <c r="AX931" s="33" t="s">
        <v>3144</v>
      </c>
      <c r="AY931" s="33" t="s">
        <v>3145</v>
      </c>
      <c r="AZ931" s="3">
        <v>891</v>
      </c>
      <c r="BA931" s="33" t="s">
        <v>60</v>
      </c>
      <c r="BB931" s="33">
        <v>891</v>
      </c>
      <c r="BC931" s="33" t="s">
        <v>60</v>
      </c>
      <c r="BD931" s="33" t="s">
        <v>60</v>
      </c>
      <c r="BE931" s="33" t="s">
        <v>60</v>
      </c>
      <c r="BF931" s="34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983</v>
      </c>
      <c r="B932" s="33" t="s">
        <v>3168</v>
      </c>
      <c r="C932" s="33" t="s">
        <v>3169</v>
      </c>
      <c r="D932" s="33" t="s">
        <v>132</v>
      </c>
      <c r="E932" s="33" t="s">
        <v>133</v>
      </c>
      <c r="F932" s="33" t="s">
        <v>72</v>
      </c>
      <c r="G932" s="33">
        <v>20</v>
      </c>
      <c r="H932" s="4">
        <v>45800</v>
      </c>
      <c r="I932" s="4" t="s">
        <v>60</v>
      </c>
      <c r="J932" s="4">
        <v>45800</v>
      </c>
      <c r="K932" s="4">
        <v>45801</v>
      </c>
      <c r="L932" s="4">
        <v>45801.543437499997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45802.25571759259</v>
      </c>
      <c r="Y932" s="4" t="s">
        <v>146</v>
      </c>
      <c r="Z932" s="4" t="s">
        <v>60</v>
      </c>
      <c r="AA932" s="4">
        <v>45802.257685185185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45803</v>
      </c>
      <c r="AG932" s="33" t="s">
        <v>4843</v>
      </c>
      <c r="AH932" s="33" t="s">
        <v>135</v>
      </c>
      <c r="AI932" s="33" t="s">
        <v>3133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0.46705999999999998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3134</v>
      </c>
      <c r="AV932" s="33" t="s">
        <v>3135</v>
      </c>
      <c r="AW932" s="33">
        <v>1.02142</v>
      </c>
      <c r="AX932" s="33" t="s">
        <v>1527</v>
      </c>
      <c r="AY932" s="33" t="s">
        <v>1528</v>
      </c>
      <c r="AZ932" s="3">
        <v>20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4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984</v>
      </c>
      <c r="B933" s="33" t="s">
        <v>3170</v>
      </c>
      <c r="C933" s="33" t="s">
        <v>3171</v>
      </c>
      <c r="D933" s="33" t="s">
        <v>132</v>
      </c>
      <c r="E933" s="33" t="s">
        <v>133</v>
      </c>
      <c r="F933" s="33" t="s">
        <v>72</v>
      </c>
      <c r="G933" s="33">
        <v>24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45804.576701388891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/>
      <c r="Y933" s="4" t="s">
        <v>60</v>
      </c>
      <c r="Z933" s="4" t="s">
        <v>60</v>
      </c>
      <c r="AA933" s="4"/>
      <c r="AB933" s="4" t="s">
        <v>60</v>
      </c>
      <c r="AC933" s="4" t="s">
        <v>60</v>
      </c>
      <c r="AD933" s="4">
        <v>45805</v>
      </c>
      <c r="AE933" s="4">
        <v>45806</v>
      </c>
      <c r="AF933" s="4"/>
      <c r="AG933" s="33" t="s">
        <v>176</v>
      </c>
      <c r="AH933" s="33" t="s">
        <v>135</v>
      </c>
      <c r="AI933" s="33" t="s">
        <v>3136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0.56047000000000002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3137</v>
      </c>
      <c r="AV933" s="33" t="s">
        <v>3138</v>
      </c>
      <c r="AW933" s="33">
        <v>1.2257199999999999</v>
      </c>
      <c r="AX933" s="33" t="s">
        <v>1527</v>
      </c>
      <c r="AY933" s="33" t="s">
        <v>1528</v>
      </c>
      <c r="AZ933" s="3">
        <v>24</v>
      </c>
      <c r="BA933" s="33" t="s">
        <v>60</v>
      </c>
      <c r="BB933" s="33">
        <v>24</v>
      </c>
      <c r="BC933" s="33" t="s">
        <v>60</v>
      </c>
      <c r="BD933" s="33" t="s">
        <v>60</v>
      </c>
      <c r="BE933" s="33" t="s">
        <v>60</v>
      </c>
      <c r="BF933" s="34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985</v>
      </c>
      <c r="B934" s="33" t="s">
        <v>3172</v>
      </c>
      <c r="C934" s="33" t="s">
        <v>3173</v>
      </c>
      <c r="D934" s="33" t="s">
        <v>132</v>
      </c>
      <c r="E934" s="33" t="s">
        <v>133</v>
      </c>
      <c r="F934" s="33" t="s">
        <v>72</v>
      </c>
      <c r="G934" s="33">
        <v>32</v>
      </c>
      <c r="H934" s="4">
        <v>45803</v>
      </c>
      <c r="I934" s="4">
        <v>45800</v>
      </c>
      <c r="J934" s="4">
        <v>45800</v>
      </c>
      <c r="K934" s="4">
        <v>45803</v>
      </c>
      <c r="L934" s="4">
        <v>45804.559803240743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45804.896956018521</v>
      </c>
      <c r="Y934" s="4" t="s">
        <v>73</v>
      </c>
      <c r="Z934" s="4" t="s">
        <v>60</v>
      </c>
      <c r="AA934" s="4">
        <v>45804.048379629632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45805</v>
      </c>
      <c r="AG934" s="33" t="s">
        <v>4843</v>
      </c>
      <c r="AH934" s="33" t="s">
        <v>1553</v>
      </c>
      <c r="AI934" s="33" t="s">
        <v>3141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0.71741999999999995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3142</v>
      </c>
      <c r="AV934" s="33" t="s">
        <v>3143</v>
      </c>
      <c r="AW934" s="33">
        <v>1.569</v>
      </c>
      <c r="AX934" s="33" t="s">
        <v>3144</v>
      </c>
      <c r="AY934" s="33" t="s">
        <v>3145</v>
      </c>
      <c r="AZ934" s="3">
        <v>32</v>
      </c>
      <c r="BA934" s="33" t="s">
        <v>60</v>
      </c>
      <c r="BB934" s="33">
        <v>32</v>
      </c>
      <c r="BC934" s="33" t="s">
        <v>60</v>
      </c>
      <c r="BD934" s="33" t="s">
        <v>60</v>
      </c>
      <c r="BE934" s="33" t="s">
        <v>60</v>
      </c>
      <c r="BF934" s="34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986</v>
      </c>
      <c r="B935" s="33" t="s">
        <v>3063</v>
      </c>
      <c r="C935" s="33" t="s">
        <v>3064</v>
      </c>
      <c r="D935" s="33" t="s">
        <v>93</v>
      </c>
      <c r="E935" s="33" t="s">
        <v>246</v>
      </c>
      <c r="F935" s="33" t="s">
        <v>72</v>
      </c>
      <c r="G935" s="33">
        <v>1</v>
      </c>
      <c r="H935" s="4">
        <v>45800</v>
      </c>
      <c r="I935" s="4">
        <v>45799</v>
      </c>
      <c r="J935" s="4">
        <v>45800</v>
      </c>
      <c r="K935" s="4">
        <v>45801</v>
      </c>
      <c r="L935" s="4">
        <v>45801.31355324074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45803.162372685183</v>
      </c>
      <c r="Y935" s="4" t="s">
        <v>73</v>
      </c>
      <c r="Z935" s="4" t="s">
        <v>60</v>
      </c>
      <c r="AA935" s="4">
        <v>45803.16333333333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45804</v>
      </c>
      <c r="AG935" s="33" t="s">
        <v>4843</v>
      </c>
      <c r="AH935" s="33" t="s">
        <v>337</v>
      </c>
      <c r="AI935" s="33" t="s">
        <v>3052</v>
      </c>
      <c r="AJ935" s="33" t="s">
        <v>75</v>
      </c>
      <c r="AK935" s="33" t="s">
        <v>65</v>
      </c>
      <c r="AL935" s="33" t="s">
        <v>315</v>
      </c>
      <c r="AM935" s="33" t="s">
        <v>316</v>
      </c>
      <c r="AN935" s="33">
        <v>2.264E-2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293</v>
      </c>
      <c r="AV935" s="33" t="s">
        <v>294</v>
      </c>
      <c r="AW935" s="33">
        <v>4.9509999999999998E-2</v>
      </c>
      <c r="AX935" s="33" t="s">
        <v>848</v>
      </c>
      <c r="AY935" s="33" t="s">
        <v>849</v>
      </c>
      <c r="AZ935" s="3">
        <v>1</v>
      </c>
      <c r="BA935" s="33" t="s">
        <v>258</v>
      </c>
      <c r="BB935" s="33">
        <v>0</v>
      </c>
      <c r="BC935" s="33" t="s">
        <v>60</v>
      </c>
      <c r="BD935" s="33" t="s">
        <v>60</v>
      </c>
      <c r="BE935" s="33" t="s">
        <v>3053</v>
      </c>
      <c r="BF935" s="34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987</v>
      </c>
      <c r="B936" s="33" t="s">
        <v>3065</v>
      </c>
      <c r="C936" s="33" t="s">
        <v>3066</v>
      </c>
      <c r="D936" s="33" t="s">
        <v>93</v>
      </c>
      <c r="E936" s="33" t="s">
        <v>254</v>
      </c>
      <c r="F936" s="33" t="s">
        <v>72</v>
      </c>
      <c r="G936" s="33">
        <v>1285</v>
      </c>
      <c r="H936" s="4">
        <v>45800</v>
      </c>
      <c r="I936" s="4">
        <v>45799</v>
      </c>
      <c r="J936" s="4">
        <v>45800</v>
      </c>
      <c r="K936" s="4">
        <v>45801</v>
      </c>
      <c r="L936" s="4">
        <v>45801.063761574071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45803.950787037036</v>
      </c>
      <c r="Y936" s="4" t="s">
        <v>332</v>
      </c>
      <c r="Z936" s="4" t="s">
        <v>60</v>
      </c>
      <c r="AA936" s="4">
        <v>45803.230138888888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45804</v>
      </c>
      <c r="AG936" s="33" t="s">
        <v>4843</v>
      </c>
      <c r="AH936" s="33" t="s">
        <v>255</v>
      </c>
      <c r="AI936" s="33" t="s">
        <v>1040</v>
      </c>
      <c r="AJ936" s="33" t="s">
        <v>75</v>
      </c>
      <c r="AK936" s="33" t="s">
        <v>65</v>
      </c>
      <c r="AL936" s="33" t="s">
        <v>193</v>
      </c>
      <c r="AM936" s="33" t="s">
        <v>194</v>
      </c>
      <c r="AN936" s="33">
        <v>29.058679999999999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387</v>
      </c>
      <c r="AV936" s="33" t="s">
        <v>388</v>
      </c>
      <c r="AW936" s="33">
        <v>63.544499999999999</v>
      </c>
      <c r="AX936" s="33" t="s">
        <v>256</v>
      </c>
      <c r="AY936" s="33" t="s">
        <v>257</v>
      </c>
      <c r="AZ936" s="3">
        <v>1285</v>
      </c>
      <c r="BA936" s="33" t="s">
        <v>258</v>
      </c>
      <c r="BB936" s="33">
        <v>0</v>
      </c>
      <c r="BC936" s="33" t="s">
        <v>60</v>
      </c>
      <c r="BD936" s="33" t="s">
        <v>60</v>
      </c>
      <c r="BE936" s="33" t="s">
        <v>259</v>
      </c>
      <c r="BF936" s="34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988</v>
      </c>
      <c r="B937" s="33" t="s">
        <v>3067</v>
      </c>
      <c r="C937" s="33" t="s">
        <v>3068</v>
      </c>
      <c r="D937" s="33" t="s">
        <v>93</v>
      </c>
      <c r="E937" s="33" t="s">
        <v>254</v>
      </c>
      <c r="F937" s="33" t="s">
        <v>72</v>
      </c>
      <c r="G937" s="33">
        <v>7413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45801.689201388886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45804.648576388892</v>
      </c>
      <c r="Y937" s="4" t="s">
        <v>332</v>
      </c>
      <c r="Z937" s="4" t="s">
        <v>60</v>
      </c>
      <c r="AA937" s="4">
        <v>45804.843414351853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45805</v>
      </c>
      <c r="AG937" s="33" t="s">
        <v>4843</v>
      </c>
      <c r="AH937" s="33" t="s">
        <v>255</v>
      </c>
      <c r="AI937" s="33" t="s">
        <v>1427</v>
      </c>
      <c r="AJ937" s="33" t="s">
        <v>75</v>
      </c>
      <c r="AK937" s="33" t="s">
        <v>65</v>
      </c>
      <c r="AL937" s="33" t="s">
        <v>193</v>
      </c>
      <c r="AM937" s="33" t="s">
        <v>194</v>
      </c>
      <c r="AN937" s="33">
        <v>166.34540999999999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393</v>
      </c>
      <c r="AV937" s="33" t="s">
        <v>394</v>
      </c>
      <c r="AW937" s="33">
        <v>363.75707</v>
      </c>
      <c r="AX937" s="33" t="s">
        <v>256</v>
      </c>
      <c r="AY937" s="33" t="s">
        <v>257</v>
      </c>
      <c r="AZ937" s="3">
        <v>7413</v>
      </c>
      <c r="BA937" s="33" t="s">
        <v>258</v>
      </c>
      <c r="BB937" s="33">
        <v>7413</v>
      </c>
      <c r="BC937" s="33" t="s">
        <v>60</v>
      </c>
      <c r="BD937" s="33" t="s">
        <v>60</v>
      </c>
      <c r="BE937" s="33" t="s">
        <v>259</v>
      </c>
      <c r="BF937" s="34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989</v>
      </c>
      <c r="B938" s="33" t="s">
        <v>3069</v>
      </c>
      <c r="C938" s="33" t="s">
        <v>3070</v>
      </c>
      <c r="D938" s="33" t="s">
        <v>93</v>
      </c>
      <c r="E938" s="33" t="s">
        <v>254</v>
      </c>
      <c r="F938" s="33" t="s">
        <v>72</v>
      </c>
      <c r="G938" s="33">
        <v>18149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45800.079039351855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45804.364629629628</v>
      </c>
      <c r="Y938" s="4" t="s">
        <v>313</v>
      </c>
      <c r="Z938" s="4" t="s">
        <v>60</v>
      </c>
      <c r="AA938" s="4">
        <v>45804.605520833335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45805</v>
      </c>
      <c r="AG938" s="33" t="s">
        <v>4843</v>
      </c>
      <c r="AH938" s="33" t="s">
        <v>255</v>
      </c>
      <c r="AI938" s="33" t="s">
        <v>1069</v>
      </c>
      <c r="AJ938" s="33" t="s">
        <v>75</v>
      </c>
      <c r="AK938" s="33" t="s">
        <v>65</v>
      </c>
      <c r="AL938" s="33" t="s">
        <v>178</v>
      </c>
      <c r="AM938" s="33" t="s">
        <v>179</v>
      </c>
      <c r="AN938" s="33">
        <v>395.94526999999999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1070</v>
      </c>
      <c r="AV938" s="33" t="s">
        <v>1071</v>
      </c>
      <c r="AW938" s="33">
        <v>865.84825999999998</v>
      </c>
      <c r="AX938" s="33" t="s">
        <v>256</v>
      </c>
      <c r="AY938" s="33" t="s">
        <v>257</v>
      </c>
      <c r="AZ938" s="3">
        <v>18149</v>
      </c>
      <c r="BA938" s="33" t="s">
        <v>258</v>
      </c>
      <c r="BB938" s="33">
        <v>18149</v>
      </c>
      <c r="BC938" s="33" t="s">
        <v>60</v>
      </c>
      <c r="BD938" s="33" t="s">
        <v>60</v>
      </c>
      <c r="BE938" s="33" t="s">
        <v>1072</v>
      </c>
      <c r="BF938" s="34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990</v>
      </c>
      <c r="B939" s="33" t="s">
        <v>3071</v>
      </c>
      <c r="C939" s="33" t="s">
        <v>3072</v>
      </c>
      <c r="D939" s="33" t="s">
        <v>93</v>
      </c>
      <c r="E939" s="33" t="s">
        <v>254</v>
      </c>
      <c r="F939" s="33" t="s">
        <v>72</v>
      </c>
      <c r="G939" s="33">
        <v>8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45801.063796296294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45803.950891203705</v>
      </c>
      <c r="Y939" s="4" t="s">
        <v>332</v>
      </c>
      <c r="Z939" s="4" t="s">
        <v>60</v>
      </c>
      <c r="AA939" s="4">
        <v>45804.914166666669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45804</v>
      </c>
      <c r="AG939" s="33" t="s">
        <v>4843</v>
      </c>
      <c r="AH939" s="33" t="s">
        <v>255</v>
      </c>
      <c r="AI939" s="33" t="s">
        <v>1040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0.17913999999999999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387</v>
      </c>
      <c r="AV939" s="33" t="s">
        <v>388</v>
      </c>
      <c r="AW939" s="33">
        <v>0.39177000000000001</v>
      </c>
      <c r="AX939" s="33" t="s">
        <v>256</v>
      </c>
      <c r="AY939" s="33" t="s">
        <v>257</v>
      </c>
      <c r="AZ939" s="3">
        <v>8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4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991</v>
      </c>
      <c r="B940" s="33" t="s">
        <v>4408</v>
      </c>
      <c r="C940" s="33" t="s">
        <v>4409</v>
      </c>
      <c r="D940" s="33" t="s">
        <v>93</v>
      </c>
      <c r="E940" s="33" t="s">
        <v>203</v>
      </c>
      <c r="F940" s="33" t="s">
        <v>72</v>
      </c>
      <c r="G940" s="33">
        <v>4591</v>
      </c>
      <c r="H940" s="4">
        <v>45803</v>
      </c>
      <c r="I940" s="4">
        <v>45799</v>
      </c>
      <c r="J940" s="4">
        <v>45800</v>
      </c>
      <c r="K940" s="4">
        <v>45803</v>
      </c>
      <c r="L940" s="4">
        <v>45803.423252314817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45804.679282407407</v>
      </c>
      <c r="Y940" s="4" t="s">
        <v>327</v>
      </c>
      <c r="Z940" s="4" t="s">
        <v>60</v>
      </c>
      <c r="AA940" s="4">
        <v>45805.228587962964</v>
      </c>
      <c r="AB940" s="4" t="s">
        <v>60</v>
      </c>
      <c r="AC940" s="4" t="s">
        <v>60</v>
      </c>
      <c r="AD940" s="4">
        <v>45805</v>
      </c>
      <c r="AE940" s="4">
        <v>45806</v>
      </c>
      <c r="AF940" s="4">
        <v>45806</v>
      </c>
      <c r="AG940" s="33" t="s">
        <v>4843</v>
      </c>
      <c r="AH940" s="33" t="s">
        <v>431</v>
      </c>
      <c r="AI940" s="33" t="s">
        <v>2437</v>
      </c>
      <c r="AJ940" s="33" t="s">
        <v>75</v>
      </c>
      <c r="AK940" s="33" t="s">
        <v>107</v>
      </c>
      <c r="AL940" s="33" t="s">
        <v>432</v>
      </c>
      <c r="AM940" s="33" t="s">
        <v>433</v>
      </c>
      <c r="AN940" s="33">
        <v>114.58793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262</v>
      </c>
      <c r="AV940" s="33" t="s">
        <v>263</v>
      </c>
      <c r="AW940" s="33">
        <v>250.6052</v>
      </c>
      <c r="AX940" s="33" t="s">
        <v>4410</v>
      </c>
      <c r="AY940" s="33" t="s">
        <v>4411</v>
      </c>
      <c r="AZ940" s="3">
        <v>2491</v>
      </c>
      <c r="BA940" s="33" t="s">
        <v>258</v>
      </c>
      <c r="BB940" s="33">
        <v>4591</v>
      </c>
      <c r="BC940" s="33" t="s">
        <v>60</v>
      </c>
      <c r="BD940" s="33" t="s">
        <v>60</v>
      </c>
      <c r="BE940" s="33" t="s">
        <v>434</v>
      </c>
      <c r="BF940" s="34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992</v>
      </c>
      <c r="B941" s="33" t="s">
        <v>4253</v>
      </c>
      <c r="C941" s="33" t="s">
        <v>4254</v>
      </c>
      <c r="D941" s="33" t="s">
        <v>144</v>
      </c>
      <c r="E941" s="33" t="s">
        <v>581</v>
      </c>
      <c r="F941" s="33" t="s">
        <v>59</v>
      </c>
      <c r="G941" s="33">
        <v>213</v>
      </c>
      <c r="H941" s="4">
        <v>45797</v>
      </c>
      <c r="I941" s="4">
        <v>45792</v>
      </c>
      <c r="J941" s="4">
        <v>45792</v>
      </c>
      <c r="K941" s="4">
        <v>45798</v>
      </c>
      <c r="L941" s="4">
        <v>45795.505682870367</v>
      </c>
      <c r="M941" s="4">
        <v>45799</v>
      </c>
      <c r="N941" s="4">
        <v>45796.314953703702</v>
      </c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>
        <v>45803</v>
      </c>
      <c r="U941" s="4">
        <v>45801.952824074076</v>
      </c>
      <c r="V941" s="4">
        <v>45804.650173611109</v>
      </c>
      <c r="W941" s="4">
        <v>45804</v>
      </c>
      <c r="X941" s="4">
        <v>45804.774976851855</v>
      </c>
      <c r="Y941" s="4" t="s">
        <v>84</v>
      </c>
      <c r="Z941" s="4">
        <v>45804</v>
      </c>
      <c r="AA941" s="4">
        <v>45804.046006944445</v>
      </c>
      <c r="AB941" s="4" t="s">
        <v>60</v>
      </c>
      <c r="AC941" s="4">
        <v>45805</v>
      </c>
      <c r="AD941" s="4">
        <v>45805</v>
      </c>
      <c r="AE941" s="4">
        <v>45806</v>
      </c>
      <c r="AF941" s="4"/>
      <c r="AG941" s="33" t="s">
        <v>62</v>
      </c>
      <c r="AH941" s="33" t="s">
        <v>582</v>
      </c>
      <c r="AI941" s="33" t="s">
        <v>1654</v>
      </c>
      <c r="AJ941" s="33" t="s">
        <v>584</v>
      </c>
      <c r="AK941" s="33" t="s">
        <v>65</v>
      </c>
      <c r="AL941" s="33" t="s">
        <v>585</v>
      </c>
      <c r="AM941" s="33" t="s">
        <v>586</v>
      </c>
      <c r="AN941" s="33">
        <v>7.1680599999999997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587</v>
      </c>
      <c r="AV941" s="33" t="s">
        <v>588</v>
      </c>
      <c r="AW941" s="33">
        <v>15.830310000000001</v>
      </c>
      <c r="AX941" s="33" t="s">
        <v>1655</v>
      </c>
      <c r="AY941" s="33" t="s">
        <v>1656</v>
      </c>
      <c r="AZ941" s="3">
        <v>90</v>
      </c>
      <c r="BA941" s="33" t="s">
        <v>60</v>
      </c>
      <c r="BB941" s="33">
        <v>213</v>
      </c>
      <c r="BC941" s="33" t="s">
        <v>60</v>
      </c>
      <c r="BD941" s="33" t="s">
        <v>60</v>
      </c>
      <c r="BE941" s="33" t="s">
        <v>60</v>
      </c>
      <c r="BF941" s="34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993</v>
      </c>
      <c r="B942" s="33" t="s">
        <v>4255</v>
      </c>
      <c r="C942" s="33" t="s">
        <v>4256</v>
      </c>
      <c r="D942" s="33" t="s">
        <v>144</v>
      </c>
      <c r="E942" s="33" t="s">
        <v>581</v>
      </c>
      <c r="F942" s="33" t="s">
        <v>59</v>
      </c>
      <c r="G942" s="33">
        <v>109</v>
      </c>
      <c r="H942" s="4">
        <v>45797</v>
      </c>
      <c r="I942" s="4">
        <v>45792</v>
      </c>
      <c r="J942" s="4">
        <v>45792</v>
      </c>
      <c r="K942" s="4">
        <v>45798</v>
      </c>
      <c r="L942" s="4">
        <v>45795.505648148152</v>
      </c>
      <c r="M942" s="4">
        <v>45799</v>
      </c>
      <c r="N942" s="4">
        <v>45796.315000000002</v>
      </c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>
        <v>45803</v>
      </c>
      <c r="U942" s="4">
        <v>45801.952743055554</v>
      </c>
      <c r="V942" s="4">
        <v>45804.650370370371</v>
      </c>
      <c r="W942" s="4">
        <v>45804</v>
      </c>
      <c r="X942" s="4">
        <v>45804.774942129632</v>
      </c>
      <c r="Y942" s="4" t="s">
        <v>84</v>
      </c>
      <c r="Z942" s="4">
        <v>45804</v>
      </c>
      <c r="AA942" s="4">
        <v>45804.098819444444</v>
      </c>
      <c r="AB942" s="4" t="s">
        <v>60</v>
      </c>
      <c r="AC942" s="4">
        <v>45805</v>
      </c>
      <c r="AD942" s="4">
        <v>45805</v>
      </c>
      <c r="AE942" s="4">
        <v>45806</v>
      </c>
      <c r="AF942" s="4">
        <v>45805</v>
      </c>
      <c r="AG942" s="33" t="s">
        <v>4843</v>
      </c>
      <c r="AH942" s="33" t="s">
        <v>582</v>
      </c>
      <c r="AI942" s="33" t="s">
        <v>1654</v>
      </c>
      <c r="AJ942" s="33" t="s">
        <v>584</v>
      </c>
      <c r="AK942" s="33" t="s">
        <v>65</v>
      </c>
      <c r="AL942" s="33" t="s">
        <v>585</v>
      </c>
      <c r="AM942" s="33" t="s">
        <v>586</v>
      </c>
      <c r="AN942" s="33">
        <v>3.4377800000000001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587</v>
      </c>
      <c r="AV942" s="33" t="s">
        <v>588</v>
      </c>
      <c r="AW942" s="33">
        <v>7.5923499999999997</v>
      </c>
      <c r="AX942" s="33" t="s">
        <v>1655</v>
      </c>
      <c r="AY942" s="33" t="s">
        <v>1656</v>
      </c>
      <c r="AZ942" s="3">
        <v>10</v>
      </c>
      <c r="BA942" s="33" t="s">
        <v>60</v>
      </c>
      <c r="BB942" s="33">
        <v>109</v>
      </c>
      <c r="BC942" s="33" t="s">
        <v>60</v>
      </c>
      <c r="BD942" s="33" t="s">
        <v>60</v>
      </c>
      <c r="BE942" s="33" t="s">
        <v>60</v>
      </c>
      <c r="BF942" s="34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994</v>
      </c>
      <c r="B943" s="33" t="s">
        <v>4257</v>
      </c>
      <c r="C943" s="33" t="s">
        <v>4258</v>
      </c>
      <c r="D943" s="33" t="s">
        <v>144</v>
      </c>
      <c r="E943" s="33" t="s">
        <v>581</v>
      </c>
      <c r="F943" s="33" t="s">
        <v>59</v>
      </c>
      <c r="G943" s="33">
        <v>1837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45795.660185185188</v>
      </c>
      <c r="M943" s="4">
        <v>45799</v>
      </c>
      <c r="N943" s="4">
        <v>45796.314918981479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45801.952893518515</v>
      </c>
      <c r="V943" s="4">
        <v>45804.650254629632</v>
      </c>
      <c r="W943" s="4">
        <v>45804</v>
      </c>
      <c r="X943" s="4">
        <v>45804.775023148148</v>
      </c>
      <c r="Y943" s="4" t="s">
        <v>84</v>
      </c>
      <c r="Z943" s="4">
        <v>45804</v>
      </c>
      <c r="AA943" s="4">
        <v>45804.098993055559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45805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60.148110000000003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132.83340999999999</v>
      </c>
      <c r="AX943" s="33" t="s">
        <v>1655</v>
      </c>
      <c r="AY943" s="33" t="s">
        <v>1656</v>
      </c>
      <c r="AZ943" s="3">
        <v>483</v>
      </c>
      <c r="BA943" s="33" t="s">
        <v>60</v>
      </c>
      <c r="BB943" s="33">
        <v>1837</v>
      </c>
      <c r="BC943" s="33" t="s">
        <v>60</v>
      </c>
      <c r="BD943" s="33" t="s">
        <v>60</v>
      </c>
      <c r="BE943" s="33" t="s">
        <v>60</v>
      </c>
      <c r="BF943" s="34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995</v>
      </c>
      <c r="B944" s="33" t="s">
        <v>4277</v>
      </c>
      <c r="C944" s="33" t="s">
        <v>4278</v>
      </c>
      <c r="D944" s="33" t="s">
        <v>144</v>
      </c>
      <c r="E944" s="33" t="s">
        <v>581</v>
      </c>
      <c r="F944" s="33" t="s">
        <v>59</v>
      </c>
      <c r="G944" s="33">
        <v>237</v>
      </c>
      <c r="H944" s="4">
        <v>45797</v>
      </c>
      <c r="I944" s="4">
        <v>45793</v>
      </c>
      <c r="J944" s="4">
        <v>45793</v>
      </c>
      <c r="K944" s="4">
        <v>45799</v>
      </c>
      <c r="L944" s="4">
        <v>45797.130983796298</v>
      </c>
      <c r="M944" s="4">
        <v>45800</v>
      </c>
      <c r="N944" s="4">
        <v>45798.527662037035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45798.656435185185</v>
      </c>
      <c r="V944" s="4">
        <v>45804.649976851855</v>
      </c>
      <c r="W944" s="4">
        <v>45804</v>
      </c>
      <c r="X944" s="4">
        <v>45804.809907407405</v>
      </c>
      <c r="Y944" s="4" t="s">
        <v>84</v>
      </c>
      <c r="Z944" s="4">
        <v>45804</v>
      </c>
      <c r="AA944" s="4">
        <v>45804.235902777778</v>
      </c>
      <c r="AB944" s="4" t="s">
        <v>60</v>
      </c>
      <c r="AC944" s="4">
        <v>45805</v>
      </c>
      <c r="AD944" s="4">
        <v>45805</v>
      </c>
      <c r="AE944" s="4">
        <v>45806</v>
      </c>
      <c r="AF944" s="4"/>
      <c r="AG944" s="33" t="s">
        <v>62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7.6413500000000001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16.87566</v>
      </c>
      <c r="AX944" s="33" t="s">
        <v>1655</v>
      </c>
      <c r="AY944" s="33" t="s">
        <v>1656</v>
      </c>
      <c r="AZ944" s="3">
        <v>49</v>
      </c>
      <c r="BA944" s="33" t="s">
        <v>60</v>
      </c>
      <c r="BB944" s="33">
        <v>237</v>
      </c>
      <c r="BC944" s="33" t="s">
        <v>60</v>
      </c>
      <c r="BD944" s="33" t="s">
        <v>60</v>
      </c>
      <c r="BE944" s="33" t="s">
        <v>60</v>
      </c>
      <c r="BF944" s="34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996</v>
      </c>
      <c r="B945" s="33" t="s">
        <v>3174</v>
      </c>
      <c r="C945" s="33" t="s">
        <v>3175</v>
      </c>
      <c r="D945" s="33" t="s">
        <v>93</v>
      </c>
      <c r="E945" s="33" t="s">
        <v>203</v>
      </c>
      <c r="F945" s="33" t="s">
        <v>72</v>
      </c>
      <c r="G945" s="33">
        <v>4368</v>
      </c>
      <c r="H945" s="4">
        <v>45796</v>
      </c>
      <c r="I945" s="4">
        <v>45796</v>
      </c>
      <c r="J945" s="4" t="s">
        <v>307</v>
      </c>
      <c r="K945" s="4">
        <v>45797</v>
      </c>
      <c r="L945" s="4">
        <v>45798.829398148147</v>
      </c>
      <c r="M945" s="4">
        <v>45797</v>
      </c>
      <c r="N945" s="4"/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 t="s">
        <v>60</v>
      </c>
      <c r="U945" s="4"/>
      <c r="V945" s="4"/>
      <c r="W945" s="4">
        <v>45802</v>
      </c>
      <c r="X945" s="4">
        <v>45803.206157407411</v>
      </c>
      <c r="Y945" s="4" t="s">
        <v>146</v>
      </c>
      <c r="Z945" s="4" t="s">
        <v>60</v>
      </c>
      <c r="AA945" s="4">
        <v>45804.079421296294</v>
      </c>
      <c r="AB945" s="4" t="s">
        <v>60</v>
      </c>
      <c r="AC945" s="4">
        <v>45804</v>
      </c>
      <c r="AD945" s="4">
        <v>45805</v>
      </c>
      <c r="AE945" s="4">
        <v>45806</v>
      </c>
      <c r="AF945" s="4"/>
      <c r="AG945" s="33" t="s">
        <v>62</v>
      </c>
      <c r="AH945" s="33" t="s">
        <v>3176</v>
      </c>
      <c r="AI945" s="33" t="s">
        <v>3177</v>
      </c>
      <c r="AJ945" s="33" t="s">
        <v>75</v>
      </c>
      <c r="AK945" s="33" t="s">
        <v>107</v>
      </c>
      <c r="AL945" s="33" t="s">
        <v>230</v>
      </c>
      <c r="AM945" s="33" t="s">
        <v>231</v>
      </c>
      <c r="AN945" s="33">
        <v>158.01730000000001</v>
      </c>
      <c r="AO945" s="33" t="s">
        <v>100</v>
      </c>
      <c r="AP945" s="33" t="s">
        <v>101</v>
      </c>
      <c r="AQ945" s="33">
        <v>158.01730000000001</v>
      </c>
      <c r="AR945" s="33" t="s">
        <v>68</v>
      </c>
      <c r="AS945" s="33"/>
      <c r="AT945" s="33"/>
      <c r="AU945" s="33" t="s">
        <v>3178</v>
      </c>
      <c r="AV945" s="33" t="s">
        <v>3179</v>
      </c>
      <c r="AW945" s="33">
        <v>296.54525000000001</v>
      </c>
      <c r="AX945" s="33" t="s">
        <v>307</v>
      </c>
      <c r="AY945" s="33" t="s">
        <v>307</v>
      </c>
      <c r="AZ945" s="3" t="s">
        <v>307</v>
      </c>
      <c r="BA945" s="33" t="s">
        <v>60</v>
      </c>
      <c r="BB945" s="33">
        <v>4368</v>
      </c>
      <c r="BC945" s="33" t="s">
        <v>309</v>
      </c>
      <c r="BD945" s="33" t="s">
        <v>5004</v>
      </c>
      <c r="BE945" s="33" t="s">
        <v>60</v>
      </c>
      <c r="BF945" s="34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997</v>
      </c>
      <c r="B946" s="33" t="s">
        <v>5005</v>
      </c>
      <c r="C946" s="33" t="s">
        <v>5006</v>
      </c>
      <c r="D946" s="33" t="s">
        <v>93</v>
      </c>
      <c r="E946" s="33" t="s">
        <v>297</v>
      </c>
      <c r="F946" s="33" t="s">
        <v>72</v>
      </c>
      <c r="G946" s="33">
        <v>127</v>
      </c>
      <c r="H946" s="4">
        <v>45800</v>
      </c>
      <c r="I946" s="4">
        <v>45799</v>
      </c>
      <c r="J946" s="4">
        <v>45800</v>
      </c>
      <c r="K946" s="4">
        <v>45801</v>
      </c>
      <c r="L946" s="4">
        <v>45800.969247685185</v>
      </c>
      <c r="M946" s="4" t="s">
        <v>60</v>
      </c>
      <c r="N946" s="4"/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 t="s">
        <v>60</v>
      </c>
      <c r="U946" s="4"/>
      <c r="V946" s="4"/>
      <c r="W946" s="4"/>
      <c r="X946" s="4"/>
      <c r="Y946" s="4" t="s">
        <v>60</v>
      </c>
      <c r="Z946" s="4" t="s">
        <v>60</v>
      </c>
      <c r="AA946" s="4"/>
      <c r="AB946" s="4" t="s">
        <v>60</v>
      </c>
      <c r="AC946" s="4" t="s">
        <v>60</v>
      </c>
      <c r="AD946" s="4">
        <v>45805</v>
      </c>
      <c r="AE946" s="4">
        <v>45806</v>
      </c>
      <c r="AF946" s="4"/>
      <c r="AG946" s="33" t="s">
        <v>176</v>
      </c>
      <c r="AH946" s="33" t="s">
        <v>4851</v>
      </c>
      <c r="AI946" s="33" t="s">
        <v>4852</v>
      </c>
      <c r="AJ946" s="33" t="s">
        <v>75</v>
      </c>
      <c r="AK946" s="33" t="s">
        <v>335</v>
      </c>
      <c r="AL946" s="33" t="s">
        <v>299</v>
      </c>
      <c r="AM946" s="33" t="s">
        <v>300</v>
      </c>
      <c r="AN946" s="33">
        <v>2.5154800000000002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4140</v>
      </c>
      <c r="AV946" s="33" t="s">
        <v>4141</v>
      </c>
      <c r="AW946" s="33">
        <v>5.5018700000000003</v>
      </c>
      <c r="AX946" s="33" t="s">
        <v>4142</v>
      </c>
      <c r="AY946" s="33" t="s">
        <v>4143</v>
      </c>
      <c r="AZ946" s="3">
        <v>127</v>
      </c>
      <c r="BA946" s="33" t="s">
        <v>258</v>
      </c>
      <c r="BB946" s="33">
        <v>0</v>
      </c>
      <c r="BC946" s="33" t="s">
        <v>60</v>
      </c>
      <c r="BD946" s="33" t="s">
        <v>60</v>
      </c>
      <c r="BE946" s="33" t="s">
        <v>301</v>
      </c>
      <c r="BF946" s="34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998</v>
      </c>
      <c r="B947" s="33" t="s">
        <v>5007</v>
      </c>
      <c r="C947" s="33" t="s">
        <v>5008</v>
      </c>
      <c r="D947" s="33" t="s">
        <v>93</v>
      </c>
      <c r="E947" s="33" t="s">
        <v>297</v>
      </c>
      <c r="F947" s="33" t="s">
        <v>72</v>
      </c>
      <c r="G947" s="33">
        <v>143</v>
      </c>
      <c r="H947" s="4">
        <v>45800</v>
      </c>
      <c r="I947" s="4">
        <v>45799</v>
      </c>
      <c r="J947" s="4">
        <v>45800</v>
      </c>
      <c r="K947" s="4">
        <v>45801</v>
      </c>
      <c r="L947" s="4">
        <v>45800.969131944446</v>
      </c>
      <c r="M947" s="4" t="s">
        <v>60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/>
      <c r="X947" s="4"/>
      <c r="Y947" s="4" t="s">
        <v>60</v>
      </c>
      <c r="Z947" s="4" t="s">
        <v>60</v>
      </c>
      <c r="AA947" s="4"/>
      <c r="AB947" s="4" t="s">
        <v>60</v>
      </c>
      <c r="AC947" s="4" t="s">
        <v>60</v>
      </c>
      <c r="AD947" s="4">
        <v>45805</v>
      </c>
      <c r="AE947" s="4">
        <v>45806</v>
      </c>
      <c r="AF947" s="4"/>
      <c r="AG947" s="33" t="s">
        <v>176</v>
      </c>
      <c r="AH947" s="33" t="s">
        <v>4851</v>
      </c>
      <c r="AI947" s="33" t="s">
        <v>4852</v>
      </c>
      <c r="AJ947" s="33" t="s">
        <v>75</v>
      </c>
      <c r="AK947" s="33" t="s">
        <v>335</v>
      </c>
      <c r="AL947" s="33" t="s">
        <v>299</v>
      </c>
      <c r="AM947" s="33" t="s">
        <v>300</v>
      </c>
      <c r="AN947" s="33">
        <v>3.0680499999999999</v>
      </c>
      <c r="AO947" s="33" t="s">
        <v>68</v>
      </c>
      <c r="AP947" s="33"/>
      <c r="AQ947" s="33"/>
      <c r="AR947" s="33" t="s">
        <v>68</v>
      </c>
      <c r="AS947" s="33"/>
      <c r="AT947" s="33"/>
      <c r="AU947" s="33" t="s">
        <v>4140</v>
      </c>
      <c r="AV947" s="33" t="s">
        <v>4141</v>
      </c>
      <c r="AW947" s="33">
        <v>6.7105300000000003</v>
      </c>
      <c r="AX947" s="33" t="s">
        <v>4142</v>
      </c>
      <c r="AY947" s="33" t="s">
        <v>4143</v>
      </c>
      <c r="AZ947" s="3">
        <v>143</v>
      </c>
      <c r="BA947" s="33" t="s">
        <v>258</v>
      </c>
      <c r="BB947" s="33">
        <v>0</v>
      </c>
      <c r="BC947" s="33" t="s">
        <v>60</v>
      </c>
      <c r="BD947" s="33" t="s">
        <v>60</v>
      </c>
      <c r="BE947" s="33" t="s">
        <v>301</v>
      </c>
      <c r="BF947" s="34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999</v>
      </c>
      <c r="B948" s="33" t="s">
        <v>5009</v>
      </c>
      <c r="C948" s="33" t="s">
        <v>5010</v>
      </c>
      <c r="D948" s="33" t="s">
        <v>93</v>
      </c>
      <c r="E948" s="33" t="s">
        <v>297</v>
      </c>
      <c r="F948" s="33" t="s">
        <v>72</v>
      </c>
      <c r="G948" s="33">
        <v>140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45800.969085648147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3.0036900000000002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6.56975</v>
      </c>
      <c r="AX948" s="33" t="s">
        <v>4142</v>
      </c>
      <c r="AY948" s="33" t="s">
        <v>4143</v>
      </c>
      <c r="AZ948" s="3">
        <v>140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4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1000</v>
      </c>
      <c r="B949" s="33" t="s">
        <v>5011</v>
      </c>
      <c r="C949" s="33" t="s">
        <v>5012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 t="s">
        <v>60</v>
      </c>
      <c r="J949" s="4">
        <v>45800</v>
      </c>
      <c r="K949" s="4">
        <v>45801</v>
      </c>
      <c r="L949" s="4">
        <v>45800.968877314815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>
        <v>45803.574942129628</v>
      </c>
      <c r="Y949" s="4" t="s">
        <v>73</v>
      </c>
      <c r="Z949" s="4" t="s">
        <v>60</v>
      </c>
      <c r="AA949" s="4">
        <v>45803.577430555553</v>
      </c>
      <c r="AB949" s="4" t="s">
        <v>60</v>
      </c>
      <c r="AC949" s="4" t="s">
        <v>60</v>
      </c>
      <c r="AD949" s="4">
        <v>45805</v>
      </c>
      <c r="AE949" s="4">
        <v>45806</v>
      </c>
      <c r="AF949" s="4">
        <v>45803</v>
      </c>
      <c r="AG949" s="33" t="s">
        <v>4843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3.5069699999999999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7.6693899999999999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4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1001</v>
      </c>
      <c r="B950" s="33" t="s">
        <v>5013</v>
      </c>
      <c r="C950" s="33" t="s">
        <v>5014</v>
      </c>
      <c r="D950" s="33" t="s">
        <v>93</v>
      </c>
      <c r="E950" s="33" t="s">
        <v>297</v>
      </c>
      <c r="F950" s="33" t="s">
        <v>72</v>
      </c>
      <c r="G950" s="33">
        <v>302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45800.969050925924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>
        <v>45803.706134259257</v>
      </c>
      <c r="Y950" s="4" t="s">
        <v>73</v>
      </c>
      <c r="Z950" s="4" t="s">
        <v>60</v>
      </c>
      <c r="AA950" s="4">
        <v>45803.709467592591</v>
      </c>
      <c r="AB950" s="4" t="s">
        <v>60</v>
      </c>
      <c r="AC950" s="4" t="s">
        <v>60</v>
      </c>
      <c r="AD950" s="4">
        <v>45805</v>
      </c>
      <c r="AE950" s="4">
        <v>45806</v>
      </c>
      <c r="AF950" s="4">
        <v>45804</v>
      </c>
      <c r="AG950" s="33" t="s">
        <v>4843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7.4063400000000001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16.19689</v>
      </c>
      <c r="AX950" s="33" t="s">
        <v>4142</v>
      </c>
      <c r="AY950" s="33" t="s">
        <v>4143</v>
      </c>
      <c r="AZ950" s="3">
        <v>302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4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1002</v>
      </c>
      <c r="B951" s="33" t="s">
        <v>5015</v>
      </c>
      <c r="C951" s="33" t="s">
        <v>5016</v>
      </c>
      <c r="D951" s="33" t="s">
        <v>93</v>
      </c>
      <c r="E951" s="33" t="s">
        <v>297</v>
      </c>
      <c r="F951" s="33" t="s">
        <v>72</v>
      </c>
      <c r="G951" s="33">
        <v>290</v>
      </c>
      <c r="H951" s="4">
        <v>45800</v>
      </c>
      <c r="I951" s="4">
        <v>45799</v>
      </c>
      <c r="J951" s="4">
        <v>45800</v>
      </c>
      <c r="K951" s="4">
        <v>45801</v>
      </c>
      <c r="L951" s="4">
        <v>45800.9690162037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45803.575219907405</v>
      </c>
      <c r="Y951" s="4" t="s">
        <v>73</v>
      </c>
      <c r="Z951" s="4" t="s">
        <v>60</v>
      </c>
      <c r="AA951" s="4">
        <v>45803.577488425923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45804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7.11205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15.55331</v>
      </c>
      <c r="AX951" s="33" t="s">
        <v>4142</v>
      </c>
      <c r="AY951" s="33" t="s">
        <v>4143</v>
      </c>
      <c r="AZ951" s="3">
        <v>290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4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1003</v>
      </c>
      <c r="B952" s="33" t="s">
        <v>5017</v>
      </c>
      <c r="C952" s="33" t="s">
        <v>5018</v>
      </c>
      <c r="D952" s="33" t="s">
        <v>93</v>
      </c>
      <c r="E952" s="33" t="s">
        <v>297</v>
      </c>
      <c r="F952" s="33" t="s">
        <v>72</v>
      </c>
      <c r="G952" s="33">
        <v>269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45800.968958333331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45803.890648148146</v>
      </c>
      <c r="Y952" s="4" t="s">
        <v>73</v>
      </c>
      <c r="Z952" s="4" t="s">
        <v>60</v>
      </c>
      <c r="AA952" s="4">
        <v>45803.894780092596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6.5970399999999998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14.42703</v>
      </c>
      <c r="AX952" s="33" t="s">
        <v>4142</v>
      </c>
      <c r="AY952" s="33" t="s">
        <v>4143</v>
      </c>
      <c r="AZ952" s="3">
        <v>269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4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1004</v>
      </c>
      <c r="B953" s="33" t="s">
        <v>5019</v>
      </c>
      <c r="C953" s="33" t="s">
        <v>5020</v>
      </c>
      <c r="D953" s="33" t="s">
        <v>93</v>
      </c>
      <c r="E953" s="33" t="s">
        <v>297</v>
      </c>
      <c r="F953" s="33" t="s">
        <v>72</v>
      </c>
      <c r="G953" s="33">
        <v>326</v>
      </c>
      <c r="H953" s="4">
        <v>45800</v>
      </c>
      <c r="I953" s="4" t="s">
        <v>60</v>
      </c>
      <c r="J953" s="4">
        <v>45800</v>
      </c>
      <c r="K953" s="4">
        <v>45801</v>
      </c>
      <c r="L953" s="4">
        <v>45800.968923611108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45803.575509259259</v>
      </c>
      <c r="Y953" s="4" t="s">
        <v>73</v>
      </c>
      <c r="Z953" s="4" t="s">
        <v>60</v>
      </c>
      <c r="AA953" s="4">
        <v>45803.577638888892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45803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7.9949199999999996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17.484059999999999</v>
      </c>
      <c r="AX953" s="33" t="s">
        <v>4142</v>
      </c>
      <c r="AY953" s="33" t="s">
        <v>4143</v>
      </c>
      <c r="AZ953" s="3">
        <v>326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4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1005</v>
      </c>
      <c r="B954" s="33" t="s">
        <v>5021</v>
      </c>
      <c r="C954" s="33" t="s">
        <v>5022</v>
      </c>
      <c r="D954" s="33" t="s">
        <v>93</v>
      </c>
      <c r="E954" s="33" t="s">
        <v>297</v>
      </c>
      <c r="F954" s="33" t="s">
        <v>72</v>
      </c>
      <c r="G954" s="33">
        <v>26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45800.968819444446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/>
      <c r="Y954" s="4" t="s">
        <v>60</v>
      </c>
      <c r="Z954" s="4" t="s">
        <v>60</v>
      </c>
      <c r="AA954" s="4"/>
      <c r="AB954" s="4" t="s">
        <v>60</v>
      </c>
      <c r="AC954" s="4" t="s">
        <v>60</v>
      </c>
      <c r="AD954" s="4">
        <v>45805</v>
      </c>
      <c r="AE954" s="4">
        <v>45806</v>
      </c>
      <c r="AF954" s="4"/>
      <c r="AG954" s="33" t="s">
        <v>176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0.55783000000000005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1.2201</v>
      </c>
      <c r="AX954" s="33" t="s">
        <v>4142</v>
      </c>
      <c r="AY954" s="33" t="s">
        <v>4143</v>
      </c>
      <c r="AZ954" s="3">
        <v>26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4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1006</v>
      </c>
      <c r="B955" s="33" t="s">
        <v>5023</v>
      </c>
      <c r="C955" s="33" t="s">
        <v>5024</v>
      </c>
      <c r="D955" s="33" t="s">
        <v>93</v>
      </c>
      <c r="E955" s="33" t="s">
        <v>297</v>
      </c>
      <c r="F955" s="33" t="s">
        <v>72</v>
      </c>
      <c r="G955" s="33">
        <v>25</v>
      </c>
      <c r="H955" s="4">
        <v>45800</v>
      </c>
      <c r="I955" s="4">
        <v>45799</v>
      </c>
      <c r="J955" s="4">
        <v>45800</v>
      </c>
      <c r="K955" s="4">
        <v>45801</v>
      </c>
      <c r="L955" s="4">
        <v>45800.96947916667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/>
      <c r="Y955" s="4" t="s">
        <v>60</v>
      </c>
      <c r="Z955" s="4" t="s">
        <v>60</v>
      </c>
      <c r="AA955" s="4"/>
      <c r="AB955" s="4" t="s">
        <v>60</v>
      </c>
      <c r="AC955" s="4" t="s">
        <v>60</v>
      </c>
      <c r="AD955" s="4">
        <v>45805</v>
      </c>
      <c r="AE955" s="4">
        <v>45806</v>
      </c>
      <c r="AF955" s="4"/>
      <c r="AG955" s="33" t="s">
        <v>176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0.53637000000000001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1.17317</v>
      </c>
      <c r="AX955" s="33" t="s">
        <v>4142</v>
      </c>
      <c r="AY955" s="33" t="s">
        <v>4143</v>
      </c>
      <c r="AZ955" s="3">
        <v>25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4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1007</v>
      </c>
      <c r="B956" s="33" t="s">
        <v>5025</v>
      </c>
      <c r="C956" s="33" t="s">
        <v>5026</v>
      </c>
      <c r="D956" s="33" t="s">
        <v>93</v>
      </c>
      <c r="E956" s="33" t="s">
        <v>297</v>
      </c>
      <c r="F956" s="33" t="s">
        <v>72</v>
      </c>
      <c r="G956" s="33">
        <v>8</v>
      </c>
      <c r="H956" s="4">
        <v>45800</v>
      </c>
      <c r="I956" s="4" t="s">
        <v>60</v>
      </c>
      <c r="J956" s="4">
        <v>45800</v>
      </c>
      <c r="K956" s="4">
        <v>45801</v>
      </c>
      <c r="L956" s="4">
        <v>45800.969444444447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>
        <v>45803.434305555558</v>
      </c>
      <c r="Y956" s="4" t="s">
        <v>73</v>
      </c>
      <c r="Z956" s="4" t="s">
        <v>60</v>
      </c>
      <c r="AA956" s="4">
        <v>45803.436840277776</v>
      </c>
      <c r="AB956" s="4" t="s">
        <v>60</v>
      </c>
      <c r="AC956" s="4" t="s">
        <v>60</v>
      </c>
      <c r="AD956" s="4">
        <v>45805</v>
      </c>
      <c r="AE956" s="4">
        <v>45806</v>
      </c>
      <c r="AF956" s="4">
        <v>45803</v>
      </c>
      <c r="AG956" s="33" t="s">
        <v>4843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0.19619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0.42906</v>
      </c>
      <c r="AX956" s="33" t="s">
        <v>4142</v>
      </c>
      <c r="AY956" s="33" t="s">
        <v>4143</v>
      </c>
      <c r="AZ956" s="3">
        <v>8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4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1008</v>
      </c>
      <c r="B957" s="33" t="s">
        <v>5027</v>
      </c>
      <c r="C957" s="33" t="s">
        <v>5028</v>
      </c>
      <c r="D957" s="33" t="s">
        <v>93</v>
      </c>
      <c r="E957" s="33" t="s">
        <v>297</v>
      </c>
      <c r="F957" s="33" t="s">
        <v>72</v>
      </c>
      <c r="G957" s="33">
        <v>23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45800.969409722224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>
        <v>45803.706296296295</v>
      </c>
      <c r="Y957" s="4" t="s">
        <v>73</v>
      </c>
      <c r="Z957" s="4" t="s">
        <v>60</v>
      </c>
      <c r="AA957" s="4">
        <v>45803.709675925929</v>
      </c>
      <c r="AB957" s="4" t="s">
        <v>60</v>
      </c>
      <c r="AC957" s="4" t="s">
        <v>60</v>
      </c>
      <c r="AD957" s="4">
        <v>45805</v>
      </c>
      <c r="AE957" s="4">
        <v>45806</v>
      </c>
      <c r="AF957" s="4">
        <v>45804</v>
      </c>
      <c r="AG957" s="33" t="s">
        <v>4843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0.56406000000000001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1.2335400000000001</v>
      </c>
      <c r="AX957" s="33" t="s">
        <v>4142</v>
      </c>
      <c r="AY957" s="33" t="s">
        <v>4143</v>
      </c>
      <c r="AZ957" s="3">
        <v>23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4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1009</v>
      </c>
      <c r="B958" s="33" t="s">
        <v>5029</v>
      </c>
      <c r="C958" s="33" t="s">
        <v>5030</v>
      </c>
      <c r="D958" s="33" t="s">
        <v>93</v>
      </c>
      <c r="E958" s="33" t="s">
        <v>297</v>
      </c>
      <c r="F958" s="33" t="s">
        <v>72</v>
      </c>
      <c r="G958" s="33">
        <v>5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45800.969363425924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45803.434629629628</v>
      </c>
      <c r="Y958" s="4" t="s">
        <v>73</v>
      </c>
      <c r="Z958" s="4" t="s">
        <v>60</v>
      </c>
      <c r="AA958" s="4">
        <v>45803.436967592592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0.12262000000000001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0.26816000000000001</v>
      </c>
      <c r="AX958" s="33" t="s">
        <v>4142</v>
      </c>
      <c r="AY958" s="33" t="s">
        <v>4143</v>
      </c>
      <c r="AZ958" s="3">
        <v>5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4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1010</v>
      </c>
      <c r="B959" s="33" t="s">
        <v>5031</v>
      </c>
      <c r="C959" s="33" t="s">
        <v>5032</v>
      </c>
      <c r="D959" s="33" t="s">
        <v>93</v>
      </c>
      <c r="E959" s="33" t="s">
        <v>297</v>
      </c>
      <c r="F959" s="33" t="s">
        <v>72</v>
      </c>
      <c r="G959" s="33">
        <v>29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45800.969328703701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45803.890694444446</v>
      </c>
      <c r="Y959" s="4" t="s">
        <v>73</v>
      </c>
      <c r="Z959" s="4" t="s">
        <v>60</v>
      </c>
      <c r="AA959" s="4">
        <v>45803.894699074073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0.71120000000000005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1.5553300000000001</v>
      </c>
      <c r="AX959" s="33" t="s">
        <v>4142</v>
      </c>
      <c r="AY959" s="33" t="s">
        <v>4143</v>
      </c>
      <c r="AZ959" s="3">
        <v>29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4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1011</v>
      </c>
      <c r="B960" s="33" t="s">
        <v>5033</v>
      </c>
      <c r="C960" s="33" t="s">
        <v>5034</v>
      </c>
      <c r="D960" s="33" t="s">
        <v>93</v>
      </c>
      <c r="E960" s="33" t="s">
        <v>297</v>
      </c>
      <c r="F960" s="33" t="s">
        <v>72</v>
      </c>
      <c r="G960" s="33">
        <v>6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45800.969282407408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45803.575474537036</v>
      </c>
      <c r="Y960" s="4" t="s">
        <v>73</v>
      </c>
      <c r="Z960" s="4" t="s">
        <v>60</v>
      </c>
      <c r="AA960" s="4">
        <v>45803.577604166669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0.14715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0.32179000000000002</v>
      </c>
      <c r="AX960" s="33" t="s">
        <v>4142</v>
      </c>
      <c r="AY960" s="33" t="s">
        <v>4143</v>
      </c>
      <c r="AZ960" s="3">
        <v>6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4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1012</v>
      </c>
      <c r="B961" s="33" t="s">
        <v>5037</v>
      </c>
      <c r="C961" s="33" t="s">
        <v>5038</v>
      </c>
      <c r="D961" s="33" t="s">
        <v>275</v>
      </c>
      <c r="E961" s="33" t="s">
        <v>126</v>
      </c>
      <c r="F961" s="33" t="s">
        <v>59</v>
      </c>
      <c r="G961" s="33">
        <v>1530</v>
      </c>
      <c r="H961" s="4">
        <v>45791</v>
      </c>
      <c r="I961" s="4" t="s">
        <v>60</v>
      </c>
      <c r="J961" s="4">
        <v>45791</v>
      </c>
      <c r="K961" s="4">
        <v>45792</v>
      </c>
      <c r="L961" s="4">
        <v>45787.151076388887</v>
      </c>
      <c r="M961" s="4">
        <v>45793</v>
      </c>
      <c r="N961" s="4">
        <v>45791.674270833333</v>
      </c>
      <c r="O961" s="4">
        <v>45797</v>
      </c>
      <c r="P961" s="4" t="s">
        <v>60</v>
      </c>
      <c r="Q961" s="4" t="s">
        <v>60</v>
      </c>
      <c r="R961" s="4" t="s">
        <v>60</v>
      </c>
      <c r="S961" s="4" t="s">
        <v>60</v>
      </c>
      <c r="T961" s="4">
        <v>45798</v>
      </c>
      <c r="U961" s="4">
        <v>45795.80059027778</v>
      </c>
      <c r="V961" s="4">
        <v>45797.131435185183</v>
      </c>
      <c r="W961" s="4">
        <v>45801</v>
      </c>
      <c r="X961" s="4">
        <v>45798.118009259262</v>
      </c>
      <c r="Y961" s="4" t="s">
        <v>84</v>
      </c>
      <c r="Z961" s="4">
        <v>45803</v>
      </c>
      <c r="AA961" s="4">
        <v>45799.529502314814</v>
      </c>
      <c r="AB961" s="4" t="s">
        <v>60</v>
      </c>
      <c r="AC961" s="4">
        <v>45804</v>
      </c>
      <c r="AD961" s="4">
        <v>45805</v>
      </c>
      <c r="AE961" s="4">
        <v>45806</v>
      </c>
      <c r="AF961" s="4">
        <v>45803</v>
      </c>
      <c r="AG961" s="33" t="s">
        <v>4843</v>
      </c>
      <c r="AH961" s="33" t="s">
        <v>522</v>
      </c>
      <c r="AI961" s="33" t="s">
        <v>737</v>
      </c>
      <c r="AJ961" s="33" t="s">
        <v>524</v>
      </c>
      <c r="AK961" s="33" t="s">
        <v>107</v>
      </c>
      <c r="AL961" s="33" t="s">
        <v>663</v>
      </c>
      <c r="AM961" s="33" t="s">
        <v>664</v>
      </c>
      <c r="AN961" s="33">
        <v>26.918150000000001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538</v>
      </c>
      <c r="AV961" s="33" t="s">
        <v>539</v>
      </c>
      <c r="AW961" s="33">
        <v>117.74102999999999</v>
      </c>
      <c r="AX961" s="33" t="s">
        <v>738</v>
      </c>
      <c r="AY961" s="33" t="s">
        <v>739</v>
      </c>
      <c r="AZ961" s="3">
        <v>1530</v>
      </c>
      <c r="BA961" s="33" t="s">
        <v>60</v>
      </c>
      <c r="BB961" s="33">
        <v>0</v>
      </c>
      <c r="BC961" s="33" t="s">
        <v>60</v>
      </c>
      <c r="BD961" s="33" t="s">
        <v>60</v>
      </c>
      <c r="BE961" s="33" t="s">
        <v>60</v>
      </c>
      <c r="BF961" s="34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>ML-05</v>
      </c>
      <c r="BH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1013</v>
      </c>
      <c r="B962" s="33" t="s">
        <v>5039</v>
      </c>
      <c r="C962" s="33" t="s">
        <v>5040</v>
      </c>
      <c r="D962" s="33" t="s">
        <v>275</v>
      </c>
      <c r="E962" s="33" t="s">
        <v>126</v>
      </c>
      <c r="F962" s="33" t="s">
        <v>59</v>
      </c>
      <c r="G962" s="33">
        <v>1044</v>
      </c>
      <c r="H962" s="4">
        <v>45791</v>
      </c>
      <c r="I962" s="4">
        <v>45786</v>
      </c>
      <c r="J962" s="4">
        <v>45791</v>
      </c>
      <c r="K962" s="4">
        <v>45792</v>
      </c>
      <c r="L962" s="4">
        <v>45787.363067129627</v>
      </c>
      <c r="M962" s="4">
        <v>45793</v>
      </c>
      <c r="N962" s="4">
        <v>45789.419259259259</v>
      </c>
      <c r="O962" s="4">
        <v>45797</v>
      </c>
      <c r="P962" s="4" t="s">
        <v>60</v>
      </c>
      <c r="Q962" s="4" t="s">
        <v>60</v>
      </c>
      <c r="R962" s="4" t="s">
        <v>60</v>
      </c>
      <c r="S962" s="4" t="s">
        <v>60</v>
      </c>
      <c r="T962" s="4">
        <v>45800</v>
      </c>
      <c r="U962" s="4">
        <v>45796.632731481484</v>
      </c>
      <c r="V962" s="4">
        <v>45799.053935185184</v>
      </c>
      <c r="W962" s="4">
        <v>45801</v>
      </c>
      <c r="X962" s="4">
        <v>45800.611678240741</v>
      </c>
      <c r="Y962" s="4" t="s">
        <v>61</v>
      </c>
      <c r="Z962" s="4">
        <v>45803</v>
      </c>
      <c r="AA962" s="4">
        <v>45801.457673611112</v>
      </c>
      <c r="AB962" s="4" t="s">
        <v>60</v>
      </c>
      <c r="AC962" s="4">
        <v>45804</v>
      </c>
      <c r="AD962" s="4">
        <v>45805</v>
      </c>
      <c r="AE962" s="4">
        <v>45806</v>
      </c>
      <c r="AF962" s="4"/>
      <c r="AG962" s="33" t="s">
        <v>62</v>
      </c>
      <c r="AH962" s="33" t="s">
        <v>522</v>
      </c>
      <c r="AI962" s="33" t="s">
        <v>523</v>
      </c>
      <c r="AJ962" s="33" t="s">
        <v>524</v>
      </c>
      <c r="AK962" s="33" t="s">
        <v>107</v>
      </c>
      <c r="AL962" s="33" t="s">
        <v>525</v>
      </c>
      <c r="AM962" s="33" t="s">
        <v>526</v>
      </c>
      <c r="AN962" s="33">
        <v>19.597049999999999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527</v>
      </c>
      <c r="AV962" s="33" t="s">
        <v>528</v>
      </c>
      <c r="AW962" s="33">
        <v>85.710170000000005</v>
      </c>
      <c r="AX962" s="33" t="s">
        <v>529</v>
      </c>
      <c r="AY962" s="33" t="s">
        <v>530</v>
      </c>
      <c r="AZ962" s="3">
        <v>1044</v>
      </c>
      <c r="BA962" s="33" t="s">
        <v>60</v>
      </c>
      <c r="BB962" s="33">
        <v>1044</v>
      </c>
      <c r="BC962" s="33" t="s">
        <v>60</v>
      </c>
      <c r="BD962" s="33" t="s">
        <v>60</v>
      </c>
      <c r="BE962" s="33" t="s">
        <v>60</v>
      </c>
      <c r="BF962" s="34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>ML-05</v>
      </c>
      <c r="BH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1014</v>
      </c>
      <c r="B963" s="33" t="s">
        <v>5041</v>
      </c>
      <c r="C963" s="33" t="s">
        <v>5042</v>
      </c>
      <c r="D963" s="33" t="s">
        <v>275</v>
      </c>
      <c r="E963" s="33" t="s">
        <v>126</v>
      </c>
      <c r="F963" s="33" t="s">
        <v>59</v>
      </c>
      <c r="G963" s="33">
        <v>425</v>
      </c>
      <c r="H963" s="4">
        <v>45793</v>
      </c>
      <c r="I963" s="4" t="s">
        <v>60</v>
      </c>
      <c r="J963" s="4">
        <v>45792</v>
      </c>
      <c r="K963" s="4">
        <v>45797</v>
      </c>
      <c r="L963" s="4">
        <v>45787.151493055557</v>
      </c>
      <c r="M963" s="4">
        <v>45798</v>
      </c>
      <c r="N963" s="4">
        <v>45791.531030092592</v>
      </c>
      <c r="O963" s="4">
        <v>45799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45800</v>
      </c>
      <c r="U963" s="4">
        <v>45792.964016203703</v>
      </c>
      <c r="V963" s="4">
        <v>45794.55096064815</v>
      </c>
      <c r="W963" s="4">
        <v>45801</v>
      </c>
      <c r="X963" s="4">
        <v>45794.554143518515</v>
      </c>
      <c r="Y963" s="4" t="s">
        <v>84</v>
      </c>
      <c r="Z963" s="4">
        <v>45803</v>
      </c>
      <c r="AA963" s="4">
        <v>45796.420601851853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7.4569599999999996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32.61721</v>
      </c>
      <c r="AX963" s="33" t="s">
        <v>738</v>
      </c>
      <c r="AY963" s="33" t="s">
        <v>739</v>
      </c>
      <c r="AZ963" s="3">
        <v>425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4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1015</v>
      </c>
      <c r="B964" s="33" t="s">
        <v>5043</v>
      </c>
      <c r="C964" s="33" t="s">
        <v>5044</v>
      </c>
      <c r="D964" s="33" t="s">
        <v>275</v>
      </c>
      <c r="E964" s="33" t="s">
        <v>126</v>
      </c>
      <c r="F964" s="33" t="s">
        <v>59</v>
      </c>
      <c r="G964" s="33">
        <v>149</v>
      </c>
      <c r="H964" s="4">
        <v>45793</v>
      </c>
      <c r="I964" s="4">
        <v>45786</v>
      </c>
      <c r="J964" s="4">
        <v>45792</v>
      </c>
      <c r="K964" s="4">
        <v>45797</v>
      </c>
      <c r="L964" s="4">
        <v>45787.151805555557</v>
      </c>
      <c r="M964" s="4">
        <v>45798</v>
      </c>
      <c r="N964" s="4">
        <v>45799.329918981479</v>
      </c>
      <c r="O964" s="4">
        <v>45799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45799.055462962962</v>
      </c>
      <c r="V964" s="4">
        <v>45799.056331018517</v>
      </c>
      <c r="W964" s="4">
        <v>45801</v>
      </c>
      <c r="X964" s="4">
        <v>45800.611805555556</v>
      </c>
      <c r="Y964" s="4" t="s">
        <v>61</v>
      </c>
      <c r="Z964" s="4">
        <v>45803</v>
      </c>
      <c r="AA964" s="4">
        <v>45800.228020833332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45804</v>
      </c>
      <c r="AG964" s="33" t="s">
        <v>4843</v>
      </c>
      <c r="AH964" s="33" t="s">
        <v>522</v>
      </c>
      <c r="AI964" s="33" t="s">
        <v>737</v>
      </c>
      <c r="AJ964" s="33" t="s">
        <v>524</v>
      </c>
      <c r="AK964" s="33" t="s">
        <v>107</v>
      </c>
      <c r="AL964" s="33" t="s">
        <v>663</v>
      </c>
      <c r="AM964" s="33" t="s">
        <v>664</v>
      </c>
      <c r="AN964" s="33">
        <v>2.5878100000000002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538</v>
      </c>
      <c r="AV964" s="33" t="s">
        <v>539</v>
      </c>
      <c r="AW964" s="33">
        <v>11.31941</v>
      </c>
      <c r="AX964" s="33" t="s">
        <v>738</v>
      </c>
      <c r="AY964" s="33" t="s">
        <v>739</v>
      </c>
      <c r="AZ964" s="3">
        <v>149</v>
      </c>
      <c r="BA964" s="33" t="s">
        <v>60</v>
      </c>
      <c r="BB964" s="33">
        <v>0</v>
      </c>
      <c r="BC964" s="33" t="s">
        <v>60</v>
      </c>
      <c r="BD964" s="33" t="s">
        <v>60</v>
      </c>
      <c r="BE964" s="33" t="s">
        <v>60</v>
      </c>
      <c r="BF964" s="34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1016</v>
      </c>
      <c r="B965" s="33" t="s">
        <v>5045</v>
      </c>
      <c r="C965" s="33" t="s">
        <v>5046</v>
      </c>
      <c r="D965" s="33" t="s">
        <v>93</v>
      </c>
      <c r="E965" s="33" t="s">
        <v>191</v>
      </c>
      <c r="F965" s="33" t="s">
        <v>72</v>
      </c>
      <c r="G965" s="33">
        <v>827</v>
      </c>
      <c r="H965" s="4">
        <v>45799</v>
      </c>
      <c r="I965" s="4">
        <v>45799</v>
      </c>
      <c r="J965" s="4">
        <v>45799</v>
      </c>
      <c r="K965" s="4">
        <v>45800</v>
      </c>
      <c r="L965" s="4">
        <v>45801.710752314815</v>
      </c>
      <c r="M965" s="4" t="s">
        <v>60</v>
      </c>
      <c r="N965" s="4"/>
      <c r="O965" s="4" t="s">
        <v>60</v>
      </c>
      <c r="P965" s="4" t="s">
        <v>60</v>
      </c>
      <c r="Q965" s="4" t="s">
        <v>60</v>
      </c>
      <c r="R965" s="4" t="s">
        <v>60</v>
      </c>
      <c r="S965" s="4" t="s">
        <v>60</v>
      </c>
      <c r="T965" s="4" t="s">
        <v>60</v>
      </c>
      <c r="U965" s="4"/>
      <c r="V965" s="4"/>
      <c r="W965" s="4"/>
      <c r="X965" s="4">
        <v>45804.616898148146</v>
      </c>
      <c r="Y965" s="4" t="s">
        <v>61</v>
      </c>
      <c r="Z965" s="4" t="s">
        <v>60</v>
      </c>
      <c r="AA965" s="4">
        <v>45804.618263888886</v>
      </c>
      <c r="AB965" s="4" t="s">
        <v>60</v>
      </c>
      <c r="AC965" s="4" t="s">
        <v>60</v>
      </c>
      <c r="AD965" s="4">
        <v>45805</v>
      </c>
      <c r="AE965" s="4">
        <v>45806</v>
      </c>
      <c r="AF965" s="4">
        <v>45804</v>
      </c>
      <c r="AG965" s="33" t="s">
        <v>4843</v>
      </c>
      <c r="AH965" s="33" t="s">
        <v>192</v>
      </c>
      <c r="AI965" s="33" t="s">
        <v>5047</v>
      </c>
      <c r="AJ965" s="33" t="s">
        <v>75</v>
      </c>
      <c r="AK965" s="33" t="s">
        <v>107</v>
      </c>
      <c r="AL965" s="33" t="s">
        <v>193</v>
      </c>
      <c r="AM965" s="33" t="s">
        <v>194</v>
      </c>
      <c r="AN965" s="33">
        <v>18.563929999999999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896</v>
      </c>
      <c r="AV965" s="33" t="s">
        <v>897</v>
      </c>
      <c r="AW965" s="33">
        <v>40.595399999999998</v>
      </c>
      <c r="AX965" s="33" t="s">
        <v>5048</v>
      </c>
      <c r="AY965" s="33" t="s">
        <v>5049</v>
      </c>
      <c r="AZ965" s="3">
        <v>474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4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/>
      </c>
      <c r="BH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1017</v>
      </c>
      <c r="B966" s="33" t="s">
        <v>5050</v>
      </c>
      <c r="C966" s="33" t="s">
        <v>5051</v>
      </c>
      <c r="D966" s="33" t="s">
        <v>93</v>
      </c>
      <c r="E966" s="33" t="s">
        <v>191</v>
      </c>
      <c r="F966" s="33" t="s">
        <v>72</v>
      </c>
      <c r="G966" s="33">
        <v>1200</v>
      </c>
      <c r="H966" s="4">
        <v>45799</v>
      </c>
      <c r="I966" s="4">
        <v>45799</v>
      </c>
      <c r="J966" s="4">
        <v>45799</v>
      </c>
      <c r="K966" s="4">
        <v>45800</v>
      </c>
      <c r="L966" s="4">
        <v>45801.710810185185</v>
      </c>
      <c r="M966" s="4" t="s">
        <v>60</v>
      </c>
      <c r="N966" s="4"/>
      <c r="O966" s="4" t="s">
        <v>60</v>
      </c>
      <c r="P966" s="4" t="s">
        <v>60</v>
      </c>
      <c r="Q966" s="4" t="s">
        <v>60</v>
      </c>
      <c r="R966" s="4" t="s">
        <v>60</v>
      </c>
      <c r="S966" s="4" t="s">
        <v>60</v>
      </c>
      <c r="T966" s="4" t="s">
        <v>60</v>
      </c>
      <c r="U966" s="4"/>
      <c r="V966" s="4"/>
      <c r="W966" s="4"/>
      <c r="X966" s="4">
        <v>45804.617129629631</v>
      </c>
      <c r="Y966" s="4" t="s">
        <v>61</v>
      </c>
      <c r="Z966" s="4" t="s">
        <v>60</v>
      </c>
      <c r="AA966" s="4">
        <v>45804.618067129632</v>
      </c>
      <c r="AB966" s="4" t="s">
        <v>60</v>
      </c>
      <c r="AC966" s="4" t="s">
        <v>60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192</v>
      </c>
      <c r="AI966" s="33" t="s">
        <v>5047</v>
      </c>
      <c r="AJ966" s="33" t="s">
        <v>75</v>
      </c>
      <c r="AK966" s="33" t="s">
        <v>107</v>
      </c>
      <c r="AL966" s="33" t="s">
        <v>193</v>
      </c>
      <c r="AM966" s="33" t="s">
        <v>194</v>
      </c>
      <c r="AN966" s="33">
        <v>26.2986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896</v>
      </c>
      <c r="AV966" s="33" t="s">
        <v>897</v>
      </c>
      <c r="AW966" s="33">
        <v>57.509039999999999</v>
      </c>
      <c r="AX966" s="33" t="s">
        <v>5052</v>
      </c>
      <c r="AY966" s="33" t="s">
        <v>5053</v>
      </c>
      <c r="AZ966" s="3">
        <v>1200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4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/>
      </c>
      <c r="BH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1018</v>
      </c>
      <c r="B967" s="33" t="s">
        <v>5054</v>
      </c>
      <c r="C967" s="33" t="s">
        <v>5055</v>
      </c>
      <c r="D967" s="33" t="s">
        <v>275</v>
      </c>
      <c r="E967" s="33" t="s">
        <v>367</v>
      </c>
      <c r="F967" s="33" t="s">
        <v>59</v>
      </c>
      <c r="G967" s="33">
        <v>1224</v>
      </c>
      <c r="H967" s="4">
        <v>45793</v>
      </c>
      <c r="I967" s="4">
        <v>45786</v>
      </c>
      <c r="J967" s="4">
        <v>45791</v>
      </c>
      <c r="K967" s="4">
        <v>45796</v>
      </c>
      <c r="L967" s="4">
        <v>45788.61645833333</v>
      </c>
      <c r="M967" s="4">
        <v>45797</v>
      </c>
      <c r="N967" s="4">
        <v>45790.522893518515</v>
      </c>
      <c r="O967" s="4">
        <v>45798</v>
      </c>
      <c r="P967" s="4" t="s">
        <v>60</v>
      </c>
      <c r="Q967" s="4">
        <v>45799</v>
      </c>
      <c r="R967" s="4" t="s">
        <v>60</v>
      </c>
      <c r="S967" s="4" t="s">
        <v>60</v>
      </c>
      <c r="T967" s="4">
        <v>45803</v>
      </c>
      <c r="U967" s="4">
        <v>45800.785891203705</v>
      </c>
      <c r="V967" s="4">
        <v>45803.864224537036</v>
      </c>
      <c r="W967" s="4">
        <v>45804</v>
      </c>
      <c r="X967" s="4">
        <v>45803.072199074071</v>
      </c>
      <c r="Y967" s="4" t="s">
        <v>61</v>
      </c>
      <c r="Z967" s="4">
        <v>45804</v>
      </c>
      <c r="AA967" s="4">
        <v>45804.690648148149</v>
      </c>
      <c r="AB967" s="4" t="s">
        <v>60</v>
      </c>
      <c r="AC967" s="4">
        <v>45805</v>
      </c>
      <c r="AD967" s="4">
        <v>45805</v>
      </c>
      <c r="AE967" s="4">
        <v>45806</v>
      </c>
      <c r="AF967" s="4">
        <v>45805</v>
      </c>
      <c r="AG967" s="33" t="s">
        <v>4843</v>
      </c>
      <c r="AH967" s="33" t="s">
        <v>750</v>
      </c>
      <c r="AI967" s="33" t="s">
        <v>751</v>
      </c>
      <c r="AJ967" s="33" t="s">
        <v>752</v>
      </c>
      <c r="AK967" s="33" t="s">
        <v>211</v>
      </c>
      <c r="AL967" s="33" t="s">
        <v>753</v>
      </c>
      <c r="AM967" s="33" t="s">
        <v>754</v>
      </c>
      <c r="AN967" s="33">
        <v>23.167079999999999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743</v>
      </c>
      <c r="AV967" s="33" t="s">
        <v>744</v>
      </c>
      <c r="AW967" s="33">
        <v>101.32898</v>
      </c>
      <c r="AX967" s="33" t="s">
        <v>755</v>
      </c>
      <c r="AY967" s="33" t="s">
        <v>756</v>
      </c>
      <c r="AZ967" s="3">
        <v>1224</v>
      </c>
      <c r="BA967" s="33" t="s">
        <v>60</v>
      </c>
      <c r="BB967" s="33">
        <v>1224</v>
      </c>
      <c r="BC967" s="33" t="s">
        <v>60</v>
      </c>
      <c r="BD967" s="33" t="s">
        <v>60</v>
      </c>
      <c r="BE967" s="33" t="s">
        <v>60</v>
      </c>
      <c r="BF967" s="34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>ML-01</v>
      </c>
      <c r="BH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1019</v>
      </c>
      <c r="B968" s="33" t="s">
        <v>5056</v>
      </c>
      <c r="C968" s="33" t="s">
        <v>5057</v>
      </c>
      <c r="D968" s="33" t="s">
        <v>275</v>
      </c>
      <c r="E968" s="33" t="s">
        <v>367</v>
      </c>
      <c r="F968" s="33" t="s">
        <v>59</v>
      </c>
      <c r="G968" s="33">
        <v>401</v>
      </c>
      <c r="H968" s="4">
        <v>45793</v>
      </c>
      <c r="I968" s="4">
        <v>45786</v>
      </c>
      <c r="J968" s="4">
        <v>45791</v>
      </c>
      <c r="K968" s="4">
        <v>45796</v>
      </c>
      <c r="L968" s="4">
        <v>45789.836331018516</v>
      </c>
      <c r="M968" s="4">
        <v>45797</v>
      </c>
      <c r="N968" s="4">
        <v>45792.221909722219</v>
      </c>
      <c r="O968" s="4">
        <v>45798</v>
      </c>
      <c r="P968" s="4" t="s">
        <v>60</v>
      </c>
      <c r="Q968" s="4">
        <v>45799</v>
      </c>
      <c r="R968" s="4" t="s">
        <v>60</v>
      </c>
      <c r="S968" s="4" t="s">
        <v>60</v>
      </c>
      <c r="T968" s="4">
        <v>45803</v>
      </c>
      <c r="U968" s="4">
        <v>45799.967060185183</v>
      </c>
      <c r="V968" s="4">
        <v>45804.508275462962</v>
      </c>
      <c r="W968" s="4">
        <v>45804</v>
      </c>
      <c r="X968" s="4">
        <v>45804.843726851854</v>
      </c>
      <c r="Y968" s="4" t="s">
        <v>84</v>
      </c>
      <c r="Z968" s="4">
        <v>45804</v>
      </c>
      <c r="AA968" s="4">
        <v>45804.045752314814</v>
      </c>
      <c r="AB968" s="4" t="s">
        <v>60</v>
      </c>
      <c r="AC968" s="4">
        <v>45805</v>
      </c>
      <c r="AD968" s="4">
        <v>45805</v>
      </c>
      <c r="AE968" s="4">
        <v>45806</v>
      </c>
      <c r="AF968" s="4"/>
      <c r="AG968" s="33" t="s">
        <v>62</v>
      </c>
      <c r="AH968" s="33" t="s">
        <v>750</v>
      </c>
      <c r="AI968" s="33" t="s">
        <v>751</v>
      </c>
      <c r="AJ968" s="33" t="s">
        <v>752</v>
      </c>
      <c r="AK968" s="33" t="s">
        <v>211</v>
      </c>
      <c r="AL968" s="33" t="s">
        <v>753</v>
      </c>
      <c r="AM968" s="33" t="s">
        <v>754</v>
      </c>
      <c r="AN968" s="33">
        <v>7.65435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743</v>
      </c>
      <c r="AV968" s="33" t="s">
        <v>744</v>
      </c>
      <c r="AW968" s="33">
        <v>33.477620000000002</v>
      </c>
      <c r="AX968" s="33" t="s">
        <v>755</v>
      </c>
      <c r="AY968" s="33" t="s">
        <v>756</v>
      </c>
      <c r="AZ968" s="3">
        <v>401</v>
      </c>
      <c r="BA968" s="33" t="s">
        <v>60</v>
      </c>
      <c r="BB968" s="33">
        <v>401</v>
      </c>
      <c r="BC968" s="33" t="s">
        <v>60</v>
      </c>
      <c r="BD968" s="33" t="s">
        <v>60</v>
      </c>
      <c r="BE968" s="33" t="s">
        <v>60</v>
      </c>
      <c r="BF968" s="34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>ML-05</v>
      </c>
      <c r="BH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1020</v>
      </c>
      <c r="B969" s="33" t="s">
        <v>5058</v>
      </c>
      <c r="C969" s="33" t="s">
        <v>5059</v>
      </c>
      <c r="D969" s="33" t="s">
        <v>57</v>
      </c>
      <c r="E969" s="33" t="s">
        <v>126</v>
      </c>
      <c r="F969" s="33" t="s">
        <v>72</v>
      </c>
      <c r="G969" s="33">
        <v>5</v>
      </c>
      <c r="H969" s="4">
        <v>45800</v>
      </c>
      <c r="I969" s="4">
        <v>45799</v>
      </c>
      <c r="J969" s="4">
        <v>45800</v>
      </c>
      <c r="K969" s="4">
        <v>45801</v>
      </c>
      <c r="L969" s="4">
        <v>45801.059502314813</v>
      </c>
      <c r="M969" s="4" t="s">
        <v>60</v>
      </c>
      <c r="N969" s="4"/>
      <c r="O969" s="4" t="s">
        <v>60</v>
      </c>
      <c r="P969" s="4" t="s">
        <v>60</v>
      </c>
      <c r="Q969" s="4" t="s">
        <v>60</v>
      </c>
      <c r="R969" s="4" t="s">
        <v>60</v>
      </c>
      <c r="S969" s="4" t="s">
        <v>60</v>
      </c>
      <c r="T969" s="4" t="s">
        <v>60</v>
      </c>
      <c r="U969" s="4"/>
      <c r="V969" s="4"/>
      <c r="W969" s="4"/>
      <c r="X969" s="4">
        <v>45803.70820601852</v>
      </c>
      <c r="Y969" s="4" t="s">
        <v>73</v>
      </c>
      <c r="Z969" s="4" t="s">
        <v>60</v>
      </c>
      <c r="AA969" s="4">
        <v>45803.709317129629</v>
      </c>
      <c r="AB969" s="4" t="s">
        <v>60</v>
      </c>
      <c r="AC969" s="4" t="s">
        <v>60</v>
      </c>
      <c r="AD969" s="4">
        <v>45805</v>
      </c>
      <c r="AE969" s="4">
        <v>45806</v>
      </c>
      <c r="AF969" s="4">
        <v>45804</v>
      </c>
      <c r="AG969" s="33" t="s">
        <v>4843</v>
      </c>
      <c r="AH969" s="33" t="s">
        <v>491</v>
      </c>
      <c r="AI969" s="33" t="s">
        <v>492</v>
      </c>
      <c r="AJ969" s="33" t="s">
        <v>75</v>
      </c>
      <c r="AK969" s="33" t="s">
        <v>107</v>
      </c>
      <c r="AL969" s="33" t="s">
        <v>493</v>
      </c>
      <c r="AM969" s="33" t="s">
        <v>494</v>
      </c>
      <c r="AN969" s="33">
        <v>0.14168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495</v>
      </c>
      <c r="AV969" s="33" t="s">
        <v>496</v>
      </c>
      <c r="AW969" s="33">
        <v>0.30982999999999999</v>
      </c>
      <c r="AX969" s="33" t="s">
        <v>497</v>
      </c>
      <c r="AY969" s="33" t="s">
        <v>498</v>
      </c>
      <c r="AZ969" s="3">
        <v>5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4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/>
      </c>
      <c r="BH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1021</v>
      </c>
      <c r="B970" s="33" t="s">
        <v>5062</v>
      </c>
      <c r="C970" s="33" t="s">
        <v>5063</v>
      </c>
      <c r="D970" s="33" t="s">
        <v>93</v>
      </c>
      <c r="E970" s="33" t="s">
        <v>195</v>
      </c>
      <c r="F970" s="33" t="s">
        <v>59</v>
      </c>
      <c r="G970" s="33">
        <v>129</v>
      </c>
      <c r="H970" s="4">
        <v>45794</v>
      </c>
      <c r="I970" s="4">
        <v>45791</v>
      </c>
      <c r="J970" s="4">
        <v>45794</v>
      </c>
      <c r="K970" s="4">
        <v>45796</v>
      </c>
      <c r="L970" s="4">
        <v>45792.420138888891</v>
      </c>
      <c r="M970" s="4">
        <v>45797</v>
      </c>
      <c r="N970" s="4">
        <v>45793.173888888887</v>
      </c>
      <c r="O970" s="4" t="s">
        <v>60</v>
      </c>
      <c r="P970" s="4" t="s">
        <v>60</v>
      </c>
      <c r="Q970" s="4" t="s">
        <v>60</v>
      </c>
      <c r="R970" s="4" t="s">
        <v>60</v>
      </c>
      <c r="S970" s="4" t="s">
        <v>60</v>
      </c>
      <c r="T970" s="4">
        <v>45798</v>
      </c>
      <c r="U970" s="4">
        <v>45797.848067129627</v>
      </c>
      <c r="V970" s="4">
        <v>45798.191828703704</v>
      </c>
      <c r="W970" s="4">
        <v>45802</v>
      </c>
      <c r="X970" s="4">
        <v>45799.618020833332</v>
      </c>
      <c r="Y970" s="4" t="s">
        <v>84</v>
      </c>
      <c r="Z970" s="4">
        <v>45803</v>
      </c>
      <c r="AA970" s="4">
        <v>45799.991041666668</v>
      </c>
      <c r="AB970" s="4" t="s">
        <v>60</v>
      </c>
      <c r="AC970" s="4">
        <v>45804</v>
      </c>
      <c r="AD970" s="4">
        <v>45805</v>
      </c>
      <c r="AE970" s="4">
        <v>45806</v>
      </c>
      <c r="AF970" s="4"/>
      <c r="AG970" s="33" t="s">
        <v>62</v>
      </c>
      <c r="AH970" s="33" t="s">
        <v>357</v>
      </c>
      <c r="AI970" s="33" t="s">
        <v>540</v>
      </c>
      <c r="AJ970" s="33" t="s">
        <v>236</v>
      </c>
      <c r="AK970" s="33" t="s">
        <v>107</v>
      </c>
      <c r="AL970" s="33" t="s">
        <v>358</v>
      </c>
      <c r="AM970" s="33" t="s">
        <v>359</v>
      </c>
      <c r="AN970" s="33">
        <v>4.6794200000000004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317</v>
      </c>
      <c r="AV970" s="33" t="s">
        <v>318</v>
      </c>
      <c r="AW970" s="33">
        <v>10.23358</v>
      </c>
      <c r="AX970" s="33" t="s">
        <v>541</v>
      </c>
      <c r="AY970" s="33" t="s">
        <v>542</v>
      </c>
      <c r="AZ970" s="3">
        <v>129</v>
      </c>
      <c r="BA970" s="33" t="s">
        <v>60</v>
      </c>
      <c r="BB970" s="33">
        <v>129</v>
      </c>
      <c r="BC970" s="33" t="s">
        <v>60</v>
      </c>
      <c r="BD970" s="33" t="s">
        <v>60</v>
      </c>
      <c r="BE970" s="33" t="s">
        <v>60</v>
      </c>
      <c r="BF970" s="34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/>
      </c>
      <c r="BH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1022</v>
      </c>
      <c r="B971" s="33" t="s">
        <v>5064</v>
      </c>
      <c r="C971" s="33" t="s">
        <v>5065</v>
      </c>
      <c r="D971" s="33" t="s">
        <v>366</v>
      </c>
      <c r="E971" s="33" t="s">
        <v>367</v>
      </c>
      <c r="F971" s="33" t="s">
        <v>59</v>
      </c>
      <c r="G971" s="33">
        <v>12</v>
      </c>
      <c r="H971" s="4">
        <v>45797</v>
      </c>
      <c r="I971" s="4">
        <v>45785</v>
      </c>
      <c r="J971" s="4">
        <v>45791</v>
      </c>
      <c r="K971" s="4">
        <v>45798</v>
      </c>
      <c r="L971" s="4">
        <v>45790.481956018521</v>
      </c>
      <c r="M971" s="4">
        <v>45799</v>
      </c>
      <c r="N971" s="4">
        <v>45796.966874999998</v>
      </c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>
        <v>45800</v>
      </c>
      <c r="U971" s="4">
        <v>45798.733159722222</v>
      </c>
      <c r="V971" s="4">
        <v>45801.568113425928</v>
      </c>
      <c r="W971" s="4">
        <v>45801</v>
      </c>
      <c r="X971" s="4">
        <v>45803.666203703702</v>
      </c>
      <c r="Y971" s="4" t="s">
        <v>84</v>
      </c>
      <c r="Z971" s="4">
        <v>45803</v>
      </c>
      <c r="AA971" s="4">
        <v>45804.636354166665</v>
      </c>
      <c r="AB971" s="4" t="s">
        <v>60</v>
      </c>
      <c r="AC971" s="4">
        <v>45804</v>
      </c>
      <c r="AD971" s="4">
        <v>45805</v>
      </c>
      <c r="AE971" s="4">
        <v>45806</v>
      </c>
      <c r="AF971" s="4">
        <v>45805</v>
      </c>
      <c r="AG971" s="33" t="s">
        <v>4843</v>
      </c>
      <c r="AH971" s="33" t="s">
        <v>368</v>
      </c>
      <c r="AI971" s="33" t="s">
        <v>4419</v>
      </c>
      <c r="AJ971" s="33" t="s">
        <v>369</v>
      </c>
      <c r="AK971" s="33" t="s">
        <v>65</v>
      </c>
      <c r="AL971" s="33" t="s">
        <v>370</v>
      </c>
      <c r="AM971" s="33" t="s">
        <v>371</v>
      </c>
      <c r="AN971" s="33">
        <v>0.20404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775</v>
      </c>
      <c r="AV971" s="33" t="s">
        <v>776</v>
      </c>
      <c r="AW971" s="33">
        <v>0.75851000000000002</v>
      </c>
      <c r="AX971" s="33" t="s">
        <v>961</v>
      </c>
      <c r="AY971" s="33" t="s">
        <v>962</v>
      </c>
      <c r="AZ971" s="3">
        <v>12</v>
      </c>
      <c r="BA971" s="33" t="s">
        <v>60</v>
      </c>
      <c r="BB971" s="33">
        <v>12</v>
      </c>
      <c r="BC971" s="33" t="s">
        <v>60</v>
      </c>
      <c r="BD971" s="33" t="s">
        <v>60</v>
      </c>
      <c r="BE971" s="33" t="s">
        <v>60</v>
      </c>
      <c r="BF971" s="34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>ML-06</v>
      </c>
      <c r="BH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1023</v>
      </c>
      <c r="B972" s="33" t="s">
        <v>5067</v>
      </c>
      <c r="C972" s="33" t="s">
        <v>5068</v>
      </c>
      <c r="D972" s="33" t="s">
        <v>82</v>
      </c>
      <c r="E972" s="33" t="s">
        <v>83</v>
      </c>
      <c r="F972" s="33" t="s">
        <v>59</v>
      </c>
      <c r="G972" s="33">
        <v>159</v>
      </c>
      <c r="H972" s="4">
        <v>45796</v>
      </c>
      <c r="I972" s="4">
        <v>45786</v>
      </c>
      <c r="J972" s="4">
        <v>45797</v>
      </c>
      <c r="K972" s="4">
        <v>45798</v>
      </c>
      <c r="L972" s="4">
        <v>45789.151423611111</v>
      </c>
      <c r="M972" s="4">
        <v>45799</v>
      </c>
      <c r="N972" s="4">
        <v>45792.719409722224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45800</v>
      </c>
      <c r="U972" s="4">
        <v>45794.937569444446</v>
      </c>
      <c r="V972" s="4">
        <v>45796.4453125</v>
      </c>
      <c r="W972" s="4">
        <v>45801</v>
      </c>
      <c r="X972" s="4">
        <v>45796.928842592592</v>
      </c>
      <c r="Y972" s="4" t="s">
        <v>84</v>
      </c>
      <c r="Z972" s="4">
        <v>45803</v>
      </c>
      <c r="AA972" s="4">
        <v>45799.719965277778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45804</v>
      </c>
      <c r="AG972" s="33" t="s">
        <v>4843</v>
      </c>
      <c r="AH972" s="33" t="s">
        <v>85</v>
      </c>
      <c r="AI972" s="33" t="s">
        <v>5066</v>
      </c>
      <c r="AJ972" s="33" t="s">
        <v>86</v>
      </c>
      <c r="AK972" s="33" t="s">
        <v>107</v>
      </c>
      <c r="AL972" s="33" t="s">
        <v>212</v>
      </c>
      <c r="AM972" s="33" t="s">
        <v>213</v>
      </c>
      <c r="AN972" s="33">
        <v>6.97342</v>
      </c>
      <c r="AO972" s="33" t="s">
        <v>89</v>
      </c>
      <c r="AP972" s="33" t="s">
        <v>90</v>
      </c>
      <c r="AQ972" s="33">
        <v>6.0181199999999997</v>
      </c>
      <c r="AR972" s="33" t="s">
        <v>68</v>
      </c>
      <c r="AS972" s="33"/>
      <c r="AT972" s="33"/>
      <c r="AU972" s="33" t="s">
        <v>320</v>
      </c>
      <c r="AV972" s="33" t="s">
        <v>321</v>
      </c>
      <c r="AW972" s="33">
        <v>12.963179999999999</v>
      </c>
      <c r="AX972" s="33" t="s">
        <v>252</v>
      </c>
      <c r="AY972" s="33" t="s">
        <v>253</v>
      </c>
      <c r="AZ972" s="3">
        <v>131</v>
      </c>
      <c r="BA972" s="33" t="s">
        <v>60</v>
      </c>
      <c r="BB972" s="33">
        <v>0</v>
      </c>
      <c r="BC972" s="33" t="s">
        <v>60</v>
      </c>
      <c r="BD972" s="33" t="s">
        <v>60</v>
      </c>
      <c r="BE972" s="33" t="s">
        <v>60</v>
      </c>
      <c r="BF972" s="34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>ML-01</v>
      </c>
      <c r="BH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1024</v>
      </c>
      <c r="B973" s="33" t="s">
        <v>5069</v>
      </c>
      <c r="C973" s="33" t="s">
        <v>5070</v>
      </c>
      <c r="D973" s="33" t="s">
        <v>144</v>
      </c>
      <c r="E973" s="33" t="s">
        <v>145</v>
      </c>
      <c r="F973" s="33" t="s">
        <v>72</v>
      </c>
      <c r="G973" s="33">
        <v>4</v>
      </c>
      <c r="H973" s="4">
        <v>45799</v>
      </c>
      <c r="I973" s="4" t="s">
        <v>60</v>
      </c>
      <c r="J973" s="4" t="s">
        <v>68</v>
      </c>
      <c r="K973" s="4">
        <v>45800</v>
      </c>
      <c r="L973" s="4">
        <v>45800.204641203702</v>
      </c>
      <c r="M973" s="4" t="s">
        <v>60</v>
      </c>
      <c r="N973" s="4"/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 t="s">
        <v>60</v>
      </c>
      <c r="U973" s="4"/>
      <c r="V973" s="4"/>
      <c r="W973" s="4"/>
      <c r="X973" s="4">
        <v>45801.130798611113</v>
      </c>
      <c r="Y973" s="4" t="s">
        <v>73</v>
      </c>
      <c r="Z973" s="4" t="s">
        <v>60</v>
      </c>
      <c r="AA973" s="4">
        <v>45801.134456018517</v>
      </c>
      <c r="AB973" s="4" t="s">
        <v>60</v>
      </c>
      <c r="AC973" s="4" t="s">
        <v>60</v>
      </c>
      <c r="AD973" s="4">
        <v>45805</v>
      </c>
      <c r="AE973" s="4">
        <v>45806</v>
      </c>
      <c r="AF973" s="4">
        <v>45803</v>
      </c>
      <c r="AG973" s="33" t="s">
        <v>4843</v>
      </c>
      <c r="AH973" s="33" t="s">
        <v>152</v>
      </c>
      <c r="AI973" s="33" t="s">
        <v>153</v>
      </c>
      <c r="AJ973" s="33" t="s">
        <v>75</v>
      </c>
      <c r="AK973" s="33" t="s">
        <v>107</v>
      </c>
      <c r="AL973" s="33" t="s">
        <v>148</v>
      </c>
      <c r="AM973" s="33" t="s">
        <v>149</v>
      </c>
      <c r="AN973" s="33">
        <v>9.3799999999999994E-2</v>
      </c>
      <c r="AO973" s="33" t="s">
        <v>150</v>
      </c>
      <c r="AP973" s="33" t="s">
        <v>151</v>
      </c>
      <c r="AQ973" s="33">
        <v>9.3799999999999994E-2</v>
      </c>
      <c r="AR973" s="33" t="s">
        <v>68</v>
      </c>
      <c r="AS973" s="33"/>
      <c r="AT973" s="33"/>
      <c r="AU973" s="33" t="s">
        <v>154</v>
      </c>
      <c r="AV973" s="33" t="s">
        <v>155</v>
      </c>
      <c r="AW973" s="33">
        <v>0.20513999999999999</v>
      </c>
      <c r="AX973" s="33" t="s">
        <v>68</v>
      </c>
      <c r="AY973" s="33" t="s">
        <v>68</v>
      </c>
      <c r="AZ973" s="3" t="s">
        <v>68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4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/>
      </c>
      <c r="BH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1025</v>
      </c>
      <c r="B974" s="33" t="s">
        <v>5071</v>
      </c>
      <c r="C974" s="33" t="s">
        <v>5072</v>
      </c>
      <c r="D974" s="33" t="s">
        <v>93</v>
      </c>
      <c r="E974" s="33" t="s">
        <v>195</v>
      </c>
      <c r="F974" s="33" t="s">
        <v>72</v>
      </c>
      <c r="G974" s="33">
        <v>2394</v>
      </c>
      <c r="H974" s="4">
        <v>45800</v>
      </c>
      <c r="I974" s="4" t="s">
        <v>60</v>
      </c>
      <c r="J974" s="4">
        <v>45800</v>
      </c>
      <c r="K974" s="4">
        <v>45801</v>
      </c>
      <c r="L974" s="4">
        <v>45801.291250000002</v>
      </c>
      <c r="M974" s="4" t="s">
        <v>60</v>
      </c>
      <c r="N974" s="4"/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 t="s">
        <v>60</v>
      </c>
      <c r="U974" s="4"/>
      <c r="V974" s="4"/>
      <c r="W974" s="4"/>
      <c r="X974" s="4">
        <v>45803.49863425926</v>
      </c>
      <c r="Y974" s="4" t="s">
        <v>332</v>
      </c>
      <c r="Z974" s="4" t="s">
        <v>60</v>
      </c>
      <c r="AA974" s="4">
        <v>45803.628310185188</v>
      </c>
      <c r="AB974" s="4" t="s">
        <v>60</v>
      </c>
      <c r="AC974" s="4" t="s">
        <v>60</v>
      </c>
      <c r="AD974" s="4">
        <v>45805</v>
      </c>
      <c r="AE974" s="4">
        <v>45806</v>
      </c>
      <c r="AF974" s="4">
        <v>45803</v>
      </c>
      <c r="AG974" s="33" t="s">
        <v>4843</v>
      </c>
      <c r="AH974" s="33" t="s">
        <v>328</v>
      </c>
      <c r="AI974" s="33" t="s">
        <v>1299</v>
      </c>
      <c r="AJ974" s="33" t="s">
        <v>75</v>
      </c>
      <c r="AK974" s="33" t="s">
        <v>65</v>
      </c>
      <c r="AL974" s="33" t="s">
        <v>329</v>
      </c>
      <c r="AM974" s="33" t="s">
        <v>330</v>
      </c>
      <c r="AN974" s="33">
        <v>51.11551</v>
      </c>
      <c r="AO974" s="33" t="s">
        <v>68</v>
      </c>
      <c r="AP974" s="33"/>
      <c r="AQ974" s="33"/>
      <c r="AR974" s="33" t="s">
        <v>68</v>
      </c>
      <c r="AS974" s="33"/>
      <c r="AT974" s="33"/>
      <c r="AU974" s="33" t="s">
        <v>513</v>
      </c>
      <c r="AV974" s="33" t="s">
        <v>514</v>
      </c>
      <c r="AW974" s="33">
        <v>111.77269</v>
      </c>
      <c r="AX974" s="33" t="s">
        <v>1300</v>
      </c>
      <c r="AY974" s="33" t="s">
        <v>1301</v>
      </c>
      <c r="AZ974" s="3">
        <v>2394</v>
      </c>
      <c r="BA974" s="33" t="s">
        <v>258</v>
      </c>
      <c r="BB974" s="33">
        <v>0</v>
      </c>
      <c r="BC974" s="33" t="s">
        <v>60</v>
      </c>
      <c r="BD974" s="33" t="s">
        <v>60</v>
      </c>
      <c r="BE974" s="33" t="s">
        <v>767</v>
      </c>
      <c r="BF974" s="34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/>
      </c>
      <c r="BH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1026</v>
      </c>
      <c r="B975" s="33" t="s">
        <v>5073</v>
      </c>
      <c r="C975" s="33" t="s">
        <v>5074</v>
      </c>
      <c r="D975" s="33" t="s">
        <v>275</v>
      </c>
      <c r="E975" s="33" t="s">
        <v>531</v>
      </c>
      <c r="F975" s="33" t="s">
        <v>59</v>
      </c>
      <c r="G975" s="33">
        <v>2</v>
      </c>
      <c r="H975" s="4">
        <v>45794</v>
      </c>
      <c r="I975" s="4">
        <v>45793</v>
      </c>
      <c r="J975" s="4">
        <v>45793</v>
      </c>
      <c r="K975" s="4">
        <v>45797</v>
      </c>
      <c r="L975" s="4">
        <v>45795.905347222222</v>
      </c>
      <c r="M975" s="4">
        <v>45798</v>
      </c>
      <c r="N975" s="4">
        <v>45796.417962962965</v>
      </c>
      <c r="O975" s="4">
        <v>45799</v>
      </c>
      <c r="P975" s="4" t="s">
        <v>60</v>
      </c>
      <c r="Q975" s="4" t="s">
        <v>60</v>
      </c>
      <c r="R975" s="4" t="s">
        <v>60</v>
      </c>
      <c r="S975" s="4" t="s">
        <v>60</v>
      </c>
      <c r="T975" s="4">
        <v>45800</v>
      </c>
      <c r="U975" s="4">
        <v>45798.962939814817</v>
      </c>
      <c r="V975" s="4">
        <v>45799.881377314814</v>
      </c>
      <c r="W975" s="4">
        <v>45801</v>
      </c>
      <c r="X975" s="4">
        <v>45805.470034722224</v>
      </c>
      <c r="Y975" s="4" t="s">
        <v>84</v>
      </c>
      <c r="Z975" s="4">
        <v>45803</v>
      </c>
      <c r="AA975" s="4">
        <v>45805.470266203702</v>
      </c>
      <c r="AB975" s="4" t="s">
        <v>60</v>
      </c>
      <c r="AC975" s="4">
        <v>45804</v>
      </c>
      <c r="AD975" s="4">
        <v>45805</v>
      </c>
      <c r="AE975" s="4">
        <v>45806</v>
      </c>
      <c r="AF975" s="4">
        <v>45805</v>
      </c>
      <c r="AG975" s="33" t="s">
        <v>4843</v>
      </c>
      <c r="AH975" s="33" t="s">
        <v>522</v>
      </c>
      <c r="AI975" s="33" t="s">
        <v>1005</v>
      </c>
      <c r="AJ975" s="33" t="s">
        <v>524</v>
      </c>
      <c r="AK975" s="33" t="s">
        <v>211</v>
      </c>
      <c r="AL975" s="33" t="s">
        <v>663</v>
      </c>
      <c r="AM975" s="33" t="s">
        <v>664</v>
      </c>
      <c r="AN975" s="33">
        <v>3.2370000000000003E-2</v>
      </c>
      <c r="AO975" s="33" t="s">
        <v>68</v>
      </c>
      <c r="AP975" s="33"/>
      <c r="AQ975" s="33"/>
      <c r="AR975" s="33" t="s">
        <v>68</v>
      </c>
      <c r="AS975" s="33"/>
      <c r="AT975" s="33"/>
      <c r="AU975" s="33" t="s">
        <v>538</v>
      </c>
      <c r="AV975" s="33" t="s">
        <v>539</v>
      </c>
      <c r="AW975" s="33">
        <v>0.14163999999999999</v>
      </c>
      <c r="AX975" s="33" t="s">
        <v>1006</v>
      </c>
      <c r="AY975" s="33" t="s">
        <v>1007</v>
      </c>
      <c r="AZ975" s="3">
        <v>2</v>
      </c>
      <c r="BA975" s="33" t="s">
        <v>60</v>
      </c>
      <c r="BB975" s="33">
        <v>2</v>
      </c>
      <c r="BC975" s="33" t="s">
        <v>60</v>
      </c>
      <c r="BD975" s="33" t="s">
        <v>60</v>
      </c>
      <c r="BE975" s="33" t="s">
        <v>60</v>
      </c>
      <c r="BF975" s="34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1027</v>
      </c>
      <c r="B976" s="33" t="s">
        <v>5075</v>
      </c>
      <c r="C976" s="33" t="s">
        <v>5076</v>
      </c>
      <c r="D976" s="33" t="s">
        <v>275</v>
      </c>
      <c r="E976" s="33" t="s">
        <v>531</v>
      </c>
      <c r="F976" s="33" t="s">
        <v>59</v>
      </c>
      <c r="G976" s="33">
        <v>2</v>
      </c>
      <c r="H976" s="4">
        <v>45794</v>
      </c>
      <c r="I976" s="4">
        <v>45793</v>
      </c>
      <c r="J976" s="4">
        <v>45794</v>
      </c>
      <c r="K976" s="4">
        <v>45797</v>
      </c>
      <c r="L976" s="4">
        <v>45795.905393518522</v>
      </c>
      <c r="M976" s="4">
        <v>45798</v>
      </c>
      <c r="N976" s="4">
        <v>45796.418067129627</v>
      </c>
      <c r="O976" s="4">
        <v>45799</v>
      </c>
      <c r="P976" s="4" t="s">
        <v>60</v>
      </c>
      <c r="Q976" s="4" t="s">
        <v>60</v>
      </c>
      <c r="R976" s="4" t="s">
        <v>60</v>
      </c>
      <c r="S976" s="4" t="s">
        <v>60</v>
      </c>
      <c r="T976" s="4">
        <v>45800</v>
      </c>
      <c r="U976" s="4">
        <v>45798.9766087963</v>
      </c>
      <c r="V976" s="4">
        <v>45799.881504629629</v>
      </c>
      <c r="W976" s="4">
        <v>45801</v>
      </c>
      <c r="X976" s="4">
        <v>45805.470011574071</v>
      </c>
      <c r="Y976" s="4" t="s">
        <v>84</v>
      </c>
      <c r="Z976" s="4">
        <v>45803</v>
      </c>
      <c r="AA976" s="4">
        <v>45805.470219907409</v>
      </c>
      <c r="AB976" s="4" t="s">
        <v>60</v>
      </c>
      <c r="AC976" s="4">
        <v>45804</v>
      </c>
      <c r="AD976" s="4">
        <v>45805</v>
      </c>
      <c r="AE976" s="4">
        <v>45806</v>
      </c>
      <c r="AF976" s="4">
        <v>45805</v>
      </c>
      <c r="AG976" s="33" t="s">
        <v>4843</v>
      </c>
      <c r="AH976" s="33" t="s">
        <v>522</v>
      </c>
      <c r="AI976" s="33" t="s">
        <v>662</v>
      </c>
      <c r="AJ976" s="33" t="s">
        <v>524</v>
      </c>
      <c r="AK976" s="33" t="s">
        <v>211</v>
      </c>
      <c r="AL976" s="33" t="s">
        <v>663</v>
      </c>
      <c r="AM976" s="33" t="s">
        <v>664</v>
      </c>
      <c r="AN976" s="33">
        <v>3.2370000000000003E-2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538</v>
      </c>
      <c r="AV976" s="33" t="s">
        <v>539</v>
      </c>
      <c r="AW976" s="33">
        <v>0.14163999999999999</v>
      </c>
      <c r="AX976" s="33" t="s">
        <v>665</v>
      </c>
      <c r="AY976" s="33" t="s">
        <v>666</v>
      </c>
      <c r="AZ976" s="3">
        <v>2</v>
      </c>
      <c r="BA976" s="33" t="s">
        <v>60</v>
      </c>
      <c r="BB976" s="33">
        <v>2</v>
      </c>
      <c r="BC976" s="33" t="s">
        <v>60</v>
      </c>
      <c r="BD976" s="33" t="s">
        <v>60</v>
      </c>
      <c r="BE976" s="33" t="s">
        <v>60</v>
      </c>
      <c r="BF976" s="34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1028</v>
      </c>
      <c r="B977" s="33" t="s">
        <v>5077</v>
      </c>
      <c r="C977" s="33" t="s">
        <v>5078</v>
      </c>
      <c r="D977" s="33" t="s">
        <v>93</v>
      </c>
      <c r="E977" s="33" t="s">
        <v>195</v>
      </c>
      <c r="F977" s="33" t="s">
        <v>72</v>
      </c>
      <c r="G977" s="33">
        <v>112</v>
      </c>
      <c r="H977" s="4">
        <v>45800</v>
      </c>
      <c r="I977" s="4">
        <v>45797</v>
      </c>
      <c r="J977" s="4">
        <v>45797</v>
      </c>
      <c r="K977" s="4">
        <v>45801</v>
      </c>
      <c r="L977" s="4">
        <v>45799.877175925925</v>
      </c>
      <c r="M977" s="4" t="s">
        <v>60</v>
      </c>
      <c r="N977" s="4"/>
      <c r="O977" s="4" t="s">
        <v>60</v>
      </c>
      <c r="P977" s="4" t="s">
        <v>60</v>
      </c>
      <c r="Q977" s="4" t="s">
        <v>60</v>
      </c>
      <c r="R977" s="4" t="s">
        <v>60</v>
      </c>
      <c r="S977" s="4" t="s">
        <v>60</v>
      </c>
      <c r="T977" s="4" t="s">
        <v>60</v>
      </c>
      <c r="U977" s="4"/>
      <c r="V977" s="4"/>
      <c r="W977" s="4"/>
      <c r="X977" s="4">
        <v>45803.162488425929</v>
      </c>
      <c r="Y977" s="4" t="s">
        <v>73</v>
      </c>
      <c r="Z977" s="4" t="s">
        <v>60</v>
      </c>
      <c r="AA977" s="4">
        <v>45803.163055555553</v>
      </c>
      <c r="AB977" s="4" t="s">
        <v>60</v>
      </c>
      <c r="AC977" s="4" t="s">
        <v>60</v>
      </c>
      <c r="AD977" s="4">
        <v>45805</v>
      </c>
      <c r="AE977" s="4">
        <v>45806</v>
      </c>
      <c r="AF977" s="4">
        <v>45804</v>
      </c>
      <c r="AG977" s="33" t="s">
        <v>4843</v>
      </c>
      <c r="AH977" s="33" t="s">
        <v>328</v>
      </c>
      <c r="AI977" s="33" t="s">
        <v>5079</v>
      </c>
      <c r="AJ977" s="33" t="s">
        <v>75</v>
      </c>
      <c r="AK977" s="33" t="s">
        <v>65</v>
      </c>
      <c r="AL977" s="33" t="s">
        <v>329</v>
      </c>
      <c r="AM977" s="33" t="s">
        <v>330</v>
      </c>
      <c r="AN977" s="33">
        <v>2.4410099999999999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513</v>
      </c>
      <c r="AV977" s="33" t="s">
        <v>514</v>
      </c>
      <c r="AW977" s="33">
        <v>5.3379599999999998</v>
      </c>
      <c r="AX977" s="33" t="s">
        <v>5080</v>
      </c>
      <c r="AY977" s="33" t="s">
        <v>5081</v>
      </c>
      <c r="AZ977" s="3">
        <v>112</v>
      </c>
      <c r="BA977" s="33" t="s">
        <v>258</v>
      </c>
      <c r="BB977" s="33">
        <v>0</v>
      </c>
      <c r="BC977" s="33" t="s">
        <v>60</v>
      </c>
      <c r="BD977" s="33" t="s">
        <v>60</v>
      </c>
      <c r="BE977" s="33" t="s">
        <v>767</v>
      </c>
      <c r="BF977" s="34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1029</v>
      </c>
      <c r="B978" s="33" t="s">
        <v>5082</v>
      </c>
      <c r="C978" s="33" t="s">
        <v>5083</v>
      </c>
      <c r="D978" s="33" t="s">
        <v>132</v>
      </c>
      <c r="E978" s="33" t="s">
        <v>133</v>
      </c>
      <c r="F978" s="33" t="s">
        <v>72</v>
      </c>
      <c r="G978" s="33">
        <v>16</v>
      </c>
      <c r="H978" s="4">
        <v>45800</v>
      </c>
      <c r="I978" s="4">
        <v>45800</v>
      </c>
      <c r="J978" s="4">
        <v>45800</v>
      </c>
      <c r="K978" s="4">
        <v>45801</v>
      </c>
      <c r="L978" s="4">
        <v>45801.544120370374</v>
      </c>
      <c r="M978" s="4" t="s">
        <v>60</v>
      </c>
      <c r="N978" s="4"/>
      <c r="O978" s="4" t="s">
        <v>60</v>
      </c>
      <c r="P978" s="4" t="s">
        <v>60</v>
      </c>
      <c r="Q978" s="4" t="s">
        <v>60</v>
      </c>
      <c r="R978" s="4" t="s">
        <v>60</v>
      </c>
      <c r="S978" s="4" t="s">
        <v>60</v>
      </c>
      <c r="T978" s="4" t="s">
        <v>60</v>
      </c>
      <c r="U978" s="4"/>
      <c r="V978" s="4"/>
      <c r="W978" s="4"/>
      <c r="X978" s="4">
        <v>45805.565439814818</v>
      </c>
      <c r="Y978" s="4" t="s">
        <v>73</v>
      </c>
      <c r="Z978" s="4" t="s">
        <v>60</v>
      </c>
      <c r="AA978" s="4">
        <v>45805.567835648151</v>
      </c>
      <c r="AB978" s="4" t="s">
        <v>60</v>
      </c>
      <c r="AC978" s="4" t="s">
        <v>60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1545</v>
      </c>
      <c r="AI978" s="33" t="s">
        <v>9598</v>
      </c>
      <c r="AJ978" s="33" t="s">
        <v>75</v>
      </c>
      <c r="AK978" s="33" t="s">
        <v>107</v>
      </c>
      <c r="AL978" s="33" t="s">
        <v>1547</v>
      </c>
      <c r="AM978" s="33" t="s">
        <v>1548</v>
      </c>
      <c r="AN978" s="33">
        <v>0.45335999999999999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999</v>
      </c>
      <c r="AV978" s="33" t="s">
        <v>1000</v>
      </c>
      <c r="AW978" s="33">
        <v>0.99143999999999999</v>
      </c>
      <c r="AX978" s="33" t="s">
        <v>9599</v>
      </c>
      <c r="AY978" s="33" t="s">
        <v>9600</v>
      </c>
      <c r="AZ978" s="3">
        <v>16</v>
      </c>
      <c r="BA978" s="33" t="s">
        <v>60</v>
      </c>
      <c r="BB978" s="33">
        <v>16</v>
      </c>
      <c r="BC978" s="33" t="s">
        <v>60</v>
      </c>
      <c r="BD978" s="33" t="s">
        <v>60</v>
      </c>
      <c r="BE978" s="33" t="s">
        <v>60</v>
      </c>
      <c r="BF978" s="34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1030</v>
      </c>
      <c r="B979" s="33" t="s">
        <v>17053</v>
      </c>
      <c r="C979" s="33" t="s">
        <v>17054</v>
      </c>
      <c r="D979" s="33" t="s">
        <v>93</v>
      </c>
      <c r="E979" s="33" t="s">
        <v>246</v>
      </c>
      <c r="F979" s="33" t="s">
        <v>72</v>
      </c>
      <c r="G979" s="33">
        <v>382</v>
      </c>
      <c r="H979" s="4">
        <v>45806</v>
      </c>
      <c r="I979" s="4">
        <v>45805</v>
      </c>
      <c r="J979" s="4">
        <v>45805</v>
      </c>
      <c r="K979" s="4">
        <v>45807</v>
      </c>
      <c r="L979" s="4"/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/>
      <c r="Y979" s="4" t="s">
        <v>60</v>
      </c>
      <c r="Z979" s="4" t="s">
        <v>60</v>
      </c>
      <c r="AA979" s="4"/>
      <c r="AB979" s="4" t="s">
        <v>60</v>
      </c>
      <c r="AC979" s="4" t="s">
        <v>60</v>
      </c>
      <c r="AD979" s="4">
        <v>45808</v>
      </c>
      <c r="AE979" s="4">
        <v>45806</v>
      </c>
      <c r="AF979" s="4"/>
      <c r="AG979" s="33" t="s">
        <v>134</v>
      </c>
      <c r="AH979" s="33" t="s">
        <v>302</v>
      </c>
      <c r="AI979" s="33" t="s">
        <v>3012</v>
      </c>
      <c r="AJ979" s="33" t="s">
        <v>75</v>
      </c>
      <c r="AK979" s="33" t="s">
        <v>107</v>
      </c>
      <c r="AL979" s="33" t="s">
        <v>315</v>
      </c>
      <c r="AM979" s="33" t="s">
        <v>316</v>
      </c>
      <c r="AN979" s="33">
        <v>9.6692999999999998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1296</v>
      </c>
      <c r="AV979" s="33" t="s">
        <v>1297</v>
      </c>
      <c r="AW979" s="33">
        <v>21.147189999999998</v>
      </c>
      <c r="AX979" s="33" t="s">
        <v>870</v>
      </c>
      <c r="AY979" s="33" t="s">
        <v>871</v>
      </c>
      <c r="AZ979" s="3">
        <v>382</v>
      </c>
      <c r="BA979" s="33" t="s">
        <v>258</v>
      </c>
      <c r="BB979" s="33">
        <v>382</v>
      </c>
      <c r="BC979" s="33" t="s">
        <v>60</v>
      </c>
      <c r="BD979" s="33" t="s">
        <v>60</v>
      </c>
      <c r="BE979" s="33" t="s">
        <v>3013</v>
      </c>
      <c r="BF979" s="34" t="str">
        <f>IFERROR(VLOOKUP(Data_Power_app[[#This Row],[PRO ODER]],'Result'!A:C,3,0),"")</f>
        <v>LAMINATION 4</v>
      </c>
      <c r="BG979" s="14" t="str">
        <f>IFERROR(VLOOKUP(Data_Power_app[[#This Row],[PRO ODER]]&amp;"LAM_IN",'Real Time'!A:E,4,0),"")</f>
        <v/>
      </c>
      <c r="BH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1036</v>
      </c>
      <c r="B980" s="33" t="s">
        <v>5035</v>
      </c>
      <c r="C980" s="33" t="s">
        <v>5036</v>
      </c>
      <c r="D980" s="33" t="s">
        <v>275</v>
      </c>
      <c r="E980" s="33" t="s">
        <v>126</v>
      </c>
      <c r="F980" s="33" t="s">
        <v>59</v>
      </c>
      <c r="G980" s="33">
        <v>3072</v>
      </c>
      <c r="H980" s="4">
        <v>45806</v>
      </c>
      <c r="I980" s="4">
        <v>45786</v>
      </c>
      <c r="J980" s="4">
        <v>45791</v>
      </c>
      <c r="K980" s="4">
        <v>45807</v>
      </c>
      <c r="L980" s="4"/>
      <c r="M980" s="4">
        <v>45807</v>
      </c>
      <c r="N980" s="4"/>
      <c r="O980" s="4">
        <v>45808</v>
      </c>
      <c r="P980" s="4" t="s">
        <v>60</v>
      </c>
      <c r="Q980" s="4" t="s">
        <v>60</v>
      </c>
      <c r="R980" s="4" t="s">
        <v>60</v>
      </c>
      <c r="S980" s="4" t="s">
        <v>60</v>
      </c>
      <c r="T980" s="4">
        <v>45810</v>
      </c>
      <c r="U980" s="4"/>
      <c r="V980" s="4"/>
      <c r="W980" s="4">
        <v>45811</v>
      </c>
      <c r="X980" s="4"/>
      <c r="Y980" s="4" t="s">
        <v>60</v>
      </c>
      <c r="Z980" s="4">
        <v>45811</v>
      </c>
      <c r="AA980" s="4"/>
      <c r="AB980" s="4" t="s">
        <v>60</v>
      </c>
      <c r="AC980" s="4">
        <v>45812</v>
      </c>
      <c r="AD980" s="4">
        <v>45812</v>
      </c>
      <c r="AE980" s="4">
        <v>45806</v>
      </c>
      <c r="AF980" s="4"/>
      <c r="AG980" s="33" t="s">
        <v>134</v>
      </c>
      <c r="AH980" s="33" t="s">
        <v>522</v>
      </c>
      <c r="AI980" s="33" t="s">
        <v>737</v>
      </c>
      <c r="AJ980" s="33" t="s">
        <v>524</v>
      </c>
      <c r="AK980" s="33" t="s">
        <v>107</v>
      </c>
      <c r="AL980" s="33" t="s">
        <v>663</v>
      </c>
      <c r="AM980" s="33" t="s">
        <v>664</v>
      </c>
      <c r="AN980" s="33">
        <v>54.694450000000003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538</v>
      </c>
      <c r="AV980" s="33" t="s">
        <v>539</v>
      </c>
      <c r="AW980" s="33">
        <v>239.23351</v>
      </c>
      <c r="AX980" s="33" t="s">
        <v>738</v>
      </c>
      <c r="AY980" s="33" t="s">
        <v>739</v>
      </c>
      <c r="AZ980" s="3">
        <v>3072</v>
      </c>
      <c r="BA980" s="33" t="s">
        <v>60</v>
      </c>
      <c r="BB980" s="33">
        <v>3072</v>
      </c>
      <c r="BC980" s="33" t="s">
        <v>60</v>
      </c>
      <c r="BD980" s="33" t="s">
        <v>60</v>
      </c>
      <c r="BE980" s="33" t="s">
        <v>60</v>
      </c>
      <c r="BF980" s="34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>ML-05</v>
      </c>
      <c r="BH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1037</v>
      </c>
      <c r="B981" s="33" t="s">
        <v>1724</v>
      </c>
      <c r="C981" s="33" t="s">
        <v>1725</v>
      </c>
      <c r="D981" s="33" t="s">
        <v>93</v>
      </c>
      <c r="E981" s="33" t="s">
        <v>195</v>
      </c>
      <c r="F981" s="33" t="s">
        <v>59</v>
      </c>
      <c r="G981" s="33">
        <v>536</v>
      </c>
      <c r="H981" s="4">
        <v>45798</v>
      </c>
      <c r="I981" s="4">
        <v>45791</v>
      </c>
      <c r="J981" s="4">
        <v>45792</v>
      </c>
      <c r="K981" s="4">
        <v>45799</v>
      </c>
      <c r="L981" s="4">
        <v>45792.864398148151</v>
      </c>
      <c r="M981" s="4">
        <v>45800</v>
      </c>
      <c r="N981" s="4">
        <v>45794.700740740744</v>
      </c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>
        <v>45801</v>
      </c>
      <c r="U981" s="4">
        <v>45795.801539351851</v>
      </c>
      <c r="V981" s="4">
        <v>45799.446770833332</v>
      </c>
      <c r="W981" s="4">
        <v>45803</v>
      </c>
      <c r="X981" s="4">
        <v>45799.603321759256</v>
      </c>
      <c r="Y981" s="4" t="s">
        <v>84</v>
      </c>
      <c r="Z981" s="4">
        <v>45803</v>
      </c>
      <c r="AA981" s="4">
        <v>45799.053506944445</v>
      </c>
      <c r="AB981" s="4" t="s">
        <v>60</v>
      </c>
      <c r="AC981" s="4">
        <v>45804</v>
      </c>
      <c r="AD981" s="4">
        <v>45805</v>
      </c>
      <c r="AE981" s="4">
        <v>45807</v>
      </c>
      <c r="AF981" s="4">
        <v>45804</v>
      </c>
      <c r="AG981" s="33" t="s">
        <v>4843</v>
      </c>
      <c r="AH981" s="33" t="s">
        <v>623</v>
      </c>
      <c r="AI981" s="33" t="s">
        <v>1726</v>
      </c>
      <c r="AJ981" s="33" t="s">
        <v>205</v>
      </c>
      <c r="AK981" s="33" t="s">
        <v>107</v>
      </c>
      <c r="AL981" s="33" t="s">
        <v>625</v>
      </c>
      <c r="AM981" s="33" t="s">
        <v>626</v>
      </c>
      <c r="AN981" s="33">
        <v>18.486730000000001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1727</v>
      </c>
      <c r="AV981" s="33" t="s">
        <v>1728</v>
      </c>
      <c r="AW981" s="33">
        <v>40.42859</v>
      </c>
      <c r="AX981" s="33" t="s">
        <v>687</v>
      </c>
      <c r="AY981" s="33" t="s">
        <v>688</v>
      </c>
      <c r="AZ981" s="3">
        <v>536</v>
      </c>
      <c r="BA981" s="33" t="s">
        <v>60</v>
      </c>
      <c r="BB981" s="33">
        <v>0</v>
      </c>
      <c r="BC981" s="33" t="s">
        <v>60</v>
      </c>
      <c r="BD981" s="33" t="s">
        <v>60</v>
      </c>
      <c r="BE981" s="33" t="s">
        <v>60</v>
      </c>
      <c r="BF981" s="34" t="str">
        <f>IFERROR(VLOOKUP(Data_Power_app[[#This Row],[PRO ODER]],'Result'!A:C,3,0),"")</f>
        <v/>
      </c>
      <c r="BG981" s="14" t="str">
        <f>IFERROR(VLOOKUP(Data_Power_app[[#This Row],[PRO ODER]]&amp;"LAM_IN",'Real Time'!A:E,4,0),"")</f>
        <v/>
      </c>
      <c r="BH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1038</v>
      </c>
      <c r="B982" s="33" t="s">
        <v>3393</v>
      </c>
      <c r="C982" s="33" t="s">
        <v>3394</v>
      </c>
      <c r="D982" s="33" t="s">
        <v>93</v>
      </c>
      <c r="E982" s="33" t="s">
        <v>94</v>
      </c>
      <c r="F982" s="33" t="s">
        <v>59</v>
      </c>
      <c r="G982" s="33">
        <v>3194</v>
      </c>
      <c r="H982" s="4">
        <v>45797</v>
      </c>
      <c r="I982" s="4">
        <v>45791</v>
      </c>
      <c r="J982" s="4" t="s">
        <v>68</v>
      </c>
      <c r="K982" s="4">
        <v>45798</v>
      </c>
      <c r="L982" s="4">
        <v>45797.046539351853</v>
      </c>
      <c r="M982" s="4">
        <v>45799</v>
      </c>
      <c r="N982" s="4">
        <v>45798.606273148151</v>
      </c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>
        <v>45800</v>
      </c>
      <c r="U982" s="4">
        <v>45798.644675925927</v>
      </c>
      <c r="V982" s="4">
        <v>45799.809201388889</v>
      </c>
      <c r="W982" s="4">
        <v>45801</v>
      </c>
      <c r="X982" s="4">
        <v>45799.879918981482</v>
      </c>
      <c r="Y982" s="4" t="s">
        <v>84</v>
      </c>
      <c r="Z982" s="4" t="s">
        <v>60</v>
      </c>
      <c r="AA982" s="4">
        <v>45804.204340277778</v>
      </c>
      <c r="AB982" s="4" t="s">
        <v>60</v>
      </c>
      <c r="AC982" s="4">
        <v>45804</v>
      </c>
      <c r="AD982" s="4">
        <v>45805</v>
      </c>
      <c r="AE982" s="4">
        <v>45807</v>
      </c>
      <c r="AF982" s="4"/>
      <c r="AG982" s="33" t="s">
        <v>62</v>
      </c>
      <c r="AH982" s="33" t="s">
        <v>96</v>
      </c>
      <c r="AI982" s="33" t="s">
        <v>3395</v>
      </c>
      <c r="AJ982" s="33" t="s">
        <v>97</v>
      </c>
      <c r="AK982" s="33" t="s">
        <v>65</v>
      </c>
      <c r="AL982" s="33" t="s">
        <v>98</v>
      </c>
      <c r="AM982" s="33" t="s">
        <v>99</v>
      </c>
      <c r="AN982" s="33">
        <v>140.47015999999999</v>
      </c>
      <c r="AO982" s="33" t="s">
        <v>100</v>
      </c>
      <c r="AP982" s="33" t="s">
        <v>101</v>
      </c>
      <c r="AQ982" s="33">
        <v>140.47015999999999</v>
      </c>
      <c r="AR982" s="33" t="s">
        <v>68</v>
      </c>
      <c r="AS982" s="33"/>
      <c r="AT982" s="33"/>
      <c r="AU982" s="33" t="s">
        <v>3396</v>
      </c>
      <c r="AV982" s="33" t="s">
        <v>3397</v>
      </c>
      <c r="AW982" s="33">
        <v>261.15084000000002</v>
      </c>
      <c r="AX982" s="33" t="s">
        <v>68</v>
      </c>
      <c r="AY982" s="33" t="s">
        <v>68</v>
      </c>
      <c r="AZ982" s="3" t="s">
        <v>68</v>
      </c>
      <c r="BA982" s="33" t="s">
        <v>60</v>
      </c>
      <c r="BB982" s="33">
        <v>3194</v>
      </c>
      <c r="BC982" s="33" t="s">
        <v>60</v>
      </c>
      <c r="BD982" s="33" t="s">
        <v>60</v>
      </c>
      <c r="BE982" s="33" t="s">
        <v>60</v>
      </c>
      <c r="BF982" s="34" t="str">
        <f>IFERROR(VLOOKUP(Data_Power_app[[#This Row],[PRO ODER]],'Result'!A:C,3,0),"")</f>
        <v/>
      </c>
      <c r="BG982" s="14" t="str">
        <f>IFERROR(VLOOKUP(Data_Power_app[[#This Row],[PRO ODER]]&amp;"LAM_IN",'Real Time'!A:E,4,0),"")</f>
        <v/>
      </c>
      <c r="BH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1039</v>
      </c>
      <c r="B983" s="33" t="s">
        <v>1625</v>
      </c>
      <c r="C983" s="33" t="s">
        <v>1626</v>
      </c>
      <c r="D983" s="33" t="s">
        <v>93</v>
      </c>
      <c r="E983" s="33" t="s">
        <v>203</v>
      </c>
      <c r="F983" s="33" t="s">
        <v>72</v>
      </c>
      <c r="G983" s="33">
        <v>2548</v>
      </c>
      <c r="H983" s="4">
        <v>45800</v>
      </c>
      <c r="I983" s="4">
        <v>45799</v>
      </c>
      <c r="J983" s="4">
        <v>45800</v>
      </c>
      <c r="K983" s="4">
        <v>45801</v>
      </c>
      <c r="L983" s="4">
        <v>45801.716886574075</v>
      </c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>
        <v>45804.245312500003</v>
      </c>
      <c r="Y983" s="4" t="s">
        <v>332</v>
      </c>
      <c r="Z983" s="4" t="s">
        <v>60</v>
      </c>
      <c r="AA983" s="4">
        <v>45804.246168981481</v>
      </c>
      <c r="AB983" s="4" t="s">
        <v>60</v>
      </c>
      <c r="AC983" s="4" t="s">
        <v>60</v>
      </c>
      <c r="AD983" s="4">
        <v>45805</v>
      </c>
      <c r="AE983" s="4">
        <v>45807</v>
      </c>
      <c r="AF983" s="4">
        <v>45805</v>
      </c>
      <c r="AG983" s="33" t="s">
        <v>4843</v>
      </c>
      <c r="AH983" s="33" t="s">
        <v>419</v>
      </c>
      <c r="AI983" s="33" t="s">
        <v>740</v>
      </c>
      <c r="AJ983" s="33" t="s">
        <v>75</v>
      </c>
      <c r="AK983" s="33" t="s">
        <v>65</v>
      </c>
      <c r="AL983" s="33" t="s">
        <v>315</v>
      </c>
      <c r="AM983" s="33" t="s">
        <v>316</v>
      </c>
      <c r="AN983" s="33">
        <v>58.34834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317</v>
      </c>
      <c r="AV983" s="33" t="s">
        <v>318</v>
      </c>
      <c r="AW983" s="33">
        <v>127.60642</v>
      </c>
      <c r="AX983" s="33" t="s">
        <v>741</v>
      </c>
      <c r="AY983" s="33" t="s">
        <v>742</v>
      </c>
      <c r="AZ983" s="3">
        <v>2548</v>
      </c>
      <c r="BA983" s="33" t="s">
        <v>258</v>
      </c>
      <c r="BB983" s="33">
        <v>2548</v>
      </c>
      <c r="BC983" s="33" t="s">
        <v>60</v>
      </c>
      <c r="BD983" s="33" t="s">
        <v>60</v>
      </c>
      <c r="BE983" s="33" t="s">
        <v>385</v>
      </c>
      <c r="BF983" s="34" t="str">
        <f>IFERROR(VLOOKUP(Data_Power_app[[#This Row],[PRO ODER]],'Result'!A:C,3,0),"")</f>
        <v/>
      </c>
      <c r="BG983" s="14" t="str">
        <f>IFERROR(VLOOKUP(Data_Power_app[[#This Row],[PRO ODER]]&amp;"LAM_IN",'Real Time'!A:E,4,0),"")</f>
        <v/>
      </c>
      <c r="BH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1040</v>
      </c>
      <c r="B984" s="33" t="s">
        <v>2506</v>
      </c>
      <c r="C984" s="33" t="s">
        <v>2507</v>
      </c>
      <c r="D984" s="33" t="s">
        <v>93</v>
      </c>
      <c r="E984" s="33" t="s">
        <v>203</v>
      </c>
      <c r="F984" s="33" t="s">
        <v>72</v>
      </c>
      <c r="G984" s="33">
        <v>2821</v>
      </c>
      <c r="H984" s="4">
        <v>45800</v>
      </c>
      <c r="I984" s="4">
        <v>45799</v>
      </c>
      <c r="J984" s="4">
        <v>45800</v>
      </c>
      <c r="K984" s="4">
        <v>45801</v>
      </c>
      <c r="L984" s="4">
        <v>45801.716782407406</v>
      </c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>
        <v>45804.245462962965</v>
      </c>
      <c r="Y984" s="4" t="s">
        <v>332</v>
      </c>
      <c r="Z984" s="4" t="s">
        <v>60</v>
      </c>
      <c r="AA984" s="4">
        <v>45804.246307870373</v>
      </c>
      <c r="AB984" s="4" t="s">
        <v>60</v>
      </c>
      <c r="AC984" s="4" t="s">
        <v>60</v>
      </c>
      <c r="AD984" s="4">
        <v>45805</v>
      </c>
      <c r="AE984" s="4">
        <v>45807</v>
      </c>
      <c r="AF984" s="4">
        <v>45805</v>
      </c>
      <c r="AG984" s="33" t="s">
        <v>4843</v>
      </c>
      <c r="AH984" s="33" t="s">
        <v>419</v>
      </c>
      <c r="AI984" s="33" t="s">
        <v>740</v>
      </c>
      <c r="AJ984" s="33" t="s">
        <v>75</v>
      </c>
      <c r="AK984" s="33" t="s">
        <v>65</v>
      </c>
      <c r="AL984" s="33" t="s">
        <v>315</v>
      </c>
      <c r="AM984" s="33" t="s">
        <v>316</v>
      </c>
      <c r="AN984" s="33">
        <v>63.024180000000001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317</v>
      </c>
      <c r="AV984" s="33" t="s">
        <v>318</v>
      </c>
      <c r="AW984" s="33">
        <v>137.83295000000001</v>
      </c>
      <c r="AX984" s="33" t="s">
        <v>741</v>
      </c>
      <c r="AY984" s="33" t="s">
        <v>742</v>
      </c>
      <c r="AZ984" s="3">
        <v>2821</v>
      </c>
      <c r="BA984" s="33" t="s">
        <v>258</v>
      </c>
      <c r="BB984" s="33">
        <v>2821</v>
      </c>
      <c r="BC984" s="33" t="s">
        <v>60</v>
      </c>
      <c r="BD984" s="33" t="s">
        <v>60</v>
      </c>
      <c r="BE984" s="33" t="s">
        <v>385</v>
      </c>
      <c r="BF984" s="34" t="str">
        <f>IFERROR(VLOOKUP(Data_Power_app[[#This Row],[PRO ODER]],'Result'!A:C,3,0),"")</f>
        <v/>
      </c>
      <c r="BG984" s="14" t="str">
        <f>IFERROR(VLOOKUP(Data_Power_app[[#This Row],[PRO ODER]]&amp;"LAM_IN",'Real Time'!A:E,4,0),"")</f>
        <v/>
      </c>
      <c r="BH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1041</v>
      </c>
      <c r="B985" s="33" t="s">
        <v>3180</v>
      </c>
      <c r="C985" s="33" t="s">
        <v>3181</v>
      </c>
      <c r="D985" s="33" t="s">
        <v>82</v>
      </c>
      <c r="E985" s="33" t="s">
        <v>83</v>
      </c>
      <c r="F985" s="33" t="s">
        <v>59</v>
      </c>
      <c r="G985" s="33">
        <v>666</v>
      </c>
      <c r="H985" s="4">
        <v>45799</v>
      </c>
      <c r="I985" s="4">
        <v>45798</v>
      </c>
      <c r="J985" s="4">
        <v>45798</v>
      </c>
      <c r="K985" s="4">
        <v>45800</v>
      </c>
      <c r="L985" s="4">
        <v>45800.69431712963</v>
      </c>
      <c r="M985" s="4">
        <v>45801</v>
      </c>
      <c r="N985" s="4">
        <v>45801.506712962961</v>
      </c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>
        <v>45803</v>
      </c>
      <c r="U985" s="4">
        <v>45801.798472222225</v>
      </c>
      <c r="V985" s="4">
        <v>45803.521296296298</v>
      </c>
      <c r="W985" s="4">
        <v>45804</v>
      </c>
      <c r="X985" s="4">
        <v>45803.648900462962</v>
      </c>
      <c r="Y985" s="4" t="s">
        <v>84</v>
      </c>
      <c r="Z985" s="4">
        <v>45804</v>
      </c>
      <c r="AA985" s="4">
        <v>45803.052129629628</v>
      </c>
      <c r="AB985" s="4" t="s">
        <v>60</v>
      </c>
      <c r="AC985" s="4">
        <v>45805</v>
      </c>
      <c r="AD985" s="4">
        <v>45805</v>
      </c>
      <c r="AE985" s="4">
        <v>45807</v>
      </c>
      <c r="AF985" s="4">
        <v>45805</v>
      </c>
      <c r="AG985" s="33" t="s">
        <v>4843</v>
      </c>
      <c r="AH985" s="33" t="s">
        <v>85</v>
      </c>
      <c r="AI985" s="33" t="s">
        <v>1161</v>
      </c>
      <c r="AJ985" s="33" t="s">
        <v>86</v>
      </c>
      <c r="AK985" s="33" t="s">
        <v>65</v>
      </c>
      <c r="AL985" s="33" t="s">
        <v>212</v>
      </c>
      <c r="AM985" s="33" t="s">
        <v>213</v>
      </c>
      <c r="AN985" s="33">
        <v>24.697849999999999</v>
      </c>
      <c r="AO985" s="33" t="s">
        <v>89</v>
      </c>
      <c r="AP985" s="33" t="s">
        <v>90</v>
      </c>
      <c r="AQ985" s="33">
        <v>21.15662</v>
      </c>
      <c r="AR985" s="33" t="s">
        <v>68</v>
      </c>
      <c r="AS985" s="33"/>
      <c r="AT985" s="33"/>
      <c r="AU985" s="33" t="s">
        <v>1162</v>
      </c>
      <c r="AV985" s="33" t="s">
        <v>1163</v>
      </c>
      <c r="AW985" s="33">
        <v>45.912770000000002</v>
      </c>
      <c r="AX985" s="33" t="s">
        <v>14646</v>
      </c>
      <c r="AY985" s="33" t="s">
        <v>14647</v>
      </c>
      <c r="AZ985" s="3">
        <v>14</v>
      </c>
      <c r="BA985" s="33" t="s">
        <v>60</v>
      </c>
      <c r="BB985" s="33">
        <v>666</v>
      </c>
      <c r="BC985" s="33" t="s">
        <v>60</v>
      </c>
      <c r="BD985" s="33" t="s">
        <v>60</v>
      </c>
      <c r="BE985" s="33" t="s">
        <v>60</v>
      </c>
      <c r="BF985" s="34" t="str">
        <f>IFERROR(VLOOKUP(Data_Power_app[[#This Row],[PRO ODER]],'Result'!A:C,3,0),"")</f>
        <v/>
      </c>
      <c r="BG985" s="14" t="str">
        <f>IFERROR(VLOOKUP(Data_Power_app[[#This Row],[PRO ODER]]&amp;"LAM_IN",'Real Time'!A:E,4,0),"")</f>
        <v/>
      </c>
      <c r="BH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1042</v>
      </c>
      <c r="B986" s="33" t="s">
        <v>3182</v>
      </c>
      <c r="C986" s="33" t="s">
        <v>3183</v>
      </c>
      <c r="D986" s="33" t="s">
        <v>102</v>
      </c>
      <c r="E986" s="33" t="s">
        <v>395</v>
      </c>
      <c r="F986" s="33" t="s">
        <v>59</v>
      </c>
      <c r="G986" s="33">
        <v>1086</v>
      </c>
      <c r="H986" s="4">
        <v>45794</v>
      </c>
      <c r="I986" s="4">
        <v>45793</v>
      </c>
      <c r="J986" s="4">
        <v>45793</v>
      </c>
      <c r="K986" s="4">
        <v>45796</v>
      </c>
      <c r="L986" s="4">
        <v>45795.104432870372</v>
      </c>
      <c r="M986" s="4">
        <v>45797</v>
      </c>
      <c r="N986" s="4">
        <v>45796.12059027778</v>
      </c>
      <c r="O986" s="4">
        <v>45798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45799</v>
      </c>
      <c r="U986" s="4">
        <v>45797.393460648149</v>
      </c>
      <c r="V986" s="4">
        <v>45799.495300925926</v>
      </c>
      <c r="W986" s="4">
        <v>45801</v>
      </c>
      <c r="X986" s="4">
        <v>45799.592083333337</v>
      </c>
      <c r="Y986" s="4" t="s">
        <v>84</v>
      </c>
      <c r="Z986" s="4">
        <v>45803</v>
      </c>
      <c r="AA986" s="4">
        <v>45804.204456018517</v>
      </c>
      <c r="AB986" s="4" t="s">
        <v>60</v>
      </c>
      <c r="AC986" s="4">
        <v>45804</v>
      </c>
      <c r="AD986" s="4">
        <v>45805</v>
      </c>
      <c r="AE986" s="4">
        <v>45807</v>
      </c>
      <c r="AF986" s="4"/>
      <c r="AG986" s="33" t="s">
        <v>62</v>
      </c>
      <c r="AH986" s="33" t="s">
        <v>105</v>
      </c>
      <c r="AI986" s="33" t="s">
        <v>3184</v>
      </c>
      <c r="AJ986" s="33" t="s">
        <v>106</v>
      </c>
      <c r="AK986" s="33" t="s">
        <v>107</v>
      </c>
      <c r="AL986" s="33" t="s">
        <v>396</v>
      </c>
      <c r="AM986" s="33" t="s">
        <v>397</v>
      </c>
      <c r="AN986" s="33">
        <v>23.351900000000001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657</v>
      </c>
      <c r="AV986" s="33" t="s">
        <v>658</v>
      </c>
      <c r="AW986" s="33">
        <v>86.8245</v>
      </c>
      <c r="AX986" s="33" t="s">
        <v>3185</v>
      </c>
      <c r="AY986" s="33" t="s">
        <v>3186</v>
      </c>
      <c r="AZ986" s="3">
        <v>1086</v>
      </c>
      <c r="BA986" s="33" t="s">
        <v>60</v>
      </c>
      <c r="BB986" s="33">
        <v>1086</v>
      </c>
      <c r="BC986" s="33" t="s">
        <v>60</v>
      </c>
      <c r="BD986" s="33" t="s">
        <v>60</v>
      </c>
      <c r="BE986" s="33" t="s">
        <v>60</v>
      </c>
      <c r="BF986" s="34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/>
      </c>
      <c r="BH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1043</v>
      </c>
      <c r="B987" s="33" t="s">
        <v>3487</v>
      </c>
      <c r="C987" s="33" t="s">
        <v>3488</v>
      </c>
      <c r="D987" s="33" t="s">
        <v>366</v>
      </c>
      <c r="E987" s="33" t="s">
        <v>367</v>
      </c>
      <c r="F987" s="33" t="s">
        <v>59</v>
      </c>
      <c r="G987" s="33">
        <v>752</v>
      </c>
      <c r="H987" s="4">
        <v>45797</v>
      </c>
      <c r="I987" s="4" t="s">
        <v>60</v>
      </c>
      <c r="J987" s="4">
        <v>45786</v>
      </c>
      <c r="K987" s="4">
        <v>45798</v>
      </c>
      <c r="L987" s="4">
        <v>45789.735462962963</v>
      </c>
      <c r="M987" s="4">
        <v>45799</v>
      </c>
      <c r="N987" s="4">
        <v>45797.221655092595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45800</v>
      </c>
      <c r="U987" s="4">
        <v>45798.663182870368</v>
      </c>
      <c r="V987" s="4">
        <v>45800.341944444444</v>
      </c>
      <c r="W987" s="4">
        <v>45801</v>
      </c>
      <c r="X987" s="4">
        <v>45800.227199074077</v>
      </c>
      <c r="Y987" s="4" t="s">
        <v>84</v>
      </c>
      <c r="Z987" s="4">
        <v>45803</v>
      </c>
      <c r="AA987" s="4">
        <v>45800.227511574078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45803</v>
      </c>
      <c r="AG987" s="33" t="s">
        <v>4843</v>
      </c>
      <c r="AH987" s="33" t="s">
        <v>368</v>
      </c>
      <c r="AI987" s="33" t="s">
        <v>681</v>
      </c>
      <c r="AJ987" s="33" t="s">
        <v>369</v>
      </c>
      <c r="AK987" s="33" t="s">
        <v>65</v>
      </c>
      <c r="AL987" s="33" t="s">
        <v>370</v>
      </c>
      <c r="AM987" s="33" t="s">
        <v>371</v>
      </c>
      <c r="AN987" s="33">
        <v>14.124829999999999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481</v>
      </c>
      <c r="AV987" s="33" t="s">
        <v>482</v>
      </c>
      <c r="AW987" s="33">
        <v>52.51276</v>
      </c>
      <c r="AX987" s="33" t="s">
        <v>682</v>
      </c>
      <c r="AY987" s="33" t="s">
        <v>683</v>
      </c>
      <c r="AZ987" s="3">
        <v>752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4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>ML-06</v>
      </c>
      <c r="BH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1044</v>
      </c>
      <c r="B988" s="33" t="s">
        <v>3550</v>
      </c>
      <c r="C988" s="33" t="s">
        <v>3551</v>
      </c>
      <c r="D988" s="33" t="s">
        <v>366</v>
      </c>
      <c r="E988" s="33" t="s">
        <v>367</v>
      </c>
      <c r="F988" s="33" t="s">
        <v>59</v>
      </c>
      <c r="G988" s="33">
        <v>1082</v>
      </c>
      <c r="H988" s="4">
        <v>45797</v>
      </c>
      <c r="I988" s="4">
        <v>45786</v>
      </c>
      <c r="J988" s="4">
        <v>45786</v>
      </c>
      <c r="K988" s="4">
        <v>45798</v>
      </c>
      <c r="L988" s="4">
        <v>45789.735636574071</v>
      </c>
      <c r="M988" s="4">
        <v>45799</v>
      </c>
      <c r="N988" s="4">
        <v>45798.484444444446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45799.817650462966</v>
      </c>
      <c r="V988" s="4">
        <v>45801.495995370373</v>
      </c>
      <c r="W988" s="4">
        <v>45801</v>
      </c>
      <c r="X988" s="4">
        <v>45804.649016203701</v>
      </c>
      <c r="Y988" s="4" t="s">
        <v>84</v>
      </c>
      <c r="Z988" s="4">
        <v>45803</v>
      </c>
      <c r="AA988" s="4">
        <v>45804.189421296294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368</v>
      </c>
      <c r="AI988" s="33" t="s">
        <v>787</v>
      </c>
      <c r="AJ988" s="33" t="s">
        <v>369</v>
      </c>
      <c r="AK988" s="33" t="s">
        <v>107</v>
      </c>
      <c r="AL988" s="33" t="s">
        <v>370</v>
      </c>
      <c r="AM988" s="33" t="s">
        <v>371</v>
      </c>
      <c r="AN988" s="33">
        <v>24.952439999999999</v>
      </c>
      <c r="AO988" s="33" t="s">
        <v>68</v>
      </c>
      <c r="AP988" s="33"/>
      <c r="AQ988" s="33"/>
      <c r="AR988" s="33" t="s">
        <v>68</v>
      </c>
      <c r="AS988" s="33"/>
      <c r="AT988" s="33"/>
      <c r="AU988" s="33" t="s">
        <v>481</v>
      </c>
      <c r="AV988" s="33" t="s">
        <v>482</v>
      </c>
      <c r="AW988" s="33">
        <v>92.77901</v>
      </c>
      <c r="AX988" s="33" t="s">
        <v>788</v>
      </c>
      <c r="AY988" s="33" t="s">
        <v>789</v>
      </c>
      <c r="AZ988" s="3">
        <v>1082</v>
      </c>
      <c r="BA988" s="33" t="s">
        <v>60</v>
      </c>
      <c r="BB988" s="33">
        <v>1082</v>
      </c>
      <c r="BC988" s="33" t="s">
        <v>60</v>
      </c>
      <c r="BD988" s="33" t="s">
        <v>60</v>
      </c>
      <c r="BE988" s="33" t="s">
        <v>60</v>
      </c>
      <c r="BF988" s="34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>ML-06</v>
      </c>
      <c r="BH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1045</v>
      </c>
      <c r="B989" s="33" t="s">
        <v>3509</v>
      </c>
      <c r="C989" s="33" t="s">
        <v>3510</v>
      </c>
      <c r="D989" s="33" t="s">
        <v>366</v>
      </c>
      <c r="E989" s="33" t="s">
        <v>367</v>
      </c>
      <c r="F989" s="33" t="s">
        <v>59</v>
      </c>
      <c r="G989" s="33">
        <v>196</v>
      </c>
      <c r="H989" s="4">
        <v>45797</v>
      </c>
      <c r="I989" s="4" t="s">
        <v>60</v>
      </c>
      <c r="J989" s="4">
        <v>45786</v>
      </c>
      <c r="K989" s="4">
        <v>45798</v>
      </c>
      <c r="L989" s="4">
        <v>45789.735543981478</v>
      </c>
      <c r="M989" s="4">
        <v>45799</v>
      </c>
      <c r="N989" s="4">
        <v>45797.221759259257</v>
      </c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>
        <v>45800</v>
      </c>
      <c r="U989" s="4">
        <v>45798.657349537039</v>
      </c>
      <c r="V989" s="4">
        <v>45800.342523148145</v>
      </c>
      <c r="W989" s="4">
        <v>45801</v>
      </c>
      <c r="X989" s="4">
        <v>45800.389074074075</v>
      </c>
      <c r="Y989" s="4" t="s">
        <v>61</v>
      </c>
      <c r="Z989" s="4">
        <v>45803</v>
      </c>
      <c r="AA989" s="4">
        <v>45805.472534722219</v>
      </c>
      <c r="AB989" s="4" t="s">
        <v>60</v>
      </c>
      <c r="AC989" s="4">
        <v>45804</v>
      </c>
      <c r="AD989" s="4">
        <v>45805</v>
      </c>
      <c r="AE989" s="4">
        <v>45807</v>
      </c>
      <c r="AF989" s="4">
        <v>45803</v>
      </c>
      <c r="AG989" s="33" t="s">
        <v>4843</v>
      </c>
      <c r="AH989" s="33" t="s">
        <v>368</v>
      </c>
      <c r="AI989" s="33" t="s">
        <v>681</v>
      </c>
      <c r="AJ989" s="33" t="s">
        <v>369</v>
      </c>
      <c r="AK989" s="33" t="s">
        <v>65</v>
      </c>
      <c r="AL989" s="33" t="s">
        <v>370</v>
      </c>
      <c r="AM989" s="33" t="s">
        <v>371</v>
      </c>
      <c r="AN989" s="33">
        <v>3.8421500000000002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481</v>
      </c>
      <c r="AV989" s="33" t="s">
        <v>482</v>
      </c>
      <c r="AW989" s="33">
        <v>14.28471</v>
      </c>
      <c r="AX989" s="33" t="s">
        <v>682</v>
      </c>
      <c r="AY989" s="33" t="s">
        <v>683</v>
      </c>
      <c r="AZ989" s="3">
        <v>196</v>
      </c>
      <c r="BA989" s="33" t="s">
        <v>60</v>
      </c>
      <c r="BB989" s="33">
        <v>0</v>
      </c>
      <c r="BC989" s="33" t="s">
        <v>60</v>
      </c>
      <c r="BD989" s="33" t="s">
        <v>60</v>
      </c>
      <c r="BE989" s="33" t="s">
        <v>60</v>
      </c>
      <c r="BF989" s="34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>ML-06</v>
      </c>
      <c r="BH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1046</v>
      </c>
      <c r="B990" s="33" t="s">
        <v>3572</v>
      </c>
      <c r="C990" s="33" t="s">
        <v>3573</v>
      </c>
      <c r="D990" s="33" t="s">
        <v>366</v>
      </c>
      <c r="E990" s="33" t="s">
        <v>367</v>
      </c>
      <c r="F990" s="33" t="s">
        <v>59</v>
      </c>
      <c r="G990" s="33">
        <v>130</v>
      </c>
      <c r="H990" s="4">
        <v>45797</v>
      </c>
      <c r="I990" s="4">
        <v>45786</v>
      </c>
      <c r="J990" s="4">
        <v>45786</v>
      </c>
      <c r="K990" s="4">
        <v>45798</v>
      </c>
      <c r="L990" s="4">
        <v>45789.735682870371</v>
      </c>
      <c r="M990" s="4">
        <v>45799</v>
      </c>
      <c r="N990" s="4">
        <v>45798.383564814816</v>
      </c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>
        <v>45800</v>
      </c>
      <c r="U990" s="4">
        <v>45800.86109953704</v>
      </c>
      <c r="V990" s="4">
        <v>45801.194641203707</v>
      </c>
      <c r="W990" s="4">
        <v>45801</v>
      </c>
      <c r="X990" s="4">
        <v>45803.67800925926</v>
      </c>
      <c r="Y990" s="4" t="s">
        <v>84</v>
      </c>
      <c r="Z990" s="4">
        <v>45803</v>
      </c>
      <c r="AA990" s="4">
        <v>45803.13003472222</v>
      </c>
      <c r="AB990" s="4" t="s">
        <v>60</v>
      </c>
      <c r="AC990" s="4">
        <v>45804</v>
      </c>
      <c r="AD990" s="4">
        <v>45805</v>
      </c>
      <c r="AE990" s="4">
        <v>45807</v>
      </c>
      <c r="AF990" s="4">
        <v>45804</v>
      </c>
      <c r="AG990" s="33" t="s">
        <v>4843</v>
      </c>
      <c r="AH990" s="33" t="s">
        <v>368</v>
      </c>
      <c r="AI990" s="33" t="s">
        <v>787</v>
      </c>
      <c r="AJ990" s="33" t="s">
        <v>369</v>
      </c>
      <c r="AK990" s="33" t="s">
        <v>107</v>
      </c>
      <c r="AL990" s="33" t="s">
        <v>370</v>
      </c>
      <c r="AM990" s="33" t="s">
        <v>371</v>
      </c>
      <c r="AN990" s="33">
        <v>3.0144199999999999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481</v>
      </c>
      <c r="AV990" s="33" t="s">
        <v>482</v>
      </c>
      <c r="AW990" s="33">
        <v>11.20828</v>
      </c>
      <c r="AX990" s="33" t="s">
        <v>788</v>
      </c>
      <c r="AY990" s="33" t="s">
        <v>789</v>
      </c>
      <c r="AZ990" s="3">
        <v>130</v>
      </c>
      <c r="BA990" s="33" t="s">
        <v>60</v>
      </c>
      <c r="BB990" s="33">
        <v>0</v>
      </c>
      <c r="BC990" s="33" t="s">
        <v>60</v>
      </c>
      <c r="BD990" s="33" t="s">
        <v>60</v>
      </c>
      <c r="BE990" s="33" t="s">
        <v>60</v>
      </c>
      <c r="BF990" s="34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>ML-06</v>
      </c>
      <c r="BH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1047</v>
      </c>
      <c r="B991" s="33" t="s">
        <v>3187</v>
      </c>
      <c r="C991" s="33" t="s">
        <v>3188</v>
      </c>
      <c r="D991" s="33" t="s">
        <v>275</v>
      </c>
      <c r="E991" s="33" t="s">
        <v>367</v>
      </c>
      <c r="F991" s="33" t="s">
        <v>59</v>
      </c>
      <c r="G991" s="33">
        <v>167</v>
      </c>
      <c r="H991" s="4">
        <v>45789</v>
      </c>
      <c r="I991" s="4">
        <v>45785</v>
      </c>
      <c r="J991" s="4">
        <v>45785</v>
      </c>
      <c r="K991" s="4">
        <v>45792</v>
      </c>
      <c r="L991" s="4">
        <v>45785.218287037038</v>
      </c>
      <c r="M991" s="4">
        <v>45793</v>
      </c>
      <c r="N991" s="4">
        <v>45791.671770833331</v>
      </c>
      <c r="O991" s="4">
        <v>45796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45800</v>
      </c>
      <c r="U991" s="4">
        <v>45801.426516203705</v>
      </c>
      <c r="V991" s="4">
        <v>45801.051458333335</v>
      </c>
      <c r="W991" s="4">
        <v>45801</v>
      </c>
      <c r="X991" s="4">
        <v>45803.080474537041</v>
      </c>
      <c r="Y991" s="4" t="s">
        <v>61</v>
      </c>
      <c r="Z991" s="4">
        <v>45803</v>
      </c>
      <c r="AA991" s="4">
        <v>45803.08084490741</v>
      </c>
      <c r="AB991" s="4" t="s">
        <v>60</v>
      </c>
      <c r="AC991" s="4">
        <v>45804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522</v>
      </c>
      <c r="AI991" s="33" t="s">
        <v>745</v>
      </c>
      <c r="AJ991" s="33" t="s">
        <v>524</v>
      </c>
      <c r="AK991" s="33" t="s">
        <v>211</v>
      </c>
      <c r="AL991" s="33" t="s">
        <v>663</v>
      </c>
      <c r="AM991" s="33" t="s">
        <v>664</v>
      </c>
      <c r="AN991" s="33">
        <v>2.8661599999999998</v>
      </c>
      <c r="AO991" s="33" t="s">
        <v>68</v>
      </c>
      <c r="AP991" s="33"/>
      <c r="AQ991" s="33"/>
      <c r="AR991" s="33" t="s">
        <v>68</v>
      </c>
      <c r="AS991" s="33"/>
      <c r="AT991" s="33"/>
      <c r="AU991" s="33" t="s">
        <v>538</v>
      </c>
      <c r="AV991" s="33" t="s">
        <v>539</v>
      </c>
      <c r="AW991" s="33">
        <v>12.5372</v>
      </c>
      <c r="AX991" s="33" t="s">
        <v>746</v>
      </c>
      <c r="AY991" s="33" t="s">
        <v>747</v>
      </c>
      <c r="AZ991" s="3">
        <v>167</v>
      </c>
      <c r="BA991" s="33" t="s">
        <v>60</v>
      </c>
      <c r="BB991" s="33">
        <v>167</v>
      </c>
      <c r="BC991" s="33" t="s">
        <v>60</v>
      </c>
      <c r="BD991" s="33" t="s">
        <v>60</v>
      </c>
      <c r="BE991" s="33" t="s">
        <v>60</v>
      </c>
      <c r="BF991" s="34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>ML-05</v>
      </c>
      <c r="BH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1048</v>
      </c>
      <c r="B992" s="33" t="s">
        <v>3189</v>
      </c>
      <c r="C992" s="33" t="s">
        <v>3190</v>
      </c>
      <c r="D992" s="33" t="s">
        <v>275</v>
      </c>
      <c r="E992" s="33" t="s">
        <v>367</v>
      </c>
      <c r="F992" s="33" t="s">
        <v>59</v>
      </c>
      <c r="G992" s="33">
        <v>173</v>
      </c>
      <c r="H992" s="4">
        <v>45789</v>
      </c>
      <c r="I992" s="4">
        <v>45785</v>
      </c>
      <c r="J992" s="4">
        <v>45785</v>
      </c>
      <c r="K992" s="4">
        <v>45792</v>
      </c>
      <c r="L992" s="4">
        <v>45785.218321759261</v>
      </c>
      <c r="M992" s="4">
        <v>45793</v>
      </c>
      <c r="N992" s="4">
        <v>45791.671863425923</v>
      </c>
      <c r="O992" s="4">
        <v>45796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45800</v>
      </c>
      <c r="U992" s="4">
        <v>45801.426759259259</v>
      </c>
      <c r="V992" s="4">
        <v>45801.051516203705</v>
      </c>
      <c r="W992" s="4">
        <v>45801</v>
      </c>
      <c r="X992" s="4">
        <v>45803.081944444442</v>
      </c>
      <c r="Y992" s="4" t="s">
        <v>61</v>
      </c>
      <c r="Z992" s="4">
        <v>45803</v>
      </c>
      <c r="AA992" s="4">
        <v>45803.082106481481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45804</v>
      </c>
      <c r="AG992" s="33" t="s">
        <v>4843</v>
      </c>
      <c r="AH992" s="33" t="s">
        <v>522</v>
      </c>
      <c r="AI992" s="33" t="s">
        <v>745</v>
      </c>
      <c r="AJ992" s="33" t="s">
        <v>524</v>
      </c>
      <c r="AK992" s="33" t="s">
        <v>211</v>
      </c>
      <c r="AL992" s="33" t="s">
        <v>663</v>
      </c>
      <c r="AM992" s="33" t="s">
        <v>664</v>
      </c>
      <c r="AN992" s="33">
        <v>2.99634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538</v>
      </c>
      <c r="AV992" s="33" t="s">
        <v>539</v>
      </c>
      <c r="AW992" s="33">
        <v>13.10642</v>
      </c>
      <c r="AX992" s="33" t="s">
        <v>746</v>
      </c>
      <c r="AY992" s="33" t="s">
        <v>747</v>
      </c>
      <c r="AZ992" s="3">
        <v>173</v>
      </c>
      <c r="BA992" s="33" t="s">
        <v>60</v>
      </c>
      <c r="BB992" s="33">
        <v>0</v>
      </c>
      <c r="BC992" s="33" t="s">
        <v>60</v>
      </c>
      <c r="BD992" s="33" t="s">
        <v>60</v>
      </c>
      <c r="BE992" s="33" t="s">
        <v>60</v>
      </c>
      <c r="BF992" s="34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>ML-05</v>
      </c>
      <c r="BH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1049</v>
      </c>
      <c r="B993" s="33" t="s">
        <v>3191</v>
      </c>
      <c r="C993" s="33" t="s">
        <v>3192</v>
      </c>
      <c r="D993" s="33" t="s">
        <v>366</v>
      </c>
      <c r="E993" s="33" t="s">
        <v>1302</v>
      </c>
      <c r="F993" s="33" t="s">
        <v>59</v>
      </c>
      <c r="G993" s="33">
        <v>566</v>
      </c>
      <c r="H993" s="4">
        <v>45793</v>
      </c>
      <c r="I993" s="4">
        <v>45786</v>
      </c>
      <c r="J993" s="4">
        <v>45786</v>
      </c>
      <c r="K993" s="4">
        <v>45798</v>
      </c>
      <c r="L993" s="4">
        <v>45789.438425925924</v>
      </c>
      <c r="M993" s="4">
        <v>45799</v>
      </c>
      <c r="N993" s="4">
        <v>45798.484178240738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45799.816655092596</v>
      </c>
      <c r="V993" s="4">
        <v>45801.505856481483</v>
      </c>
      <c r="W993" s="4">
        <v>45801</v>
      </c>
      <c r="X993" s="4">
        <v>45803.454085648147</v>
      </c>
      <c r="Y993" s="4" t="s">
        <v>84</v>
      </c>
      <c r="Z993" s="4">
        <v>45803</v>
      </c>
      <c r="AA993" s="4">
        <v>45803.034108796295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45804</v>
      </c>
      <c r="AG993" s="33" t="s">
        <v>4843</v>
      </c>
      <c r="AH993" s="33" t="s">
        <v>702</v>
      </c>
      <c r="AI993" s="33" t="s">
        <v>3193</v>
      </c>
      <c r="AJ993" s="33" t="s">
        <v>369</v>
      </c>
      <c r="AK993" s="33" t="s">
        <v>107</v>
      </c>
      <c r="AL993" s="33" t="s">
        <v>370</v>
      </c>
      <c r="AM993" s="33" t="s">
        <v>371</v>
      </c>
      <c r="AN993" s="33">
        <v>13.4682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50.077309999999997</v>
      </c>
      <c r="AX993" s="33" t="s">
        <v>3194</v>
      </c>
      <c r="AY993" s="33" t="s">
        <v>3195</v>
      </c>
      <c r="AZ993" s="3">
        <v>566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4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1050</v>
      </c>
      <c r="B994" s="33" t="s">
        <v>3198</v>
      </c>
      <c r="C994" s="33" t="s">
        <v>3199</v>
      </c>
      <c r="D994" s="33" t="s">
        <v>366</v>
      </c>
      <c r="E994" s="33" t="s">
        <v>1302</v>
      </c>
      <c r="F994" s="33" t="s">
        <v>59</v>
      </c>
      <c r="G994" s="33">
        <v>254</v>
      </c>
      <c r="H994" s="4">
        <v>45793</v>
      </c>
      <c r="I994" s="4">
        <v>45786</v>
      </c>
      <c r="J994" s="4">
        <v>45786</v>
      </c>
      <c r="K994" s="4">
        <v>45798</v>
      </c>
      <c r="L994" s="4">
        <v>45789.438506944447</v>
      </c>
      <c r="M994" s="4">
        <v>45799</v>
      </c>
      <c r="N994" s="4">
        <v>45798.484212962961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45799.816701388889</v>
      </c>
      <c r="V994" s="4">
        <v>45801.505902777775</v>
      </c>
      <c r="W994" s="4">
        <v>45801</v>
      </c>
      <c r="X994" s="4">
        <v>45803.453993055555</v>
      </c>
      <c r="Y994" s="4" t="s">
        <v>84</v>
      </c>
      <c r="Z994" s="4">
        <v>45803</v>
      </c>
      <c r="AA994" s="4">
        <v>45803.034305555557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45805</v>
      </c>
      <c r="AG994" s="33" t="s">
        <v>4843</v>
      </c>
      <c r="AH994" s="33" t="s">
        <v>702</v>
      </c>
      <c r="AI994" s="33" t="s">
        <v>3193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6.0926900000000002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22.653749999999999</v>
      </c>
      <c r="AX994" s="33" t="s">
        <v>3194</v>
      </c>
      <c r="AY994" s="33" t="s">
        <v>3195</v>
      </c>
      <c r="AZ994" s="3">
        <v>254</v>
      </c>
      <c r="BA994" s="33" t="s">
        <v>60</v>
      </c>
      <c r="BB994" s="33">
        <v>254</v>
      </c>
      <c r="BC994" s="33" t="s">
        <v>60</v>
      </c>
      <c r="BD994" s="33" t="s">
        <v>60</v>
      </c>
      <c r="BE994" s="33" t="s">
        <v>60</v>
      </c>
      <c r="BF994" s="34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1051</v>
      </c>
      <c r="B995" s="33" t="s">
        <v>3202</v>
      </c>
      <c r="C995" s="33" t="s">
        <v>3203</v>
      </c>
      <c r="D995" s="33" t="s">
        <v>366</v>
      </c>
      <c r="E995" s="33" t="s">
        <v>1302</v>
      </c>
      <c r="F995" s="33" t="s">
        <v>59</v>
      </c>
      <c r="G995" s="33">
        <v>698</v>
      </c>
      <c r="H995" s="4">
        <v>45793</v>
      </c>
      <c r="I995" s="4">
        <v>45786</v>
      </c>
      <c r="J995" s="4">
        <v>45786</v>
      </c>
      <c r="K995" s="4">
        <v>45798</v>
      </c>
      <c r="L995" s="4">
        <v>45789.438518518517</v>
      </c>
      <c r="M995" s="4">
        <v>45799</v>
      </c>
      <c r="N995" s="4">
        <v>45798.484340277777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45799.816736111112</v>
      </c>
      <c r="V995" s="4">
        <v>45801.505914351852</v>
      </c>
      <c r="W995" s="4">
        <v>45801</v>
      </c>
      <c r="X995" s="4">
        <v>45803.453900462962</v>
      </c>
      <c r="Y995" s="4" t="s">
        <v>84</v>
      </c>
      <c r="Z995" s="4">
        <v>45803</v>
      </c>
      <c r="AA995" s="4">
        <v>45803.725092592591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45804</v>
      </c>
      <c r="AG995" s="33" t="s">
        <v>4843</v>
      </c>
      <c r="AH995" s="33" t="s">
        <v>702</v>
      </c>
      <c r="AI995" s="33" t="s">
        <v>3193</v>
      </c>
      <c r="AJ995" s="33" t="s">
        <v>369</v>
      </c>
      <c r="AK995" s="33" t="s">
        <v>107</v>
      </c>
      <c r="AL995" s="33" t="s">
        <v>370</v>
      </c>
      <c r="AM995" s="33" t="s">
        <v>371</v>
      </c>
      <c r="AN995" s="33">
        <v>16.590949999999999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61.688119999999998</v>
      </c>
      <c r="AX995" s="33" t="s">
        <v>3194</v>
      </c>
      <c r="AY995" s="33" t="s">
        <v>3195</v>
      </c>
      <c r="AZ995" s="3">
        <v>698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4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1052</v>
      </c>
      <c r="B996" s="33" t="s">
        <v>3204</v>
      </c>
      <c r="C996" s="33" t="s">
        <v>3205</v>
      </c>
      <c r="D996" s="33" t="s">
        <v>275</v>
      </c>
      <c r="E996" s="33" t="s">
        <v>367</v>
      </c>
      <c r="F996" s="33" t="s">
        <v>59</v>
      </c>
      <c r="G996" s="33">
        <v>149</v>
      </c>
      <c r="H996" s="4">
        <v>45789</v>
      </c>
      <c r="I996" s="4">
        <v>45785</v>
      </c>
      <c r="J996" s="4">
        <v>45785</v>
      </c>
      <c r="K996" s="4">
        <v>45790</v>
      </c>
      <c r="L996" s="4">
        <v>45785.160983796297</v>
      </c>
      <c r="M996" s="4">
        <v>45790</v>
      </c>
      <c r="N996" s="4">
        <v>45790.523055555554</v>
      </c>
      <c r="O996" s="4">
        <v>45794</v>
      </c>
      <c r="P996" s="4" t="s">
        <v>60</v>
      </c>
      <c r="Q996" s="4">
        <v>45794</v>
      </c>
      <c r="R996" s="4" t="s">
        <v>60</v>
      </c>
      <c r="S996" s="4" t="s">
        <v>60</v>
      </c>
      <c r="T996" s="4">
        <v>45803</v>
      </c>
      <c r="U996" s="4">
        <v>45800.785543981481</v>
      </c>
      <c r="V996" s="4">
        <v>45805.770208333335</v>
      </c>
      <c r="W996" s="4">
        <v>45804</v>
      </c>
      <c r="X996" s="4">
        <v>45805.15766203704</v>
      </c>
      <c r="Y996" s="4" t="s">
        <v>61</v>
      </c>
      <c r="Z996" s="4">
        <v>45804</v>
      </c>
      <c r="AA996" s="4">
        <v>45805.157986111109</v>
      </c>
      <c r="AB996" s="4" t="s">
        <v>60</v>
      </c>
      <c r="AC996" s="4">
        <v>45805</v>
      </c>
      <c r="AD996" s="4">
        <v>45805</v>
      </c>
      <c r="AE996" s="4">
        <v>45807</v>
      </c>
      <c r="AF996" s="4"/>
      <c r="AG996" s="33" t="s">
        <v>62</v>
      </c>
      <c r="AH996" s="33" t="s">
        <v>750</v>
      </c>
      <c r="AI996" s="33" t="s">
        <v>751</v>
      </c>
      <c r="AJ996" s="33" t="s">
        <v>752</v>
      </c>
      <c r="AK996" s="33" t="s">
        <v>211</v>
      </c>
      <c r="AL996" s="33" t="s">
        <v>753</v>
      </c>
      <c r="AM996" s="33" t="s">
        <v>754</v>
      </c>
      <c r="AN996" s="33">
        <v>2.9011800000000001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743</v>
      </c>
      <c r="AV996" s="33" t="s">
        <v>744</v>
      </c>
      <c r="AW996" s="33">
        <v>12.689260000000001</v>
      </c>
      <c r="AX996" s="33" t="s">
        <v>755</v>
      </c>
      <c r="AY996" s="33" t="s">
        <v>756</v>
      </c>
      <c r="AZ996" s="3">
        <v>149</v>
      </c>
      <c r="BA996" s="33" t="s">
        <v>60</v>
      </c>
      <c r="BB996" s="33">
        <v>149</v>
      </c>
      <c r="BC996" s="33" t="s">
        <v>60</v>
      </c>
      <c r="BD996" s="33" t="s">
        <v>60</v>
      </c>
      <c r="BE996" s="33" t="s">
        <v>60</v>
      </c>
      <c r="BF996" s="34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ML-05</v>
      </c>
      <c r="BH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1053</v>
      </c>
      <c r="B997" s="33" t="s">
        <v>3206</v>
      </c>
      <c r="C997" s="33" t="s">
        <v>3207</v>
      </c>
      <c r="D997" s="33" t="s">
        <v>366</v>
      </c>
      <c r="E997" s="33" t="s">
        <v>1302</v>
      </c>
      <c r="F997" s="33" t="s">
        <v>59</v>
      </c>
      <c r="G997" s="33">
        <v>962</v>
      </c>
      <c r="H997" s="4">
        <v>45793</v>
      </c>
      <c r="I997" s="4">
        <v>45786</v>
      </c>
      <c r="J997" s="4">
        <v>45786</v>
      </c>
      <c r="K997" s="4">
        <v>45798</v>
      </c>
      <c r="L997" s="4">
        <v>45789.493113425924</v>
      </c>
      <c r="M997" s="4">
        <v>45799</v>
      </c>
      <c r="N997" s="4">
        <v>45798.483993055554</v>
      </c>
      <c r="O997" s="4" t="s">
        <v>60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45800.861145833333</v>
      </c>
      <c r="V997" s="4">
        <v>45801.158148148148</v>
      </c>
      <c r="W997" s="4">
        <v>45801</v>
      </c>
      <c r="X997" s="4">
        <v>45803.946817129632</v>
      </c>
      <c r="Y997" s="4" t="s">
        <v>84</v>
      </c>
      <c r="Z997" s="4">
        <v>45803</v>
      </c>
      <c r="AA997" s="4">
        <v>45804.58079861111</v>
      </c>
      <c r="AB997" s="4" t="s">
        <v>60</v>
      </c>
      <c r="AC997" s="4">
        <v>45804</v>
      </c>
      <c r="AD997" s="4">
        <v>45805</v>
      </c>
      <c r="AE997" s="4">
        <v>45807</v>
      </c>
      <c r="AF997" s="4">
        <v>45806</v>
      </c>
      <c r="AG997" s="33" t="s">
        <v>4843</v>
      </c>
      <c r="AH997" s="33" t="s">
        <v>702</v>
      </c>
      <c r="AI997" s="33" t="s">
        <v>2917</v>
      </c>
      <c r="AJ997" s="33" t="s">
        <v>369</v>
      </c>
      <c r="AK997" s="33" t="s">
        <v>107</v>
      </c>
      <c r="AL997" s="33" t="s">
        <v>370</v>
      </c>
      <c r="AM997" s="33" t="s">
        <v>371</v>
      </c>
      <c r="AN997" s="33">
        <v>22.965520000000001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481</v>
      </c>
      <c r="AV997" s="33" t="s">
        <v>482</v>
      </c>
      <c r="AW997" s="33">
        <v>85.390029999999996</v>
      </c>
      <c r="AX997" s="33" t="s">
        <v>2918</v>
      </c>
      <c r="AY997" s="33" t="s">
        <v>2919</v>
      </c>
      <c r="AZ997" s="3">
        <v>962</v>
      </c>
      <c r="BA997" s="33" t="s">
        <v>60</v>
      </c>
      <c r="BB997" s="33">
        <v>962</v>
      </c>
      <c r="BC997" s="33" t="s">
        <v>60</v>
      </c>
      <c r="BD997" s="33" t="s">
        <v>60</v>
      </c>
      <c r="BE997" s="33" t="s">
        <v>60</v>
      </c>
      <c r="BF997" s="34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ML-06</v>
      </c>
      <c r="BH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1054</v>
      </c>
      <c r="B998" s="33" t="s">
        <v>3210</v>
      </c>
      <c r="C998" s="33" t="s">
        <v>3211</v>
      </c>
      <c r="D998" s="33" t="s">
        <v>275</v>
      </c>
      <c r="E998" s="33" t="s">
        <v>367</v>
      </c>
      <c r="F998" s="33" t="s">
        <v>59</v>
      </c>
      <c r="G998" s="33">
        <v>5004</v>
      </c>
      <c r="H998" s="4">
        <v>45789</v>
      </c>
      <c r="I998" s="4">
        <v>45785</v>
      </c>
      <c r="J998" s="4">
        <v>45785</v>
      </c>
      <c r="K998" s="4">
        <v>45790</v>
      </c>
      <c r="L998" s="4">
        <v>45785.161053240743</v>
      </c>
      <c r="M998" s="4">
        <v>45790</v>
      </c>
      <c r="N998" s="4">
        <v>45790.179652777777</v>
      </c>
      <c r="O998" s="4">
        <v>45794</v>
      </c>
      <c r="P998" s="4" t="s">
        <v>60</v>
      </c>
      <c r="Q998" s="4">
        <v>45794</v>
      </c>
      <c r="R998" s="4" t="s">
        <v>60</v>
      </c>
      <c r="S998" s="4" t="s">
        <v>60</v>
      </c>
      <c r="T998" s="4">
        <v>45803</v>
      </c>
      <c r="U998" s="4">
        <v>45799.67769675926</v>
      </c>
      <c r="V998" s="4">
        <v>45804.197118055556</v>
      </c>
      <c r="W998" s="4">
        <v>45804</v>
      </c>
      <c r="X998" s="4">
        <v>45805.267777777779</v>
      </c>
      <c r="Y998" s="4" t="s">
        <v>84</v>
      </c>
      <c r="Z998" s="4">
        <v>45804</v>
      </c>
      <c r="AA998" s="4"/>
      <c r="AB998" s="4" t="s">
        <v>60</v>
      </c>
      <c r="AC998" s="4">
        <v>45805</v>
      </c>
      <c r="AD998" s="4">
        <v>45805</v>
      </c>
      <c r="AE998" s="4">
        <v>45807</v>
      </c>
      <c r="AF998" s="4"/>
      <c r="AG998" s="33" t="s">
        <v>104</v>
      </c>
      <c r="AH998" s="33" t="s">
        <v>750</v>
      </c>
      <c r="AI998" s="33" t="s">
        <v>751</v>
      </c>
      <c r="AJ998" s="33" t="s">
        <v>752</v>
      </c>
      <c r="AK998" s="33" t="s">
        <v>211</v>
      </c>
      <c r="AL998" s="33" t="s">
        <v>753</v>
      </c>
      <c r="AM998" s="33" t="s">
        <v>754</v>
      </c>
      <c r="AN998" s="33">
        <v>94.405150000000006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743</v>
      </c>
      <c r="AV998" s="33" t="s">
        <v>744</v>
      </c>
      <c r="AW998" s="33">
        <v>412.89963</v>
      </c>
      <c r="AX998" s="33" t="s">
        <v>755</v>
      </c>
      <c r="AY998" s="33" t="s">
        <v>756</v>
      </c>
      <c r="AZ998" s="3">
        <v>5004</v>
      </c>
      <c r="BA998" s="33" t="s">
        <v>60</v>
      </c>
      <c r="BB998" s="33">
        <v>5004</v>
      </c>
      <c r="BC998" s="33" t="s">
        <v>60</v>
      </c>
      <c r="BD998" s="33" t="s">
        <v>60</v>
      </c>
      <c r="BE998" s="33" t="s">
        <v>60</v>
      </c>
      <c r="BF998" s="34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1055</v>
      </c>
      <c r="B999" s="33" t="s">
        <v>3212</v>
      </c>
      <c r="C999" s="33" t="s">
        <v>3213</v>
      </c>
      <c r="D999" s="33" t="s">
        <v>275</v>
      </c>
      <c r="E999" s="33" t="s">
        <v>367</v>
      </c>
      <c r="F999" s="33" t="s">
        <v>59</v>
      </c>
      <c r="G999" s="33">
        <v>4758</v>
      </c>
      <c r="H999" s="4">
        <v>45789</v>
      </c>
      <c r="I999" s="4">
        <v>45785</v>
      </c>
      <c r="J999" s="4">
        <v>45785</v>
      </c>
      <c r="K999" s="4">
        <v>45790</v>
      </c>
      <c r="L999" s="4">
        <v>45785.161099537036</v>
      </c>
      <c r="M999" s="4">
        <v>45790</v>
      </c>
      <c r="N999" s="4">
        <v>45789.199502314812</v>
      </c>
      <c r="O999" s="4">
        <v>45794</v>
      </c>
      <c r="P999" s="4" t="s">
        <v>60</v>
      </c>
      <c r="Q999" s="4">
        <v>45796</v>
      </c>
      <c r="R999" s="4" t="s">
        <v>60</v>
      </c>
      <c r="S999" s="4" t="s">
        <v>60</v>
      </c>
      <c r="T999" s="4">
        <v>45800</v>
      </c>
      <c r="U999" s="4">
        <v>45797.819374999999</v>
      </c>
      <c r="V999" s="4">
        <v>45801.534270833334</v>
      </c>
      <c r="W999" s="4">
        <v>45801</v>
      </c>
      <c r="X999" s="4">
        <v>45801.236631944441</v>
      </c>
      <c r="Y999" s="4" t="s">
        <v>84</v>
      </c>
      <c r="Z999" s="4">
        <v>45803</v>
      </c>
      <c r="AA999" s="4">
        <v>45801.236805555556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750</v>
      </c>
      <c r="AI999" s="33" t="s">
        <v>751</v>
      </c>
      <c r="AJ999" s="33" t="s">
        <v>752</v>
      </c>
      <c r="AK999" s="33" t="s">
        <v>211</v>
      </c>
      <c r="AL999" s="33" t="s">
        <v>753</v>
      </c>
      <c r="AM999" s="33" t="s">
        <v>754</v>
      </c>
      <c r="AN999" s="33">
        <v>86.685569999999998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743</v>
      </c>
      <c r="AV999" s="33" t="s">
        <v>744</v>
      </c>
      <c r="AW999" s="33">
        <v>379.15670999999998</v>
      </c>
      <c r="AX999" s="33" t="s">
        <v>755</v>
      </c>
      <c r="AY999" s="33" t="s">
        <v>756</v>
      </c>
      <c r="AZ999" s="3">
        <v>4758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4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ML-05</v>
      </c>
      <c r="BH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1056</v>
      </c>
      <c r="B1000" s="33" t="s">
        <v>3214</v>
      </c>
      <c r="C1000" s="33" t="s">
        <v>3215</v>
      </c>
      <c r="D1000" s="33" t="s">
        <v>275</v>
      </c>
      <c r="E1000" s="33" t="s">
        <v>367</v>
      </c>
      <c r="F1000" s="33" t="s">
        <v>59</v>
      </c>
      <c r="G1000" s="33">
        <v>3888</v>
      </c>
      <c r="H1000" s="4">
        <v>45789</v>
      </c>
      <c r="I1000" s="4" t="s">
        <v>60</v>
      </c>
      <c r="J1000" s="4">
        <v>45785</v>
      </c>
      <c r="K1000" s="4">
        <v>45796</v>
      </c>
      <c r="L1000" s="4">
        <v>45785.160879629628</v>
      </c>
      <c r="M1000" s="4">
        <v>45797</v>
      </c>
      <c r="N1000" s="4">
        <v>45790.193854166668</v>
      </c>
      <c r="O1000" s="4">
        <v>45798</v>
      </c>
      <c r="P1000" s="4" t="s">
        <v>60</v>
      </c>
      <c r="Q1000" s="4">
        <v>45798</v>
      </c>
      <c r="R1000" s="4" t="s">
        <v>60</v>
      </c>
      <c r="S1000" s="4" t="s">
        <v>60</v>
      </c>
      <c r="T1000" s="4">
        <v>45801</v>
      </c>
      <c r="U1000" s="4">
        <v>45795.992407407408</v>
      </c>
      <c r="V1000" s="4">
        <v>45799.064432870371</v>
      </c>
      <c r="W1000" s="4">
        <v>45803</v>
      </c>
      <c r="X1000" s="4">
        <v>45799.095729166664</v>
      </c>
      <c r="Y1000" s="4" t="s">
        <v>84</v>
      </c>
      <c r="Z1000" s="4">
        <v>45803</v>
      </c>
      <c r="AA1000" s="4">
        <v>45800.694432870368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45803</v>
      </c>
      <c r="AG1000" s="33" t="s">
        <v>4843</v>
      </c>
      <c r="AH1000" s="33" t="s">
        <v>750</v>
      </c>
      <c r="AI1000" s="33" t="s">
        <v>751</v>
      </c>
      <c r="AJ1000" s="33" t="s">
        <v>752</v>
      </c>
      <c r="AK1000" s="33" t="s">
        <v>211</v>
      </c>
      <c r="AL1000" s="33" t="s">
        <v>753</v>
      </c>
      <c r="AM1000" s="33" t="s">
        <v>754</v>
      </c>
      <c r="AN1000" s="33">
        <v>71.548360000000002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743</v>
      </c>
      <c r="AV1000" s="33" t="s">
        <v>744</v>
      </c>
      <c r="AW1000" s="33">
        <v>312.94197000000003</v>
      </c>
      <c r="AX1000" s="33" t="s">
        <v>755</v>
      </c>
      <c r="AY1000" s="33" t="s">
        <v>756</v>
      </c>
      <c r="AZ1000" s="3">
        <v>3888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4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ML-05</v>
      </c>
      <c r="BH1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1057</v>
      </c>
      <c r="B1001" s="33" t="s">
        <v>3218</v>
      </c>
      <c r="C1001" s="33" t="s">
        <v>3219</v>
      </c>
      <c r="D1001" s="33" t="s">
        <v>275</v>
      </c>
      <c r="E1001" s="33" t="s">
        <v>367</v>
      </c>
      <c r="F1001" s="33" t="s">
        <v>59</v>
      </c>
      <c r="G1001" s="33">
        <v>606</v>
      </c>
      <c r="H1001" s="4">
        <v>45789</v>
      </c>
      <c r="I1001" s="4">
        <v>45785</v>
      </c>
      <c r="J1001" s="4">
        <v>45785</v>
      </c>
      <c r="K1001" s="4">
        <v>45792</v>
      </c>
      <c r="L1001" s="4">
        <v>45786.487615740742</v>
      </c>
      <c r="M1001" s="4">
        <v>45793</v>
      </c>
      <c r="N1001" s="4">
        <v>45789.112534722219</v>
      </c>
      <c r="O1001" s="4">
        <v>45796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45803</v>
      </c>
      <c r="U1001" s="4">
        <v>45801.95239583333</v>
      </c>
      <c r="V1001" s="4">
        <v>45803.825833333336</v>
      </c>
      <c r="W1001" s="4">
        <v>45804</v>
      </c>
      <c r="X1001" s="4">
        <v>45803.099930555552</v>
      </c>
      <c r="Y1001" s="4" t="s">
        <v>61</v>
      </c>
      <c r="Z1001" s="4">
        <v>45804</v>
      </c>
      <c r="AA1001" s="4">
        <v>45804.614872685182</v>
      </c>
      <c r="AB1001" s="4" t="s">
        <v>60</v>
      </c>
      <c r="AC1001" s="4">
        <v>45805</v>
      </c>
      <c r="AD1001" s="4">
        <v>45805</v>
      </c>
      <c r="AE1001" s="4">
        <v>45807</v>
      </c>
      <c r="AF1001" s="4"/>
      <c r="AG1001" s="33" t="s">
        <v>62</v>
      </c>
      <c r="AH1001" s="33" t="s">
        <v>522</v>
      </c>
      <c r="AI1001" s="33" t="s">
        <v>1352</v>
      </c>
      <c r="AJ1001" s="33" t="s">
        <v>524</v>
      </c>
      <c r="AK1001" s="33" t="s">
        <v>211</v>
      </c>
      <c r="AL1001" s="33" t="s">
        <v>663</v>
      </c>
      <c r="AM1001" s="33" t="s">
        <v>664</v>
      </c>
      <c r="AN1001" s="33">
        <v>9.6219300000000008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536</v>
      </c>
      <c r="AV1001" s="33" t="s">
        <v>537</v>
      </c>
      <c r="AW1001" s="33">
        <v>42.088450000000002</v>
      </c>
      <c r="AX1001" s="33" t="s">
        <v>1353</v>
      </c>
      <c r="AY1001" s="33" t="s">
        <v>1354</v>
      </c>
      <c r="AZ1001" s="3">
        <v>606</v>
      </c>
      <c r="BA1001" s="33" t="s">
        <v>60</v>
      </c>
      <c r="BB1001" s="33">
        <v>606</v>
      </c>
      <c r="BC1001" s="33" t="s">
        <v>60</v>
      </c>
      <c r="BD1001" s="33" t="s">
        <v>60</v>
      </c>
      <c r="BE1001" s="33" t="s">
        <v>60</v>
      </c>
      <c r="BF1001" s="34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ML-05</v>
      </c>
      <c r="BH1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1058</v>
      </c>
      <c r="B1002" s="33" t="s">
        <v>3220</v>
      </c>
      <c r="C1002" s="33" t="s">
        <v>3221</v>
      </c>
      <c r="D1002" s="33" t="s">
        <v>366</v>
      </c>
      <c r="E1002" s="33" t="s">
        <v>1302</v>
      </c>
      <c r="F1002" s="33" t="s">
        <v>59</v>
      </c>
      <c r="G1002" s="33">
        <v>2108</v>
      </c>
      <c r="H1002" s="4">
        <v>45793</v>
      </c>
      <c r="I1002" s="4" t="s">
        <v>60</v>
      </c>
      <c r="J1002" s="4" t="s">
        <v>68</v>
      </c>
      <c r="K1002" s="4">
        <v>45798</v>
      </c>
      <c r="L1002" s="4">
        <v>45787.358842592592</v>
      </c>
      <c r="M1002" s="4">
        <v>45799</v>
      </c>
      <c r="N1002" s="4">
        <v>45790.57402777778</v>
      </c>
      <c r="O1002" s="4" t="s">
        <v>60</v>
      </c>
      <c r="P1002" s="4" t="s">
        <v>60</v>
      </c>
      <c r="Q1002" s="4" t="s">
        <v>60</v>
      </c>
      <c r="R1002" s="4" t="s">
        <v>60</v>
      </c>
      <c r="S1002" s="4" t="s">
        <v>60</v>
      </c>
      <c r="T1002" s="4">
        <v>45800</v>
      </c>
      <c r="U1002" s="4">
        <v>45791.991018518522</v>
      </c>
      <c r="V1002" s="4">
        <v>45794.315069444441</v>
      </c>
      <c r="W1002" s="4">
        <v>45801</v>
      </c>
      <c r="X1002" s="4">
        <v>45794.39439814815</v>
      </c>
      <c r="Y1002" s="4" t="s">
        <v>84</v>
      </c>
      <c r="Z1002" s="4" t="s">
        <v>60</v>
      </c>
      <c r="AA1002" s="4">
        <v>45794.058518518519</v>
      </c>
      <c r="AB1002" s="4" t="s">
        <v>60</v>
      </c>
      <c r="AC1002" s="4">
        <v>45804</v>
      </c>
      <c r="AD1002" s="4">
        <v>45805</v>
      </c>
      <c r="AE1002" s="4">
        <v>45807</v>
      </c>
      <c r="AF1002" s="4">
        <v>45803</v>
      </c>
      <c r="AG1002" s="33" t="s">
        <v>4843</v>
      </c>
      <c r="AH1002" s="33" t="s">
        <v>368</v>
      </c>
      <c r="AI1002" s="33" t="s">
        <v>1414</v>
      </c>
      <c r="AJ1002" s="33" t="s">
        <v>369</v>
      </c>
      <c r="AK1002" s="33" t="s">
        <v>107</v>
      </c>
      <c r="AL1002" s="33" t="s">
        <v>485</v>
      </c>
      <c r="AM1002" s="33" t="s">
        <v>486</v>
      </c>
      <c r="AN1002" s="33">
        <v>34.774169999999998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487</v>
      </c>
      <c r="AV1002" s="33" t="s">
        <v>488</v>
      </c>
      <c r="AW1002" s="33">
        <v>152.07717</v>
      </c>
      <c r="AX1002" s="33" t="s">
        <v>68</v>
      </c>
      <c r="AY1002" s="33" t="s">
        <v>68</v>
      </c>
      <c r="AZ1002" s="3" t="s">
        <v>68</v>
      </c>
      <c r="BA1002" s="33" t="s">
        <v>60</v>
      </c>
      <c r="BB1002" s="33">
        <v>0</v>
      </c>
      <c r="BC1002" s="33" t="s">
        <v>60</v>
      </c>
      <c r="BD1002" s="33" t="s">
        <v>60</v>
      </c>
      <c r="BE1002" s="33" t="s">
        <v>60</v>
      </c>
      <c r="BF1002" s="34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ML-06</v>
      </c>
      <c r="BH1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1059</v>
      </c>
      <c r="B1003" s="33" t="s">
        <v>3222</v>
      </c>
      <c r="C1003" s="33" t="s">
        <v>3223</v>
      </c>
      <c r="D1003" s="33" t="s">
        <v>366</v>
      </c>
      <c r="E1003" s="33" t="s">
        <v>1302</v>
      </c>
      <c r="F1003" s="33" t="s">
        <v>59</v>
      </c>
      <c r="G1003" s="33">
        <v>224</v>
      </c>
      <c r="H1003" s="4">
        <v>45793</v>
      </c>
      <c r="I1003" s="4">
        <v>45786</v>
      </c>
      <c r="J1003" s="4" t="s">
        <v>68</v>
      </c>
      <c r="K1003" s="4">
        <v>45798</v>
      </c>
      <c r="L1003" s="4">
        <v>45787.358888888892</v>
      </c>
      <c r="M1003" s="4">
        <v>45799</v>
      </c>
      <c r="N1003" s="4">
        <v>45790.573634259257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45798.054976851854</v>
      </c>
      <c r="V1003" s="4">
        <v>45800.952766203707</v>
      </c>
      <c r="W1003" s="4">
        <v>45801</v>
      </c>
      <c r="X1003" s="4">
        <v>45800.071238425924</v>
      </c>
      <c r="Y1003" s="4" t="s">
        <v>84</v>
      </c>
      <c r="Z1003" s="4" t="s">
        <v>60</v>
      </c>
      <c r="AA1003" s="4">
        <v>45801.414965277778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45804</v>
      </c>
      <c r="AG1003" s="33" t="s">
        <v>4843</v>
      </c>
      <c r="AH1003" s="33" t="s">
        <v>368</v>
      </c>
      <c r="AI1003" s="33" t="s">
        <v>1305</v>
      </c>
      <c r="AJ1003" s="33" t="s">
        <v>369</v>
      </c>
      <c r="AK1003" s="33" t="s">
        <v>107</v>
      </c>
      <c r="AL1003" s="33" t="s">
        <v>485</v>
      </c>
      <c r="AM1003" s="33" t="s">
        <v>486</v>
      </c>
      <c r="AN1003" s="33">
        <v>3.5497399999999999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487</v>
      </c>
      <c r="AV1003" s="33" t="s">
        <v>488</v>
      </c>
      <c r="AW1003" s="33">
        <v>15.52375</v>
      </c>
      <c r="AX1003" s="33" t="s">
        <v>68</v>
      </c>
      <c r="AY1003" s="33" t="s">
        <v>68</v>
      </c>
      <c r="AZ1003" s="3" t="s">
        <v>68</v>
      </c>
      <c r="BA1003" s="33" t="s">
        <v>60</v>
      </c>
      <c r="BB1003" s="33">
        <v>0</v>
      </c>
      <c r="BC1003" s="33" t="s">
        <v>60</v>
      </c>
      <c r="BD1003" s="33" t="s">
        <v>60</v>
      </c>
      <c r="BE1003" s="33" t="s">
        <v>60</v>
      </c>
      <c r="BF1003" s="34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1060</v>
      </c>
      <c r="B1004" s="33" t="s">
        <v>3224</v>
      </c>
      <c r="C1004" s="33" t="s">
        <v>3225</v>
      </c>
      <c r="D1004" s="33" t="s">
        <v>366</v>
      </c>
      <c r="E1004" s="33" t="s">
        <v>1302</v>
      </c>
      <c r="F1004" s="33" t="s">
        <v>59</v>
      </c>
      <c r="G1004" s="33">
        <v>115</v>
      </c>
      <c r="H1004" s="4">
        <v>45793</v>
      </c>
      <c r="I1004" s="4">
        <v>45786</v>
      </c>
      <c r="J1004" s="4" t="s">
        <v>68</v>
      </c>
      <c r="K1004" s="4">
        <v>45798</v>
      </c>
      <c r="L1004" s="4">
        <v>45787.358946759261</v>
      </c>
      <c r="M1004" s="4">
        <v>45799</v>
      </c>
      <c r="N1004" s="4">
        <v>45790.573692129627</v>
      </c>
      <c r="O1004" s="4" t="s">
        <v>60</v>
      </c>
      <c r="P1004" s="4" t="s">
        <v>60</v>
      </c>
      <c r="Q1004" s="4" t="s">
        <v>60</v>
      </c>
      <c r="R1004" s="4" t="s">
        <v>60</v>
      </c>
      <c r="S1004" s="4" t="s">
        <v>60</v>
      </c>
      <c r="T1004" s="4">
        <v>45800</v>
      </c>
      <c r="U1004" s="4">
        <v>45798.055046296293</v>
      </c>
      <c r="V1004" s="4">
        <v>45800.952997685185</v>
      </c>
      <c r="W1004" s="4">
        <v>45801</v>
      </c>
      <c r="X1004" s="4">
        <v>45800.071319444447</v>
      </c>
      <c r="Y1004" s="4" t="s">
        <v>84</v>
      </c>
      <c r="Z1004" s="4" t="s">
        <v>60</v>
      </c>
      <c r="AA1004" s="4">
        <v>45800.236655092594</v>
      </c>
      <c r="AB1004" s="4" t="s">
        <v>60</v>
      </c>
      <c r="AC1004" s="4">
        <v>45804</v>
      </c>
      <c r="AD1004" s="4">
        <v>45805</v>
      </c>
      <c r="AE1004" s="4">
        <v>45807</v>
      </c>
      <c r="AF1004" s="4">
        <v>45804</v>
      </c>
      <c r="AG1004" s="33" t="s">
        <v>4843</v>
      </c>
      <c r="AH1004" s="33" t="s">
        <v>368</v>
      </c>
      <c r="AI1004" s="33" t="s">
        <v>1305</v>
      </c>
      <c r="AJ1004" s="33" t="s">
        <v>369</v>
      </c>
      <c r="AK1004" s="33" t="s">
        <v>107</v>
      </c>
      <c r="AL1004" s="33" t="s">
        <v>485</v>
      </c>
      <c r="AM1004" s="33" t="s">
        <v>486</v>
      </c>
      <c r="AN1004" s="33">
        <v>1.9294100000000001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487</v>
      </c>
      <c r="AV1004" s="33" t="s">
        <v>488</v>
      </c>
      <c r="AW1004" s="33">
        <v>8.4380799999999994</v>
      </c>
      <c r="AX1004" s="33" t="s">
        <v>68</v>
      </c>
      <c r="AY1004" s="33" t="s">
        <v>68</v>
      </c>
      <c r="AZ1004" s="3" t="s">
        <v>68</v>
      </c>
      <c r="BA1004" s="33" t="s">
        <v>60</v>
      </c>
      <c r="BB1004" s="33">
        <v>0</v>
      </c>
      <c r="BC1004" s="33" t="s">
        <v>60</v>
      </c>
      <c r="BD1004" s="33" t="s">
        <v>60</v>
      </c>
      <c r="BE1004" s="33" t="s">
        <v>60</v>
      </c>
      <c r="BF1004" s="34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ML-06</v>
      </c>
      <c r="BH1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1061</v>
      </c>
      <c r="B1005" s="33" t="s">
        <v>3226</v>
      </c>
      <c r="C1005" s="33" t="s">
        <v>3227</v>
      </c>
      <c r="D1005" s="33" t="s">
        <v>366</v>
      </c>
      <c r="E1005" s="33" t="s">
        <v>1302</v>
      </c>
      <c r="F1005" s="33" t="s">
        <v>59</v>
      </c>
      <c r="G1005" s="33">
        <v>638</v>
      </c>
      <c r="H1005" s="4">
        <v>45793</v>
      </c>
      <c r="I1005" s="4" t="s">
        <v>60</v>
      </c>
      <c r="J1005" s="4" t="s">
        <v>68</v>
      </c>
      <c r="K1005" s="4">
        <v>45798</v>
      </c>
      <c r="L1005" s="4">
        <v>45787.358993055554</v>
      </c>
      <c r="M1005" s="4">
        <v>45799</v>
      </c>
      <c r="N1005" s="4">
        <v>45790.57372685185</v>
      </c>
      <c r="O1005" s="4" t="s">
        <v>60</v>
      </c>
      <c r="P1005" s="4" t="s">
        <v>60</v>
      </c>
      <c r="Q1005" s="4" t="s">
        <v>60</v>
      </c>
      <c r="R1005" s="4" t="s">
        <v>60</v>
      </c>
      <c r="S1005" s="4" t="s">
        <v>60</v>
      </c>
      <c r="T1005" s="4">
        <v>45800</v>
      </c>
      <c r="U1005" s="4">
        <v>45798.055081018516</v>
      </c>
      <c r="V1005" s="4">
        <v>45800.953090277777</v>
      </c>
      <c r="W1005" s="4">
        <v>45801</v>
      </c>
      <c r="X1005" s="4">
        <v>45800.071423611109</v>
      </c>
      <c r="Y1005" s="4" t="s">
        <v>84</v>
      </c>
      <c r="Z1005" s="4" t="s">
        <v>60</v>
      </c>
      <c r="AA1005" s="4">
        <v>45800.236516203702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45803</v>
      </c>
      <c r="AG1005" s="33" t="s">
        <v>4843</v>
      </c>
      <c r="AH1005" s="33" t="s">
        <v>368</v>
      </c>
      <c r="AI1005" s="33" t="s">
        <v>1305</v>
      </c>
      <c r="AJ1005" s="33" t="s">
        <v>369</v>
      </c>
      <c r="AK1005" s="33" t="s">
        <v>107</v>
      </c>
      <c r="AL1005" s="33" t="s">
        <v>485</v>
      </c>
      <c r="AM1005" s="33" t="s">
        <v>486</v>
      </c>
      <c r="AN1005" s="33">
        <v>10.65042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487</v>
      </c>
      <c r="AV1005" s="33" t="s">
        <v>488</v>
      </c>
      <c r="AW1005" s="33">
        <v>46.577680000000001</v>
      </c>
      <c r="AX1005" s="33" t="s">
        <v>68</v>
      </c>
      <c r="AY1005" s="33" t="s">
        <v>68</v>
      </c>
      <c r="AZ1005" s="3" t="s">
        <v>68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4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ML-06</v>
      </c>
      <c r="BH1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1062</v>
      </c>
      <c r="B1006" s="33" t="s">
        <v>3228</v>
      </c>
      <c r="C1006" s="33" t="s">
        <v>3229</v>
      </c>
      <c r="D1006" s="33" t="s">
        <v>366</v>
      </c>
      <c r="E1006" s="33" t="s">
        <v>1302</v>
      </c>
      <c r="F1006" s="33" t="s">
        <v>59</v>
      </c>
      <c r="G1006" s="33">
        <v>157</v>
      </c>
      <c r="H1006" s="4">
        <v>45793</v>
      </c>
      <c r="I1006" s="4" t="s">
        <v>60</v>
      </c>
      <c r="J1006" s="4" t="s">
        <v>68</v>
      </c>
      <c r="K1006" s="4">
        <v>45798</v>
      </c>
      <c r="L1006" s="4">
        <v>45787.359050925923</v>
      </c>
      <c r="M1006" s="4">
        <v>45799</v>
      </c>
      <c r="N1006" s="4">
        <v>45790.573784722219</v>
      </c>
      <c r="O1006" s="4" t="s">
        <v>60</v>
      </c>
      <c r="P1006" s="4" t="s">
        <v>60</v>
      </c>
      <c r="Q1006" s="4" t="s">
        <v>60</v>
      </c>
      <c r="R1006" s="4" t="s">
        <v>60</v>
      </c>
      <c r="S1006" s="4" t="s">
        <v>60</v>
      </c>
      <c r="T1006" s="4">
        <v>45800</v>
      </c>
      <c r="U1006" s="4">
        <v>45798.055138888885</v>
      </c>
      <c r="V1006" s="4">
        <v>45800.953125</v>
      </c>
      <c r="W1006" s="4">
        <v>45801</v>
      </c>
      <c r="X1006" s="4">
        <v>45801.415277777778</v>
      </c>
      <c r="Y1006" s="4" t="s">
        <v>84</v>
      </c>
      <c r="Z1006" s="4" t="s">
        <v>60</v>
      </c>
      <c r="AA1006" s="4">
        <v>45801.415555555555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368</v>
      </c>
      <c r="AI1006" s="33" t="s">
        <v>1305</v>
      </c>
      <c r="AJ1006" s="33" t="s">
        <v>369</v>
      </c>
      <c r="AK1006" s="33" t="s">
        <v>107</v>
      </c>
      <c r="AL1006" s="33" t="s">
        <v>485</v>
      </c>
      <c r="AM1006" s="33" t="s">
        <v>486</v>
      </c>
      <c r="AN1006" s="33">
        <v>2.3868299999999998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487</v>
      </c>
      <c r="AV1006" s="33" t="s">
        <v>488</v>
      </c>
      <c r="AW1006" s="33">
        <v>10.43784</v>
      </c>
      <c r="AX1006" s="33" t="s">
        <v>68</v>
      </c>
      <c r="AY1006" s="33" t="s">
        <v>68</v>
      </c>
      <c r="AZ1006" s="3" t="s">
        <v>68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4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ML-06</v>
      </c>
      <c r="BH1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1063</v>
      </c>
      <c r="B1007" s="33" t="s">
        <v>3105</v>
      </c>
      <c r="C1007" s="33" t="s">
        <v>3106</v>
      </c>
      <c r="D1007" s="33" t="s">
        <v>366</v>
      </c>
      <c r="E1007" s="33" t="s">
        <v>367</v>
      </c>
      <c r="F1007" s="33" t="s">
        <v>59</v>
      </c>
      <c r="G1007" s="33">
        <v>178</v>
      </c>
      <c r="H1007" s="4">
        <v>45797</v>
      </c>
      <c r="I1007" s="4">
        <v>45786</v>
      </c>
      <c r="J1007" s="4">
        <v>45786</v>
      </c>
      <c r="K1007" s="4">
        <v>45798</v>
      </c>
      <c r="L1007" s="4">
        <v>45790.315358796295</v>
      </c>
      <c r="M1007" s="4">
        <v>45799</v>
      </c>
      <c r="N1007" s="4">
        <v>45792.676550925928</v>
      </c>
      <c r="O1007" s="4" t="s">
        <v>60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45800</v>
      </c>
      <c r="U1007" s="4">
        <v>45794.788460648146</v>
      </c>
      <c r="V1007" s="4">
        <v>45800.115370370368</v>
      </c>
      <c r="W1007" s="4">
        <v>45801</v>
      </c>
      <c r="X1007" s="4">
        <v>45803.666168981479</v>
      </c>
      <c r="Y1007" s="4" t="s">
        <v>84</v>
      </c>
      <c r="Z1007" s="4">
        <v>45803</v>
      </c>
      <c r="AA1007" s="4">
        <v>45803.225277777776</v>
      </c>
      <c r="AB1007" s="4" t="s">
        <v>60</v>
      </c>
      <c r="AC1007" s="4">
        <v>45804</v>
      </c>
      <c r="AD1007" s="4">
        <v>45805</v>
      </c>
      <c r="AE1007" s="4">
        <v>45807</v>
      </c>
      <c r="AF1007" s="4">
        <v>45805</v>
      </c>
      <c r="AG1007" s="33" t="s">
        <v>4843</v>
      </c>
      <c r="AH1007" s="33" t="s">
        <v>368</v>
      </c>
      <c r="AI1007" s="33" t="s">
        <v>677</v>
      </c>
      <c r="AJ1007" s="33" t="s">
        <v>369</v>
      </c>
      <c r="AK1007" s="33" t="s">
        <v>65</v>
      </c>
      <c r="AL1007" s="33" t="s">
        <v>370</v>
      </c>
      <c r="AM1007" s="33" t="s">
        <v>371</v>
      </c>
      <c r="AN1007" s="33">
        <v>3.5428799999999998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372</v>
      </c>
      <c r="AV1007" s="33" t="s">
        <v>373</v>
      </c>
      <c r="AW1007" s="33">
        <v>13.172219999999999</v>
      </c>
      <c r="AX1007" s="33" t="s">
        <v>678</v>
      </c>
      <c r="AY1007" s="33" t="s">
        <v>679</v>
      </c>
      <c r="AZ1007" s="3">
        <v>178</v>
      </c>
      <c r="BA1007" s="33" t="s">
        <v>60</v>
      </c>
      <c r="BB1007" s="33">
        <v>178</v>
      </c>
      <c r="BC1007" s="33" t="s">
        <v>60</v>
      </c>
      <c r="BD1007" s="33" t="s">
        <v>60</v>
      </c>
      <c r="BE1007" s="33" t="s">
        <v>60</v>
      </c>
      <c r="BF1007" s="34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ML-06</v>
      </c>
      <c r="BH1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1064</v>
      </c>
      <c r="B1008" s="33" t="s">
        <v>3689</v>
      </c>
      <c r="C1008" s="33" t="s">
        <v>3690</v>
      </c>
      <c r="D1008" s="33" t="s">
        <v>366</v>
      </c>
      <c r="E1008" s="33" t="s">
        <v>367</v>
      </c>
      <c r="F1008" s="33" t="s">
        <v>59</v>
      </c>
      <c r="G1008" s="33">
        <v>1964</v>
      </c>
      <c r="H1008" s="4">
        <v>45797</v>
      </c>
      <c r="I1008" s="4" t="s">
        <v>60</v>
      </c>
      <c r="J1008" s="4">
        <v>45791</v>
      </c>
      <c r="K1008" s="4">
        <v>45798</v>
      </c>
      <c r="L1008" s="4">
        <v>45791.153599537036</v>
      </c>
      <c r="M1008" s="4">
        <v>45799</v>
      </c>
      <c r="N1008" s="4">
        <v>45798.103194444448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45798.136377314811</v>
      </c>
      <c r="V1008" s="4">
        <v>45799.120486111111</v>
      </c>
      <c r="W1008" s="4">
        <v>45801</v>
      </c>
      <c r="X1008" s="4">
        <v>45800.428738425922</v>
      </c>
      <c r="Y1008" s="4" t="s">
        <v>84</v>
      </c>
      <c r="Z1008" s="4">
        <v>45803</v>
      </c>
      <c r="AA1008" s="4">
        <v>45800.113078703704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3691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38.493650000000002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168.36401000000001</v>
      </c>
      <c r="AX1008" s="33" t="s">
        <v>1307</v>
      </c>
      <c r="AY1008" s="33" t="s">
        <v>1150</v>
      </c>
      <c r="AZ1008" s="3">
        <v>1964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4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/>
      </c>
      <c r="BH1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1065</v>
      </c>
      <c r="B1009" s="33" t="s">
        <v>3230</v>
      </c>
      <c r="C1009" s="33" t="s">
        <v>3231</v>
      </c>
      <c r="D1009" s="33" t="s">
        <v>275</v>
      </c>
      <c r="E1009" s="33" t="s">
        <v>367</v>
      </c>
      <c r="F1009" s="33" t="s">
        <v>59</v>
      </c>
      <c r="G1009" s="33">
        <v>335</v>
      </c>
      <c r="H1009" s="4">
        <v>45789</v>
      </c>
      <c r="I1009" s="4" t="s">
        <v>60</v>
      </c>
      <c r="J1009" s="4">
        <v>45785</v>
      </c>
      <c r="K1009" s="4">
        <v>45798</v>
      </c>
      <c r="L1009" s="4">
        <v>45786.635752314818</v>
      </c>
      <c r="M1009" s="4">
        <v>45799</v>
      </c>
      <c r="N1009" s="4">
        <v>45788.930798611109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45789.642974537041</v>
      </c>
      <c r="V1009" s="4">
        <v>45790.524918981479</v>
      </c>
      <c r="W1009" s="4">
        <v>45801</v>
      </c>
      <c r="X1009" s="4">
        <v>45790.53533564815</v>
      </c>
      <c r="Y1009" s="4" t="s">
        <v>84</v>
      </c>
      <c r="Z1009" s="4">
        <v>45802</v>
      </c>
      <c r="AA1009" s="4">
        <v>45791.972812499997</v>
      </c>
      <c r="AB1009" s="4" t="s">
        <v>60</v>
      </c>
      <c r="AC1009" s="4">
        <v>45803</v>
      </c>
      <c r="AD1009" s="4">
        <v>45805</v>
      </c>
      <c r="AE1009" s="4">
        <v>45807</v>
      </c>
      <c r="AF1009" s="4">
        <v>45803</v>
      </c>
      <c r="AG1009" s="33" t="s">
        <v>4843</v>
      </c>
      <c r="AH1009" s="33" t="s">
        <v>532</v>
      </c>
      <c r="AI1009" s="33" t="s">
        <v>757</v>
      </c>
      <c r="AJ1009" s="33" t="s">
        <v>533</v>
      </c>
      <c r="AK1009" s="33" t="s">
        <v>107</v>
      </c>
      <c r="AL1009" s="33" t="s">
        <v>534</v>
      </c>
      <c r="AM1009" s="33" t="s">
        <v>535</v>
      </c>
      <c r="AN1009" s="33">
        <v>14.619960000000001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538</v>
      </c>
      <c r="AV1009" s="33" t="s">
        <v>539</v>
      </c>
      <c r="AW1009" s="33">
        <v>27.178609999999999</v>
      </c>
      <c r="AX1009" s="33" t="s">
        <v>758</v>
      </c>
      <c r="AY1009" s="33" t="s">
        <v>759</v>
      </c>
      <c r="AZ1009" s="3">
        <v>335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4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ML-04</v>
      </c>
      <c r="BH1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1066</v>
      </c>
      <c r="B1010" s="33" t="s">
        <v>3235</v>
      </c>
      <c r="C1010" s="33" t="s">
        <v>3236</v>
      </c>
      <c r="D1010" s="33" t="s">
        <v>275</v>
      </c>
      <c r="E1010" s="33" t="s">
        <v>367</v>
      </c>
      <c r="F1010" s="33" t="s">
        <v>59</v>
      </c>
      <c r="G1010" s="33">
        <v>479</v>
      </c>
      <c r="H1010" s="4">
        <v>45789</v>
      </c>
      <c r="I1010" s="4">
        <v>45785</v>
      </c>
      <c r="J1010" s="4">
        <v>45785</v>
      </c>
      <c r="K1010" s="4">
        <v>45792</v>
      </c>
      <c r="L1010" s="4">
        <v>45786.487662037034</v>
      </c>
      <c r="M1010" s="4">
        <v>45793</v>
      </c>
      <c r="N1010" s="4">
        <v>45789.11246527778</v>
      </c>
      <c r="O1010" s="4">
        <v>45796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45798.055312500001</v>
      </c>
      <c r="V1010" s="4">
        <v>45800.663553240738</v>
      </c>
      <c r="W1010" s="4">
        <v>45801</v>
      </c>
      <c r="X1010" s="4">
        <v>45801.579502314817</v>
      </c>
      <c r="Y1010" s="4" t="s">
        <v>84</v>
      </c>
      <c r="Z1010" s="4">
        <v>45803</v>
      </c>
      <c r="AA1010" s="4">
        <v>45801.579733796294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45805</v>
      </c>
      <c r="AG1010" s="33" t="s">
        <v>4843</v>
      </c>
      <c r="AH1010" s="33" t="s">
        <v>522</v>
      </c>
      <c r="AI1010" s="33" t="s">
        <v>1049</v>
      </c>
      <c r="AJ1010" s="33" t="s">
        <v>524</v>
      </c>
      <c r="AK1010" s="33" t="s">
        <v>211</v>
      </c>
      <c r="AL1010" s="33" t="s">
        <v>663</v>
      </c>
      <c r="AM1010" s="33" t="s">
        <v>664</v>
      </c>
      <c r="AN1010" s="33">
        <v>8.2216500000000003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536</v>
      </c>
      <c r="AV1010" s="33" t="s">
        <v>537</v>
      </c>
      <c r="AW1010" s="33">
        <v>35.963450000000002</v>
      </c>
      <c r="AX1010" s="33" t="s">
        <v>1050</v>
      </c>
      <c r="AY1010" s="33" t="s">
        <v>1051</v>
      </c>
      <c r="AZ1010" s="3">
        <v>479</v>
      </c>
      <c r="BA1010" s="33" t="s">
        <v>60</v>
      </c>
      <c r="BB1010" s="33">
        <v>479</v>
      </c>
      <c r="BC1010" s="33" t="s">
        <v>60</v>
      </c>
      <c r="BD1010" s="33" t="s">
        <v>60</v>
      </c>
      <c r="BE1010" s="33" t="s">
        <v>60</v>
      </c>
      <c r="BF1010" s="34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ML-05</v>
      </c>
      <c r="BH1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1067</v>
      </c>
      <c r="B1011" s="33" t="s">
        <v>3237</v>
      </c>
      <c r="C1011" s="33" t="s">
        <v>3238</v>
      </c>
      <c r="D1011" s="33" t="s">
        <v>275</v>
      </c>
      <c r="E1011" s="33" t="s">
        <v>367</v>
      </c>
      <c r="F1011" s="33" t="s">
        <v>59</v>
      </c>
      <c r="G1011" s="33">
        <v>203</v>
      </c>
      <c r="H1011" s="4">
        <v>45789</v>
      </c>
      <c r="I1011" s="4">
        <v>45785</v>
      </c>
      <c r="J1011" s="4">
        <v>45785</v>
      </c>
      <c r="K1011" s="4">
        <v>45792</v>
      </c>
      <c r="L1011" s="4">
        <v>45786.487581018519</v>
      </c>
      <c r="M1011" s="4">
        <v>45793</v>
      </c>
      <c r="N1011" s="4">
        <v>45789.112511574072</v>
      </c>
      <c r="O1011" s="4">
        <v>45796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45803</v>
      </c>
      <c r="U1011" s="4">
        <v>45801.952546296299</v>
      </c>
      <c r="V1011" s="4">
        <v>45803.826018518521</v>
      </c>
      <c r="W1011" s="4">
        <v>45804</v>
      </c>
      <c r="X1011" s="4">
        <v>45803.099918981483</v>
      </c>
      <c r="Y1011" s="4" t="s">
        <v>61</v>
      </c>
      <c r="Z1011" s="4">
        <v>45804</v>
      </c>
      <c r="AA1011" s="4">
        <v>45804.690949074073</v>
      </c>
      <c r="AB1011" s="4" t="s">
        <v>60</v>
      </c>
      <c r="AC1011" s="4">
        <v>45805</v>
      </c>
      <c r="AD1011" s="4">
        <v>45805</v>
      </c>
      <c r="AE1011" s="4">
        <v>45807</v>
      </c>
      <c r="AF1011" s="4"/>
      <c r="AG1011" s="33" t="s">
        <v>62</v>
      </c>
      <c r="AH1011" s="33" t="s">
        <v>522</v>
      </c>
      <c r="AI1011" s="33" t="s">
        <v>1049</v>
      </c>
      <c r="AJ1011" s="33" t="s">
        <v>524</v>
      </c>
      <c r="AK1011" s="33" t="s">
        <v>211</v>
      </c>
      <c r="AL1011" s="33" t="s">
        <v>663</v>
      </c>
      <c r="AM1011" s="33" t="s">
        <v>664</v>
      </c>
      <c r="AN1011" s="33">
        <v>3.51017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536</v>
      </c>
      <c r="AV1011" s="33" t="s">
        <v>537</v>
      </c>
      <c r="AW1011" s="33">
        <v>15.354050000000001</v>
      </c>
      <c r="AX1011" s="33" t="s">
        <v>1050</v>
      </c>
      <c r="AY1011" s="33" t="s">
        <v>1051</v>
      </c>
      <c r="AZ1011" s="3">
        <v>203</v>
      </c>
      <c r="BA1011" s="33" t="s">
        <v>60</v>
      </c>
      <c r="BB1011" s="33">
        <v>203</v>
      </c>
      <c r="BC1011" s="33" t="s">
        <v>60</v>
      </c>
      <c r="BD1011" s="33" t="s">
        <v>60</v>
      </c>
      <c r="BE1011" s="33" t="s">
        <v>60</v>
      </c>
      <c r="BF1011" s="34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ML-05</v>
      </c>
      <c r="BH1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1068</v>
      </c>
      <c r="B1012" s="33" t="s">
        <v>3239</v>
      </c>
      <c r="C1012" s="33" t="s">
        <v>3240</v>
      </c>
      <c r="D1012" s="33" t="s">
        <v>102</v>
      </c>
      <c r="E1012" s="33" t="s">
        <v>103</v>
      </c>
      <c r="F1012" s="33" t="s">
        <v>59</v>
      </c>
      <c r="G1012" s="33">
        <v>3600</v>
      </c>
      <c r="H1012" s="4">
        <v>45793</v>
      </c>
      <c r="I1012" s="4">
        <v>45793</v>
      </c>
      <c r="J1012" s="4">
        <v>45793</v>
      </c>
      <c r="K1012" s="4">
        <v>45794</v>
      </c>
      <c r="L1012" s="4">
        <v>45794.716932870368</v>
      </c>
      <c r="M1012" s="4">
        <v>45796</v>
      </c>
      <c r="N1012" s="4">
        <v>45795.606296296297</v>
      </c>
      <c r="O1012" s="4">
        <v>45796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45798</v>
      </c>
      <c r="U1012" s="4">
        <v>45795.800763888888</v>
      </c>
      <c r="V1012" s="4">
        <v>45797.666886574072</v>
      </c>
      <c r="W1012" s="4">
        <v>45801</v>
      </c>
      <c r="X1012" s="4">
        <v>45798.551365740743</v>
      </c>
      <c r="Y1012" s="4" t="s">
        <v>84</v>
      </c>
      <c r="Z1012" s="4">
        <v>45803</v>
      </c>
      <c r="AA1012" s="4">
        <v>45798.108032407406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/>
      <c r="AG1012" s="33" t="s">
        <v>62</v>
      </c>
      <c r="AH1012" s="33" t="s">
        <v>105</v>
      </c>
      <c r="AI1012" s="33" t="s">
        <v>1618</v>
      </c>
      <c r="AJ1012" s="33" t="s">
        <v>106</v>
      </c>
      <c r="AK1012" s="33" t="s">
        <v>107</v>
      </c>
      <c r="AL1012" s="33" t="s">
        <v>396</v>
      </c>
      <c r="AM1012" s="33" t="s">
        <v>397</v>
      </c>
      <c r="AN1012" s="33">
        <v>78.995379999999997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657</v>
      </c>
      <c r="AV1012" s="33" t="s">
        <v>658</v>
      </c>
      <c r="AW1012" s="33">
        <v>293.70197999999999</v>
      </c>
      <c r="AX1012" s="33" t="s">
        <v>659</v>
      </c>
      <c r="AY1012" s="33" t="s">
        <v>660</v>
      </c>
      <c r="AZ1012" s="3">
        <v>3600</v>
      </c>
      <c r="BA1012" s="33" t="s">
        <v>60</v>
      </c>
      <c r="BB1012" s="33">
        <v>3600</v>
      </c>
      <c r="BC1012" s="33" t="s">
        <v>60</v>
      </c>
      <c r="BD1012" s="33" t="s">
        <v>60</v>
      </c>
      <c r="BE1012" s="33" t="s">
        <v>60</v>
      </c>
      <c r="BF1012" s="34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/>
      </c>
      <c r="BH1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1069</v>
      </c>
      <c r="B1013" s="33" t="s">
        <v>3241</v>
      </c>
      <c r="C1013" s="33" t="s">
        <v>3242</v>
      </c>
      <c r="D1013" s="33" t="s">
        <v>102</v>
      </c>
      <c r="E1013" s="33" t="s">
        <v>103</v>
      </c>
      <c r="F1013" s="33" t="s">
        <v>59</v>
      </c>
      <c r="G1013" s="33">
        <v>1824</v>
      </c>
      <c r="H1013" s="4">
        <v>45793</v>
      </c>
      <c r="I1013" s="4">
        <v>45793</v>
      </c>
      <c r="J1013" s="4">
        <v>45793</v>
      </c>
      <c r="K1013" s="4">
        <v>45794</v>
      </c>
      <c r="L1013" s="4">
        <v>45794.716874999998</v>
      </c>
      <c r="M1013" s="4">
        <v>45796</v>
      </c>
      <c r="N1013" s="4">
        <v>45795.198634259257</v>
      </c>
      <c r="O1013" s="4">
        <v>45796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45799</v>
      </c>
      <c r="U1013" s="4">
        <v>45797.054178240738</v>
      </c>
      <c r="V1013" s="4">
        <v>45799.852685185186</v>
      </c>
      <c r="W1013" s="4">
        <v>45801</v>
      </c>
      <c r="X1013" s="4">
        <v>45801.075462962966</v>
      </c>
      <c r="Y1013" s="4" t="s">
        <v>84</v>
      </c>
      <c r="Z1013" s="4">
        <v>45803</v>
      </c>
      <c r="AA1013" s="4">
        <v>45801.075706018521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/>
      <c r="AG1013" s="33" t="s">
        <v>62</v>
      </c>
      <c r="AH1013" s="33" t="s">
        <v>105</v>
      </c>
      <c r="AI1013" s="33" t="s">
        <v>1619</v>
      </c>
      <c r="AJ1013" s="33" t="s">
        <v>106</v>
      </c>
      <c r="AK1013" s="33" t="s">
        <v>65</v>
      </c>
      <c r="AL1013" s="33" t="s">
        <v>396</v>
      </c>
      <c r="AM1013" s="33" t="s">
        <v>397</v>
      </c>
      <c r="AN1013" s="33">
        <v>34.462940000000003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657</v>
      </c>
      <c r="AV1013" s="33" t="s">
        <v>658</v>
      </c>
      <c r="AW1013" s="33">
        <v>128.12414999999999</v>
      </c>
      <c r="AX1013" s="33" t="s">
        <v>659</v>
      </c>
      <c r="AY1013" s="33" t="s">
        <v>660</v>
      </c>
      <c r="AZ1013" s="3">
        <v>1824</v>
      </c>
      <c r="BA1013" s="33" t="s">
        <v>60</v>
      </c>
      <c r="BB1013" s="33">
        <v>1824</v>
      </c>
      <c r="BC1013" s="33" t="s">
        <v>60</v>
      </c>
      <c r="BD1013" s="33" t="s">
        <v>60</v>
      </c>
      <c r="BE1013" s="33" t="s">
        <v>60</v>
      </c>
      <c r="BF1013" s="34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/>
      </c>
      <c r="BH1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1070</v>
      </c>
      <c r="B1014" s="33" t="s">
        <v>3423</v>
      </c>
      <c r="C1014" s="33" t="s">
        <v>3424</v>
      </c>
      <c r="D1014" s="33" t="s">
        <v>93</v>
      </c>
      <c r="E1014" s="33" t="s">
        <v>94</v>
      </c>
      <c r="F1014" s="33" t="s">
        <v>59</v>
      </c>
      <c r="G1014" s="33">
        <v>2061</v>
      </c>
      <c r="H1014" s="4">
        <v>45799</v>
      </c>
      <c r="I1014" s="4">
        <v>45794</v>
      </c>
      <c r="J1014" s="4" t="s">
        <v>68</v>
      </c>
      <c r="K1014" s="4">
        <v>45800</v>
      </c>
      <c r="L1014" s="4">
        <v>45801.371400462966</v>
      </c>
      <c r="M1014" s="4">
        <v>45801</v>
      </c>
      <c r="N1014" s="4">
        <v>45801.453692129631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45801</v>
      </c>
      <c r="U1014" s="4">
        <v>45801.554699074077</v>
      </c>
      <c r="V1014" s="4">
        <v>45801.557615740741</v>
      </c>
      <c r="W1014" s="4">
        <v>45802</v>
      </c>
      <c r="X1014" s="4">
        <v>45801.243703703702</v>
      </c>
      <c r="Y1014" s="4" t="s">
        <v>84</v>
      </c>
      <c r="Z1014" s="4" t="s">
        <v>60</v>
      </c>
      <c r="AA1014" s="4">
        <v>45801.244375000002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45805</v>
      </c>
      <c r="AG1014" s="33" t="s">
        <v>4843</v>
      </c>
      <c r="AH1014" s="33" t="s">
        <v>96</v>
      </c>
      <c r="AI1014" s="33" t="s">
        <v>779</v>
      </c>
      <c r="AJ1014" s="33" t="s">
        <v>97</v>
      </c>
      <c r="AK1014" s="33" t="s">
        <v>65</v>
      </c>
      <c r="AL1014" s="33" t="s">
        <v>98</v>
      </c>
      <c r="AM1014" s="33" t="s">
        <v>99</v>
      </c>
      <c r="AN1014" s="33">
        <v>84.858770000000007</v>
      </c>
      <c r="AO1014" s="33" t="s">
        <v>100</v>
      </c>
      <c r="AP1014" s="33" t="s">
        <v>101</v>
      </c>
      <c r="AQ1014" s="33">
        <v>84.858770000000007</v>
      </c>
      <c r="AR1014" s="33" t="s">
        <v>68</v>
      </c>
      <c r="AS1014" s="33"/>
      <c r="AT1014" s="33"/>
      <c r="AU1014" s="33" t="s">
        <v>780</v>
      </c>
      <c r="AV1014" s="33" t="s">
        <v>781</v>
      </c>
      <c r="AW1014" s="33">
        <v>157.76300000000001</v>
      </c>
      <c r="AX1014" s="33" t="s">
        <v>68</v>
      </c>
      <c r="AY1014" s="33" t="s">
        <v>68</v>
      </c>
      <c r="AZ1014" s="3" t="s">
        <v>68</v>
      </c>
      <c r="BA1014" s="33" t="s">
        <v>60</v>
      </c>
      <c r="BB1014" s="33">
        <v>2061</v>
      </c>
      <c r="BC1014" s="33" t="s">
        <v>60</v>
      </c>
      <c r="BD1014" s="33" t="s">
        <v>60</v>
      </c>
      <c r="BE1014" s="33" t="s">
        <v>60</v>
      </c>
      <c r="BF1014" s="34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1071</v>
      </c>
      <c r="B1015" s="33" t="s">
        <v>1742</v>
      </c>
      <c r="C1015" s="33" t="s">
        <v>1743</v>
      </c>
      <c r="D1015" s="33" t="s">
        <v>93</v>
      </c>
      <c r="E1015" s="33" t="s">
        <v>195</v>
      </c>
      <c r="F1015" s="33" t="s">
        <v>72</v>
      </c>
      <c r="G1015" s="33">
        <v>2400</v>
      </c>
      <c r="H1015" s="4">
        <v>45800</v>
      </c>
      <c r="I1015" s="4" t="s">
        <v>60</v>
      </c>
      <c r="J1015" s="4">
        <v>45800</v>
      </c>
      <c r="K1015" s="4">
        <v>45801</v>
      </c>
      <c r="L1015" s="4">
        <v>45801.32707175926</v>
      </c>
      <c r="M1015" s="4" t="s">
        <v>60</v>
      </c>
      <c r="N1015" s="4"/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 t="s">
        <v>60</v>
      </c>
      <c r="U1015" s="4"/>
      <c r="V1015" s="4"/>
      <c r="W1015" s="4"/>
      <c r="X1015" s="4">
        <v>45803.348460648151</v>
      </c>
      <c r="Y1015" s="4" t="s">
        <v>146</v>
      </c>
      <c r="Z1015" s="4" t="s">
        <v>60</v>
      </c>
      <c r="AA1015" s="4">
        <v>45803.648032407407</v>
      </c>
      <c r="AB1015" s="4" t="s">
        <v>60</v>
      </c>
      <c r="AC1015" s="4" t="s">
        <v>60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328</v>
      </c>
      <c r="AI1015" s="33" t="s">
        <v>762</v>
      </c>
      <c r="AJ1015" s="33" t="s">
        <v>75</v>
      </c>
      <c r="AK1015" s="33" t="s">
        <v>65</v>
      </c>
      <c r="AL1015" s="33" t="s">
        <v>329</v>
      </c>
      <c r="AM1015" s="33" t="s">
        <v>330</v>
      </c>
      <c r="AN1015" s="33">
        <v>51.040039999999998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763</v>
      </c>
      <c r="AV1015" s="33" t="s">
        <v>764</v>
      </c>
      <c r="AW1015" s="33">
        <v>111.6082</v>
      </c>
      <c r="AX1015" s="33" t="s">
        <v>765</v>
      </c>
      <c r="AY1015" s="33" t="s">
        <v>766</v>
      </c>
      <c r="AZ1015" s="3">
        <v>2400</v>
      </c>
      <c r="BA1015" s="33" t="s">
        <v>258</v>
      </c>
      <c r="BB1015" s="33">
        <v>0</v>
      </c>
      <c r="BC1015" s="33" t="s">
        <v>60</v>
      </c>
      <c r="BD1015" s="33" t="s">
        <v>60</v>
      </c>
      <c r="BE1015" s="33" t="s">
        <v>767</v>
      </c>
      <c r="BF1015" s="34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/>
      </c>
      <c r="BH1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1072</v>
      </c>
      <c r="B1016" s="33" t="s">
        <v>3251</v>
      </c>
      <c r="C1016" s="33" t="s">
        <v>3252</v>
      </c>
      <c r="D1016" s="33" t="s">
        <v>102</v>
      </c>
      <c r="E1016" s="33" t="s">
        <v>103</v>
      </c>
      <c r="F1016" s="33" t="s">
        <v>59</v>
      </c>
      <c r="G1016" s="33">
        <v>210</v>
      </c>
      <c r="H1016" s="4">
        <v>45793</v>
      </c>
      <c r="I1016" s="4">
        <v>45793</v>
      </c>
      <c r="J1016" s="4">
        <v>45793</v>
      </c>
      <c r="K1016" s="4">
        <v>45796</v>
      </c>
      <c r="L1016" s="4">
        <v>45794.717210648145</v>
      </c>
      <c r="M1016" s="4">
        <v>45797</v>
      </c>
      <c r="N1016" s="4">
        <v>45796.312685185185</v>
      </c>
      <c r="O1016" s="4">
        <v>45798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45803</v>
      </c>
      <c r="U1016" s="4">
        <v>45797.108749999999</v>
      </c>
      <c r="V1016" s="4">
        <v>45804.855115740742</v>
      </c>
      <c r="W1016" s="4">
        <v>45804</v>
      </c>
      <c r="X1016" s="4">
        <v>45805.699814814812</v>
      </c>
      <c r="Y1016" s="4" t="s">
        <v>84</v>
      </c>
      <c r="Z1016" s="4">
        <v>45804</v>
      </c>
      <c r="AA1016" s="4">
        <v>45805.884432870371</v>
      </c>
      <c r="AB1016" s="4" t="s">
        <v>60</v>
      </c>
      <c r="AC1016" s="4">
        <v>45805</v>
      </c>
      <c r="AD1016" s="4">
        <v>45805</v>
      </c>
      <c r="AE1016" s="4">
        <v>45807</v>
      </c>
      <c r="AF1016" s="4">
        <v>45806</v>
      </c>
      <c r="AG1016" s="33" t="s">
        <v>4843</v>
      </c>
      <c r="AH1016" s="33" t="s">
        <v>652</v>
      </c>
      <c r="AI1016" s="33" t="s">
        <v>1491</v>
      </c>
      <c r="AJ1016" s="33" t="s">
        <v>654</v>
      </c>
      <c r="AK1016" s="33" t="s">
        <v>107</v>
      </c>
      <c r="AL1016" s="33" t="s">
        <v>396</v>
      </c>
      <c r="AM1016" s="33" t="s">
        <v>397</v>
      </c>
      <c r="AN1016" s="33">
        <v>4.9084199999999996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657</v>
      </c>
      <c r="AV1016" s="33" t="s">
        <v>658</v>
      </c>
      <c r="AW1016" s="33">
        <v>18.24849</v>
      </c>
      <c r="AX1016" s="33" t="s">
        <v>1489</v>
      </c>
      <c r="AY1016" s="33" t="s">
        <v>1490</v>
      </c>
      <c r="AZ1016" s="3">
        <v>210</v>
      </c>
      <c r="BA1016" s="33" t="s">
        <v>60</v>
      </c>
      <c r="BB1016" s="33">
        <v>210</v>
      </c>
      <c r="BC1016" s="33" t="s">
        <v>60</v>
      </c>
      <c r="BD1016" s="33" t="s">
        <v>60</v>
      </c>
      <c r="BE1016" s="33" t="s">
        <v>60</v>
      </c>
      <c r="BF1016" s="34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/>
      </c>
      <c r="BH1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1073</v>
      </c>
      <c r="B1017" s="33" t="s">
        <v>3253</v>
      </c>
      <c r="C1017" s="33" t="s">
        <v>3254</v>
      </c>
      <c r="D1017" s="33" t="s">
        <v>102</v>
      </c>
      <c r="E1017" s="33" t="s">
        <v>103</v>
      </c>
      <c r="F1017" s="33" t="s">
        <v>59</v>
      </c>
      <c r="G1017" s="33">
        <v>300</v>
      </c>
      <c r="H1017" s="4">
        <v>45793</v>
      </c>
      <c r="I1017" s="4">
        <v>45793</v>
      </c>
      <c r="J1017" s="4">
        <v>45793</v>
      </c>
      <c r="K1017" s="4">
        <v>45796</v>
      </c>
      <c r="L1017" s="4">
        <v>45794.717152777775</v>
      </c>
      <c r="M1017" s="4">
        <v>45797</v>
      </c>
      <c r="N1017" s="4">
        <v>45796.312731481485</v>
      </c>
      <c r="O1017" s="4">
        <v>45798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45797.108796296299</v>
      </c>
      <c r="V1017" s="4">
        <v>45804.855300925927</v>
      </c>
      <c r="W1017" s="4">
        <v>45804</v>
      </c>
      <c r="X1017" s="4">
        <v>45805.699861111112</v>
      </c>
      <c r="Y1017" s="4" t="s">
        <v>84</v>
      </c>
      <c r="Z1017" s="4">
        <v>45804</v>
      </c>
      <c r="AA1017" s="4">
        <v>45805.700069444443</v>
      </c>
      <c r="AB1017" s="4" t="s">
        <v>60</v>
      </c>
      <c r="AC1017" s="4">
        <v>45805</v>
      </c>
      <c r="AD1017" s="4">
        <v>45805</v>
      </c>
      <c r="AE1017" s="4">
        <v>45807</v>
      </c>
      <c r="AF1017" s="4">
        <v>45806</v>
      </c>
      <c r="AG1017" s="33" t="s">
        <v>4843</v>
      </c>
      <c r="AH1017" s="33" t="s">
        <v>652</v>
      </c>
      <c r="AI1017" s="33" t="s">
        <v>1491</v>
      </c>
      <c r="AJ1017" s="33" t="s">
        <v>654</v>
      </c>
      <c r="AK1017" s="33" t="s">
        <v>107</v>
      </c>
      <c r="AL1017" s="33" t="s">
        <v>396</v>
      </c>
      <c r="AM1017" s="33" t="s">
        <v>397</v>
      </c>
      <c r="AN1017" s="33">
        <v>7.4755900000000004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657</v>
      </c>
      <c r="AV1017" s="33" t="s">
        <v>658</v>
      </c>
      <c r="AW1017" s="33">
        <v>27.79336</v>
      </c>
      <c r="AX1017" s="33" t="s">
        <v>1489</v>
      </c>
      <c r="AY1017" s="33" t="s">
        <v>1490</v>
      </c>
      <c r="AZ1017" s="3">
        <v>300</v>
      </c>
      <c r="BA1017" s="33" t="s">
        <v>60</v>
      </c>
      <c r="BB1017" s="33">
        <v>300</v>
      </c>
      <c r="BC1017" s="33" t="s">
        <v>60</v>
      </c>
      <c r="BD1017" s="33" t="s">
        <v>60</v>
      </c>
      <c r="BE1017" s="33" t="s">
        <v>60</v>
      </c>
      <c r="BF1017" s="34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/>
      </c>
      <c r="BH1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1074</v>
      </c>
      <c r="B1018" s="33" t="s">
        <v>3255</v>
      </c>
      <c r="C1018" s="33" t="s">
        <v>3256</v>
      </c>
      <c r="D1018" s="33" t="s">
        <v>102</v>
      </c>
      <c r="E1018" s="33" t="s">
        <v>103</v>
      </c>
      <c r="F1018" s="33" t="s">
        <v>59</v>
      </c>
      <c r="G1018" s="33">
        <v>696</v>
      </c>
      <c r="H1018" s="4">
        <v>45793</v>
      </c>
      <c r="I1018" s="4">
        <v>45793</v>
      </c>
      <c r="J1018" s="4">
        <v>45793</v>
      </c>
      <c r="K1018" s="4">
        <v>45796</v>
      </c>
      <c r="L1018" s="4">
        <v>45794.717094907406</v>
      </c>
      <c r="M1018" s="4">
        <v>45797</v>
      </c>
      <c r="N1018" s="4">
        <v>45796.312777777777</v>
      </c>
      <c r="O1018" s="4">
        <v>45798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45803</v>
      </c>
      <c r="U1018" s="4">
        <v>45797.108842592592</v>
      </c>
      <c r="V1018" s="4">
        <v>45804.855451388888</v>
      </c>
      <c r="W1018" s="4">
        <v>45804</v>
      </c>
      <c r="X1018" s="4">
        <v>45805.699895833335</v>
      </c>
      <c r="Y1018" s="4" t="s">
        <v>84</v>
      </c>
      <c r="Z1018" s="4">
        <v>45804</v>
      </c>
      <c r="AA1018" s="4">
        <v>45805.700023148151</v>
      </c>
      <c r="AB1018" s="4" t="s">
        <v>60</v>
      </c>
      <c r="AC1018" s="4">
        <v>45805</v>
      </c>
      <c r="AD1018" s="4">
        <v>45805</v>
      </c>
      <c r="AE1018" s="4">
        <v>45807</v>
      </c>
      <c r="AF1018" s="4"/>
      <c r="AG1018" s="33" t="s">
        <v>62</v>
      </c>
      <c r="AH1018" s="33" t="s">
        <v>652</v>
      </c>
      <c r="AI1018" s="33" t="s">
        <v>1491</v>
      </c>
      <c r="AJ1018" s="33" t="s">
        <v>654</v>
      </c>
      <c r="AK1018" s="33" t="s">
        <v>107</v>
      </c>
      <c r="AL1018" s="33" t="s">
        <v>396</v>
      </c>
      <c r="AM1018" s="33" t="s">
        <v>397</v>
      </c>
      <c r="AN1018" s="33">
        <v>17.0382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63.34395</v>
      </c>
      <c r="AX1018" s="33" t="s">
        <v>1489</v>
      </c>
      <c r="AY1018" s="33" t="s">
        <v>1490</v>
      </c>
      <c r="AZ1018" s="3">
        <v>696</v>
      </c>
      <c r="BA1018" s="33" t="s">
        <v>60</v>
      </c>
      <c r="BB1018" s="33">
        <v>696</v>
      </c>
      <c r="BC1018" s="33" t="s">
        <v>60</v>
      </c>
      <c r="BD1018" s="33" t="s">
        <v>60</v>
      </c>
      <c r="BE1018" s="33" t="s">
        <v>60</v>
      </c>
      <c r="BF1018" s="34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1075</v>
      </c>
      <c r="B1019" s="33" t="s">
        <v>3257</v>
      </c>
      <c r="C1019" s="33" t="s">
        <v>3258</v>
      </c>
      <c r="D1019" s="33" t="s">
        <v>102</v>
      </c>
      <c r="E1019" s="33" t="s">
        <v>103</v>
      </c>
      <c r="F1019" s="33" t="s">
        <v>59</v>
      </c>
      <c r="G1019" s="33">
        <v>1200</v>
      </c>
      <c r="H1019" s="4">
        <v>45796</v>
      </c>
      <c r="I1019" s="4">
        <v>45793</v>
      </c>
      <c r="J1019" s="4">
        <v>45793</v>
      </c>
      <c r="K1019" s="4">
        <v>45797</v>
      </c>
      <c r="L1019" s="4">
        <v>45796.463645833333</v>
      </c>
      <c r="M1019" s="4">
        <v>45798</v>
      </c>
      <c r="N1019" s="4">
        <v>45797.405474537038</v>
      </c>
      <c r="O1019" s="4">
        <v>45799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45803</v>
      </c>
      <c r="U1019" s="4">
        <v>45799.289583333331</v>
      </c>
      <c r="V1019" s="4">
        <v>45804.102060185185</v>
      </c>
      <c r="W1019" s="4">
        <v>45804</v>
      </c>
      <c r="X1019" s="4">
        <v>45805.581770833334</v>
      </c>
      <c r="Y1019" s="4" t="s">
        <v>84</v>
      </c>
      <c r="Z1019" s="4">
        <v>45804</v>
      </c>
      <c r="AA1019" s="4">
        <v>45805.94321759259</v>
      </c>
      <c r="AB1019" s="4" t="s">
        <v>60</v>
      </c>
      <c r="AC1019" s="4">
        <v>45805</v>
      </c>
      <c r="AD1019" s="4">
        <v>45805</v>
      </c>
      <c r="AE1019" s="4">
        <v>45807</v>
      </c>
      <c r="AF1019" s="4"/>
      <c r="AG1019" s="33" t="s">
        <v>62</v>
      </c>
      <c r="AH1019" s="33" t="s">
        <v>652</v>
      </c>
      <c r="AI1019" s="33" t="s">
        <v>3259</v>
      </c>
      <c r="AJ1019" s="33" t="s">
        <v>654</v>
      </c>
      <c r="AK1019" s="33" t="s">
        <v>65</v>
      </c>
      <c r="AL1019" s="33" t="s">
        <v>396</v>
      </c>
      <c r="AM1019" s="33" t="s">
        <v>397</v>
      </c>
      <c r="AN1019" s="33">
        <v>25.331530000000001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693</v>
      </c>
      <c r="AV1019" s="33" t="s">
        <v>694</v>
      </c>
      <c r="AW1019" s="33">
        <v>94.176640000000006</v>
      </c>
      <c r="AX1019" s="33" t="s">
        <v>695</v>
      </c>
      <c r="AY1019" s="33" t="s">
        <v>696</v>
      </c>
      <c r="AZ1019" s="3">
        <v>1200</v>
      </c>
      <c r="BA1019" s="33" t="s">
        <v>60</v>
      </c>
      <c r="BB1019" s="33">
        <v>1200</v>
      </c>
      <c r="BC1019" s="33" t="s">
        <v>60</v>
      </c>
      <c r="BD1019" s="33" t="s">
        <v>60</v>
      </c>
      <c r="BE1019" s="33" t="s">
        <v>60</v>
      </c>
      <c r="BF1019" s="34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1076</v>
      </c>
      <c r="B1020" s="33" t="s">
        <v>3260</v>
      </c>
      <c r="C1020" s="33" t="s">
        <v>3261</v>
      </c>
      <c r="D1020" s="33" t="s">
        <v>102</v>
      </c>
      <c r="E1020" s="33" t="s">
        <v>103</v>
      </c>
      <c r="F1020" s="33" t="s">
        <v>59</v>
      </c>
      <c r="G1020" s="33">
        <v>426</v>
      </c>
      <c r="H1020" s="4">
        <v>45789</v>
      </c>
      <c r="I1020" s="4" t="s">
        <v>60</v>
      </c>
      <c r="J1020" s="4">
        <v>45785</v>
      </c>
      <c r="K1020" s="4">
        <v>45794</v>
      </c>
      <c r="L1020" s="4">
        <v>45786.792071759257</v>
      </c>
      <c r="M1020" s="4">
        <v>45796</v>
      </c>
      <c r="N1020" s="4">
        <v>45788.052222222221</v>
      </c>
      <c r="O1020" s="4">
        <v>45797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45798</v>
      </c>
      <c r="U1020" s="4">
        <v>45789.157951388886</v>
      </c>
      <c r="V1020" s="4">
        <v>45798.964803240742</v>
      </c>
      <c r="W1020" s="4">
        <v>45801</v>
      </c>
      <c r="X1020" s="4">
        <v>45798.057326388887</v>
      </c>
      <c r="Y1020" s="4" t="s">
        <v>84</v>
      </c>
      <c r="Z1020" s="4">
        <v>45803</v>
      </c>
      <c r="AA1020" s="4">
        <v>45799.438726851855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45803</v>
      </c>
      <c r="AG1020" s="33" t="s">
        <v>4843</v>
      </c>
      <c r="AH1020" s="33" t="s">
        <v>105</v>
      </c>
      <c r="AI1020" s="33" t="s">
        <v>1437</v>
      </c>
      <c r="AJ1020" s="33" t="s">
        <v>106</v>
      </c>
      <c r="AK1020" s="33" t="s">
        <v>65</v>
      </c>
      <c r="AL1020" s="33" t="s">
        <v>108</v>
      </c>
      <c r="AM1020" s="33" t="s">
        <v>109</v>
      </c>
      <c r="AN1020" s="33">
        <v>8.1191700000000004</v>
      </c>
      <c r="AO1020" s="33" t="s">
        <v>68</v>
      </c>
      <c r="AP1020" s="33"/>
      <c r="AQ1020" s="33"/>
      <c r="AR1020" s="33" t="s">
        <v>68</v>
      </c>
      <c r="AS1020" s="33"/>
      <c r="AT1020" s="33"/>
      <c r="AU1020" s="33" t="s">
        <v>657</v>
      </c>
      <c r="AV1020" s="33" t="s">
        <v>658</v>
      </c>
      <c r="AW1020" s="33">
        <v>30.18561</v>
      </c>
      <c r="AX1020" s="33" t="s">
        <v>845</v>
      </c>
      <c r="AY1020" s="33" t="s">
        <v>846</v>
      </c>
      <c r="AZ1020" s="3">
        <v>426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4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>ML-06</v>
      </c>
      <c r="BH1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1077</v>
      </c>
      <c r="B1021" s="33" t="s">
        <v>2793</v>
      </c>
      <c r="C1021" s="33" t="s">
        <v>2794</v>
      </c>
      <c r="D1021" s="33" t="s">
        <v>93</v>
      </c>
      <c r="E1021" s="33" t="s">
        <v>203</v>
      </c>
      <c r="F1021" s="33" t="s">
        <v>72</v>
      </c>
      <c r="G1021" s="33">
        <v>1515</v>
      </c>
      <c r="H1021" s="4">
        <v>45800</v>
      </c>
      <c r="I1021" s="4">
        <v>45799</v>
      </c>
      <c r="J1021" s="4" t="s">
        <v>68</v>
      </c>
      <c r="K1021" s="4">
        <v>45801</v>
      </c>
      <c r="L1021" s="4">
        <v>45800.201874999999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45804.201099537036</v>
      </c>
      <c r="Y1021" s="4" t="s">
        <v>327</v>
      </c>
      <c r="Z1021" s="4" t="s">
        <v>60</v>
      </c>
      <c r="AA1021" s="4">
        <v>45805.398055555554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45805</v>
      </c>
      <c r="AG1021" s="33" t="s">
        <v>4843</v>
      </c>
      <c r="AH1021" s="33" t="s">
        <v>229</v>
      </c>
      <c r="AI1021" s="33" t="s">
        <v>1630</v>
      </c>
      <c r="AJ1021" s="33" t="s">
        <v>75</v>
      </c>
      <c r="AK1021" s="33" t="s">
        <v>107</v>
      </c>
      <c r="AL1021" s="33" t="s">
        <v>230</v>
      </c>
      <c r="AM1021" s="33" t="s">
        <v>231</v>
      </c>
      <c r="AN1021" s="33">
        <v>48.3108</v>
      </c>
      <c r="AO1021" s="33" t="s">
        <v>100</v>
      </c>
      <c r="AP1021" s="33" t="s">
        <v>101</v>
      </c>
      <c r="AQ1021" s="33">
        <v>48.3108</v>
      </c>
      <c r="AR1021" s="33" t="s">
        <v>68</v>
      </c>
      <c r="AS1021" s="33"/>
      <c r="AT1021" s="33"/>
      <c r="AU1021" s="33" t="s">
        <v>1631</v>
      </c>
      <c r="AV1021" s="33" t="s">
        <v>1632</v>
      </c>
      <c r="AW1021" s="33">
        <v>89.804270000000002</v>
      </c>
      <c r="AX1021" s="33" t="s">
        <v>68</v>
      </c>
      <c r="AY1021" s="33" t="s">
        <v>68</v>
      </c>
      <c r="AZ1021" s="3" t="s">
        <v>68</v>
      </c>
      <c r="BA1021" s="33" t="s">
        <v>60</v>
      </c>
      <c r="BB1021" s="33">
        <v>1515</v>
      </c>
      <c r="BC1021" s="33" t="s">
        <v>60</v>
      </c>
      <c r="BD1021" s="33" t="s">
        <v>60</v>
      </c>
      <c r="BE1021" s="33" t="s">
        <v>60</v>
      </c>
      <c r="BF1021" s="34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1078</v>
      </c>
      <c r="B1022" s="33" t="s">
        <v>4168</v>
      </c>
      <c r="C1022" s="33" t="s">
        <v>4169</v>
      </c>
      <c r="D1022" s="33" t="s">
        <v>93</v>
      </c>
      <c r="E1022" s="33" t="s">
        <v>203</v>
      </c>
      <c r="F1022" s="33" t="s">
        <v>72</v>
      </c>
      <c r="G1022" s="33">
        <v>5971</v>
      </c>
      <c r="H1022" s="4">
        <v>45803</v>
      </c>
      <c r="I1022" s="4">
        <v>45799</v>
      </c>
      <c r="J1022" s="4" t="s">
        <v>68</v>
      </c>
      <c r="K1022" s="4">
        <v>45803</v>
      </c>
      <c r="L1022" s="4">
        <v>45803.784675925926</v>
      </c>
      <c r="M1022" s="4" t="s">
        <v>60</v>
      </c>
      <c r="N1022" s="4"/>
      <c r="O1022" s="4" t="s">
        <v>60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 t="s">
        <v>60</v>
      </c>
      <c r="U1022" s="4"/>
      <c r="V1022" s="4"/>
      <c r="W1022" s="4"/>
      <c r="X1022" s="4">
        <v>45803.206782407404</v>
      </c>
      <c r="Y1022" s="4" t="s">
        <v>146</v>
      </c>
      <c r="Z1022" s="4" t="s">
        <v>60</v>
      </c>
      <c r="AA1022" s="4">
        <v>45804.726087962961</v>
      </c>
      <c r="AB1022" s="4" t="s">
        <v>60</v>
      </c>
      <c r="AC1022" s="4" t="s">
        <v>60</v>
      </c>
      <c r="AD1022" s="4">
        <v>45805</v>
      </c>
      <c r="AE1022" s="4">
        <v>45807</v>
      </c>
      <c r="AF1022" s="4">
        <v>45805</v>
      </c>
      <c r="AG1022" s="33" t="s">
        <v>4843</v>
      </c>
      <c r="AH1022" s="33" t="s">
        <v>229</v>
      </c>
      <c r="AI1022" s="33" t="s">
        <v>3696</v>
      </c>
      <c r="AJ1022" s="33" t="s">
        <v>75</v>
      </c>
      <c r="AK1022" s="33" t="s">
        <v>65</v>
      </c>
      <c r="AL1022" s="33" t="s">
        <v>230</v>
      </c>
      <c r="AM1022" s="33" t="s">
        <v>231</v>
      </c>
      <c r="AN1022" s="33">
        <v>165.94068999999999</v>
      </c>
      <c r="AO1022" s="33" t="s">
        <v>100</v>
      </c>
      <c r="AP1022" s="33" t="s">
        <v>101</v>
      </c>
      <c r="AQ1022" s="33">
        <v>165.94068999999999</v>
      </c>
      <c r="AR1022" s="33" t="s">
        <v>68</v>
      </c>
      <c r="AS1022" s="33"/>
      <c r="AT1022" s="33"/>
      <c r="AU1022" s="33" t="s">
        <v>672</v>
      </c>
      <c r="AV1022" s="33" t="s">
        <v>673</v>
      </c>
      <c r="AW1022" s="33">
        <v>308.45729</v>
      </c>
      <c r="AX1022" s="33" t="s">
        <v>68</v>
      </c>
      <c r="AY1022" s="33" t="s">
        <v>68</v>
      </c>
      <c r="AZ1022" s="3" t="s">
        <v>68</v>
      </c>
      <c r="BA1022" s="33" t="s">
        <v>60</v>
      </c>
      <c r="BB1022" s="33">
        <v>5971</v>
      </c>
      <c r="BC1022" s="33" t="s">
        <v>60</v>
      </c>
      <c r="BD1022" s="33" t="s">
        <v>60</v>
      </c>
      <c r="BE1022" s="33" t="s">
        <v>60</v>
      </c>
      <c r="BF1022" s="34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1079</v>
      </c>
      <c r="B1023" s="33" t="s">
        <v>4170</v>
      </c>
      <c r="C1023" s="33" t="s">
        <v>4171</v>
      </c>
      <c r="D1023" s="33" t="s">
        <v>93</v>
      </c>
      <c r="E1023" s="33" t="s">
        <v>203</v>
      </c>
      <c r="F1023" s="33" t="s">
        <v>72</v>
      </c>
      <c r="G1023" s="33">
        <v>129</v>
      </c>
      <c r="H1023" s="4">
        <v>45803</v>
      </c>
      <c r="I1023" s="4">
        <v>45799</v>
      </c>
      <c r="J1023" s="4" t="s">
        <v>68</v>
      </c>
      <c r="K1023" s="4">
        <v>45803</v>
      </c>
      <c r="L1023" s="4">
        <v>45803.644062500003</v>
      </c>
      <c r="M1023" s="4" t="s">
        <v>60</v>
      </c>
      <c r="N1023" s="4"/>
      <c r="O1023" s="4" t="s">
        <v>60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 t="s">
        <v>60</v>
      </c>
      <c r="U1023" s="4"/>
      <c r="V1023" s="4"/>
      <c r="W1023" s="4"/>
      <c r="X1023" s="4">
        <v>45804.699942129628</v>
      </c>
      <c r="Y1023" s="4" t="s">
        <v>73</v>
      </c>
      <c r="Z1023" s="4" t="s">
        <v>60</v>
      </c>
      <c r="AA1023" s="4">
        <v>45804.703159722223</v>
      </c>
      <c r="AB1023" s="4" t="s">
        <v>60</v>
      </c>
      <c r="AC1023" s="4" t="s">
        <v>60</v>
      </c>
      <c r="AD1023" s="4">
        <v>45805</v>
      </c>
      <c r="AE1023" s="4">
        <v>45807</v>
      </c>
      <c r="AF1023" s="4">
        <v>45804</v>
      </c>
      <c r="AG1023" s="33" t="s">
        <v>4843</v>
      </c>
      <c r="AH1023" s="33" t="s">
        <v>229</v>
      </c>
      <c r="AI1023" s="33" t="s">
        <v>3696</v>
      </c>
      <c r="AJ1023" s="33" t="s">
        <v>75</v>
      </c>
      <c r="AK1023" s="33" t="s">
        <v>65</v>
      </c>
      <c r="AL1023" s="33" t="s">
        <v>230</v>
      </c>
      <c r="AM1023" s="33" t="s">
        <v>231</v>
      </c>
      <c r="AN1023" s="33">
        <v>3.6510799999999999</v>
      </c>
      <c r="AO1023" s="33" t="s">
        <v>100</v>
      </c>
      <c r="AP1023" s="33" t="s">
        <v>101</v>
      </c>
      <c r="AQ1023" s="33">
        <v>3.6510799999999999</v>
      </c>
      <c r="AR1023" s="33" t="s">
        <v>68</v>
      </c>
      <c r="AS1023" s="33"/>
      <c r="AT1023" s="33"/>
      <c r="AU1023" s="33" t="s">
        <v>672</v>
      </c>
      <c r="AV1023" s="33" t="s">
        <v>673</v>
      </c>
      <c r="AW1023" s="33">
        <v>6.7867499999999996</v>
      </c>
      <c r="AX1023" s="33" t="s">
        <v>68</v>
      </c>
      <c r="AY1023" s="33" t="s">
        <v>68</v>
      </c>
      <c r="AZ1023" s="3" t="s">
        <v>68</v>
      </c>
      <c r="BA1023" s="33" t="s">
        <v>60</v>
      </c>
      <c r="BB1023" s="33">
        <v>0</v>
      </c>
      <c r="BC1023" s="33" t="s">
        <v>60</v>
      </c>
      <c r="BD1023" s="33" t="s">
        <v>60</v>
      </c>
      <c r="BE1023" s="33" t="s">
        <v>60</v>
      </c>
      <c r="BF1023" s="34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1080</v>
      </c>
      <c r="B1024" s="33" t="s">
        <v>3268</v>
      </c>
      <c r="C1024" s="33" t="s">
        <v>3269</v>
      </c>
      <c r="D1024" s="33" t="s">
        <v>102</v>
      </c>
      <c r="E1024" s="33" t="s">
        <v>395</v>
      </c>
      <c r="F1024" s="33" t="s">
        <v>59</v>
      </c>
      <c r="G1024" s="33">
        <v>600</v>
      </c>
      <c r="H1024" s="4">
        <v>45789</v>
      </c>
      <c r="I1024" s="4">
        <v>45785</v>
      </c>
      <c r="J1024" s="4">
        <v>45785</v>
      </c>
      <c r="K1024" s="4">
        <v>45792</v>
      </c>
      <c r="L1024" s="4">
        <v>45786.720613425925</v>
      </c>
      <c r="M1024" s="4">
        <v>45793</v>
      </c>
      <c r="N1024" s="4">
        <v>45789.511747685188</v>
      </c>
      <c r="O1024" s="4">
        <v>45797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45798</v>
      </c>
      <c r="U1024" s="4">
        <v>45798.965196759258</v>
      </c>
      <c r="V1024" s="4">
        <v>45798.965914351851</v>
      </c>
      <c r="W1024" s="4">
        <v>45801</v>
      </c>
      <c r="X1024" s="4">
        <v>45798.057222222225</v>
      </c>
      <c r="Y1024" s="4" t="s">
        <v>84</v>
      </c>
      <c r="Z1024" s="4">
        <v>45803</v>
      </c>
      <c r="AA1024" s="4">
        <v>45799.711909722224</v>
      </c>
      <c r="AB1024" s="4" t="s">
        <v>60</v>
      </c>
      <c r="AC1024" s="4">
        <v>45804</v>
      </c>
      <c r="AD1024" s="4">
        <v>45805</v>
      </c>
      <c r="AE1024" s="4">
        <v>45807</v>
      </c>
      <c r="AF1024" s="4">
        <v>45805</v>
      </c>
      <c r="AG1024" s="33" t="s">
        <v>4843</v>
      </c>
      <c r="AH1024" s="33" t="s">
        <v>105</v>
      </c>
      <c r="AI1024" s="33" t="s">
        <v>1092</v>
      </c>
      <c r="AJ1024" s="33" t="s">
        <v>106</v>
      </c>
      <c r="AK1024" s="33" t="s">
        <v>107</v>
      </c>
      <c r="AL1024" s="33" t="s">
        <v>396</v>
      </c>
      <c r="AM1024" s="33" t="s">
        <v>397</v>
      </c>
      <c r="AN1024" s="33">
        <v>12.91216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48.008270000000003</v>
      </c>
      <c r="AX1024" s="33" t="s">
        <v>659</v>
      </c>
      <c r="AY1024" s="33" t="s">
        <v>660</v>
      </c>
      <c r="AZ1024" s="3">
        <v>600</v>
      </c>
      <c r="BA1024" s="33" t="s">
        <v>60</v>
      </c>
      <c r="BB1024" s="33">
        <v>600</v>
      </c>
      <c r="BC1024" s="33" t="s">
        <v>60</v>
      </c>
      <c r="BD1024" s="33" t="s">
        <v>60</v>
      </c>
      <c r="BE1024" s="33" t="s">
        <v>60</v>
      </c>
      <c r="BF1024" s="34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>ML-06</v>
      </c>
      <c r="BH1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1081</v>
      </c>
      <c r="B1025" s="33" t="s">
        <v>3270</v>
      </c>
      <c r="C1025" s="33" t="s">
        <v>3271</v>
      </c>
      <c r="D1025" s="33" t="s">
        <v>102</v>
      </c>
      <c r="E1025" s="33" t="s">
        <v>395</v>
      </c>
      <c r="F1025" s="33" t="s">
        <v>59</v>
      </c>
      <c r="G1025" s="33">
        <v>1236</v>
      </c>
      <c r="H1025" s="4">
        <v>45794</v>
      </c>
      <c r="I1025" s="4">
        <v>45793</v>
      </c>
      <c r="J1025" s="4">
        <v>45793</v>
      </c>
      <c r="K1025" s="4">
        <v>45796</v>
      </c>
      <c r="L1025" s="4">
        <v>45795.946875000001</v>
      </c>
      <c r="M1025" s="4">
        <v>45797</v>
      </c>
      <c r="N1025" s="4">
        <v>45796.215462962966</v>
      </c>
      <c r="O1025" s="4">
        <v>45798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45799</v>
      </c>
      <c r="U1025" s="4">
        <v>45797.763611111113</v>
      </c>
      <c r="V1025" s="4">
        <v>45799.852511574078</v>
      </c>
      <c r="W1025" s="4">
        <v>45801</v>
      </c>
      <c r="X1025" s="4">
        <v>45799.070300925923</v>
      </c>
      <c r="Y1025" s="4" t="s">
        <v>84</v>
      </c>
      <c r="Z1025" s="4">
        <v>45803</v>
      </c>
      <c r="AA1025" s="4">
        <v>45800.609733796293</v>
      </c>
      <c r="AB1025" s="4" t="s">
        <v>60</v>
      </c>
      <c r="AC1025" s="4">
        <v>45804</v>
      </c>
      <c r="AD1025" s="4">
        <v>45805</v>
      </c>
      <c r="AE1025" s="4">
        <v>45807</v>
      </c>
      <c r="AF1025" s="4">
        <v>45805</v>
      </c>
      <c r="AG1025" s="33" t="s">
        <v>4843</v>
      </c>
      <c r="AH1025" s="33" t="s">
        <v>105</v>
      </c>
      <c r="AI1025" s="33" t="s">
        <v>3272</v>
      </c>
      <c r="AJ1025" s="33" t="s">
        <v>106</v>
      </c>
      <c r="AK1025" s="33" t="s">
        <v>107</v>
      </c>
      <c r="AL1025" s="33" t="s">
        <v>396</v>
      </c>
      <c r="AM1025" s="33" t="s">
        <v>397</v>
      </c>
      <c r="AN1025" s="33">
        <v>26.610800000000001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657</v>
      </c>
      <c r="AV1025" s="33" t="s">
        <v>658</v>
      </c>
      <c r="AW1025" s="33">
        <v>98.943340000000006</v>
      </c>
      <c r="AX1025" s="33" t="s">
        <v>1503</v>
      </c>
      <c r="AY1025" s="33" t="s">
        <v>1504</v>
      </c>
      <c r="AZ1025" s="3">
        <v>1236</v>
      </c>
      <c r="BA1025" s="33" t="s">
        <v>60</v>
      </c>
      <c r="BB1025" s="33">
        <v>1236</v>
      </c>
      <c r="BC1025" s="33" t="s">
        <v>60</v>
      </c>
      <c r="BD1025" s="33" t="s">
        <v>60</v>
      </c>
      <c r="BE1025" s="33" t="s">
        <v>60</v>
      </c>
      <c r="BF1025" s="34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1082</v>
      </c>
      <c r="B1026" s="33" t="s">
        <v>3273</v>
      </c>
      <c r="C1026" s="33" t="s">
        <v>3274</v>
      </c>
      <c r="D1026" s="33" t="s">
        <v>102</v>
      </c>
      <c r="E1026" s="33" t="s">
        <v>395</v>
      </c>
      <c r="F1026" s="33" t="s">
        <v>59</v>
      </c>
      <c r="G1026" s="33">
        <v>324</v>
      </c>
      <c r="H1026" s="4">
        <v>45794</v>
      </c>
      <c r="I1026" s="4">
        <v>45793</v>
      </c>
      <c r="J1026" s="4">
        <v>45793</v>
      </c>
      <c r="K1026" s="4">
        <v>45796</v>
      </c>
      <c r="L1026" s="4">
        <v>45795.140555555554</v>
      </c>
      <c r="M1026" s="4">
        <v>45797</v>
      </c>
      <c r="N1026" s="4">
        <v>45797.34443287037</v>
      </c>
      <c r="O1026" s="4">
        <v>45798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45799</v>
      </c>
      <c r="U1026" s="4">
        <v>45797.054780092592</v>
      </c>
      <c r="V1026" s="4">
        <v>45800.301319444443</v>
      </c>
      <c r="W1026" s="4">
        <v>45801</v>
      </c>
      <c r="X1026" s="4">
        <v>45803.696956018517</v>
      </c>
      <c r="Y1026" s="4" t="s">
        <v>84</v>
      </c>
      <c r="Z1026" s="4">
        <v>45803</v>
      </c>
      <c r="AA1026" s="4">
        <v>45804.688321759262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/>
      <c r="AG1026" s="33" t="s">
        <v>62</v>
      </c>
      <c r="AH1026" s="33" t="s">
        <v>105</v>
      </c>
      <c r="AI1026" s="33" t="s">
        <v>3275</v>
      </c>
      <c r="AJ1026" s="33" t="s">
        <v>106</v>
      </c>
      <c r="AK1026" s="33" t="s">
        <v>107</v>
      </c>
      <c r="AL1026" s="33" t="s">
        <v>396</v>
      </c>
      <c r="AM1026" s="33" t="s">
        <v>397</v>
      </c>
      <c r="AN1026" s="33">
        <v>7.2068000000000003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26.79447</v>
      </c>
      <c r="AX1026" s="33" t="s">
        <v>3276</v>
      </c>
      <c r="AY1026" s="33" t="s">
        <v>3277</v>
      </c>
      <c r="AZ1026" s="3">
        <v>324</v>
      </c>
      <c r="BA1026" s="33" t="s">
        <v>60</v>
      </c>
      <c r="BB1026" s="33">
        <v>324</v>
      </c>
      <c r="BC1026" s="33" t="s">
        <v>60</v>
      </c>
      <c r="BD1026" s="33" t="s">
        <v>60</v>
      </c>
      <c r="BE1026" s="33" t="s">
        <v>60</v>
      </c>
      <c r="BF1026" s="34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/>
      </c>
      <c r="BH1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1083</v>
      </c>
      <c r="B1027" s="33" t="s">
        <v>3278</v>
      </c>
      <c r="C1027" s="33" t="s">
        <v>3279</v>
      </c>
      <c r="D1027" s="33" t="s">
        <v>102</v>
      </c>
      <c r="E1027" s="33" t="s">
        <v>395</v>
      </c>
      <c r="F1027" s="33" t="s">
        <v>59</v>
      </c>
      <c r="G1027" s="33">
        <v>426</v>
      </c>
      <c r="H1027" s="4">
        <v>45794</v>
      </c>
      <c r="I1027" s="4">
        <v>45793</v>
      </c>
      <c r="J1027" s="4">
        <v>45793</v>
      </c>
      <c r="K1027" s="4">
        <v>45796</v>
      </c>
      <c r="L1027" s="4">
        <v>45795.138807870368</v>
      </c>
      <c r="M1027" s="4">
        <v>45797</v>
      </c>
      <c r="N1027" s="4">
        <v>45797.344363425924</v>
      </c>
      <c r="O1027" s="4">
        <v>45798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>
        <v>45799</v>
      </c>
      <c r="U1027" s="4">
        <v>45797.054907407408</v>
      </c>
      <c r="V1027" s="4">
        <v>45800.301423611112</v>
      </c>
      <c r="W1027" s="4">
        <v>45801</v>
      </c>
      <c r="X1027" s="4">
        <v>45803.696689814817</v>
      </c>
      <c r="Y1027" s="4" t="s">
        <v>84</v>
      </c>
      <c r="Z1027" s="4">
        <v>45803</v>
      </c>
      <c r="AA1027" s="4">
        <v>45803.097442129627</v>
      </c>
      <c r="AB1027" s="4" t="s">
        <v>60</v>
      </c>
      <c r="AC1027" s="4">
        <v>45804</v>
      </c>
      <c r="AD1027" s="4">
        <v>45805</v>
      </c>
      <c r="AE1027" s="4">
        <v>45807</v>
      </c>
      <c r="AF1027" s="4"/>
      <c r="AG1027" s="33" t="s">
        <v>62</v>
      </c>
      <c r="AH1027" s="33" t="s">
        <v>105</v>
      </c>
      <c r="AI1027" s="33" t="s">
        <v>3275</v>
      </c>
      <c r="AJ1027" s="33" t="s">
        <v>106</v>
      </c>
      <c r="AK1027" s="33" t="s">
        <v>107</v>
      </c>
      <c r="AL1027" s="33" t="s">
        <v>396</v>
      </c>
      <c r="AM1027" s="33" t="s">
        <v>397</v>
      </c>
      <c r="AN1027" s="33">
        <v>9.1188699999999994</v>
      </c>
      <c r="AO1027" s="33" t="s">
        <v>68</v>
      </c>
      <c r="AP1027" s="33"/>
      <c r="AQ1027" s="33"/>
      <c r="AR1027" s="33" t="s">
        <v>68</v>
      </c>
      <c r="AS1027" s="33"/>
      <c r="AT1027" s="33"/>
      <c r="AU1027" s="33" t="s">
        <v>657</v>
      </c>
      <c r="AV1027" s="33" t="s">
        <v>658</v>
      </c>
      <c r="AW1027" s="33">
        <v>33.904559999999996</v>
      </c>
      <c r="AX1027" s="33" t="s">
        <v>3276</v>
      </c>
      <c r="AY1027" s="33" t="s">
        <v>3277</v>
      </c>
      <c r="AZ1027" s="3">
        <v>426</v>
      </c>
      <c r="BA1027" s="33" t="s">
        <v>60</v>
      </c>
      <c r="BB1027" s="33">
        <v>426</v>
      </c>
      <c r="BC1027" s="33" t="s">
        <v>60</v>
      </c>
      <c r="BD1027" s="33" t="s">
        <v>60</v>
      </c>
      <c r="BE1027" s="33" t="s">
        <v>60</v>
      </c>
      <c r="BF1027" s="34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1084</v>
      </c>
      <c r="B1028" s="33" t="s">
        <v>3280</v>
      </c>
      <c r="C1028" s="33" t="s">
        <v>3281</v>
      </c>
      <c r="D1028" s="33" t="s">
        <v>102</v>
      </c>
      <c r="E1028" s="33" t="s">
        <v>395</v>
      </c>
      <c r="F1028" s="33" t="s">
        <v>59</v>
      </c>
      <c r="G1028" s="33">
        <v>576</v>
      </c>
      <c r="H1028" s="4">
        <v>45794</v>
      </c>
      <c r="I1028" s="4">
        <v>45793</v>
      </c>
      <c r="J1028" s="4">
        <v>45793</v>
      </c>
      <c r="K1028" s="4">
        <v>45796</v>
      </c>
      <c r="L1028" s="4">
        <v>45795.94699074074</v>
      </c>
      <c r="M1028" s="4">
        <v>45797</v>
      </c>
      <c r="N1028" s="4">
        <v>45797.344513888886</v>
      </c>
      <c r="O1028" s="4">
        <v>45798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>
        <v>45799</v>
      </c>
      <c r="U1028" s="4">
        <v>45797.054606481484</v>
      </c>
      <c r="V1028" s="4">
        <v>45799.805520833332</v>
      </c>
      <c r="W1028" s="4">
        <v>45801</v>
      </c>
      <c r="X1028" s="4">
        <v>45799.0702662037</v>
      </c>
      <c r="Y1028" s="4" t="s">
        <v>84</v>
      </c>
      <c r="Z1028" s="4">
        <v>45803</v>
      </c>
      <c r="AA1028" s="4">
        <v>45800.608923611115</v>
      </c>
      <c r="AB1028" s="4" t="s">
        <v>60</v>
      </c>
      <c r="AC1028" s="4">
        <v>45804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105</v>
      </c>
      <c r="AI1028" s="33" t="s">
        <v>1104</v>
      </c>
      <c r="AJ1028" s="33" t="s">
        <v>106</v>
      </c>
      <c r="AK1028" s="33" t="s">
        <v>65</v>
      </c>
      <c r="AL1028" s="33" t="s">
        <v>396</v>
      </c>
      <c r="AM1028" s="33" t="s">
        <v>397</v>
      </c>
      <c r="AN1028" s="33">
        <v>10.05132</v>
      </c>
      <c r="AO1028" s="33" t="s">
        <v>68</v>
      </c>
      <c r="AP1028" s="33"/>
      <c r="AQ1028" s="33"/>
      <c r="AR1028" s="33" t="s">
        <v>68</v>
      </c>
      <c r="AS1028" s="33"/>
      <c r="AT1028" s="33"/>
      <c r="AU1028" s="33" t="s">
        <v>657</v>
      </c>
      <c r="AV1028" s="33" t="s">
        <v>658</v>
      </c>
      <c r="AW1028" s="33">
        <v>37.364570000000001</v>
      </c>
      <c r="AX1028" s="33" t="s">
        <v>659</v>
      </c>
      <c r="AY1028" s="33" t="s">
        <v>660</v>
      </c>
      <c r="AZ1028" s="3">
        <v>576</v>
      </c>
      <c r="BA1028" s="33" t="s">
        <v>60</v>
      </c>
      <c r="BB1028" s="33">
        <v>576</v>
      </c>
      <c r="BC1028" s="33" t="s">
        <v>60</v>
      </c>
      <c r="BD1028" s="33" t="s">
        <v>60</v>
      </c>
      <c r="BE1028" s="33" t="s">
        <v>60</v>
      </c>
      <c r="BF1028" s="34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1085</v>
      </c>
      <c r="B1029" s="33" t="s">
        <v>3282</v>
      </c>
      <c r="C1029" s="33" t="s">
        <v>3283</v>
      </c>
      <c r="D1029" s="33" t="s">
        <v>102</v>
      </c>
      <c r="E1029" s="33" t="s">
        <v>395</v>
      </c>
      <c r="F1029" s="33" t="s">
        <v>59</v>
      </c>
      <c r="G1029" s="33">
        <v>1080</v>
      </c>
      <c r="H1029" s="4">
        <v>45794</v>
      </c>
      <c r="I1029" s="4">
        <v>45793</v>
      </c>
      <c r="J1029" s="4">
        <v>45793</v>
      </c>
      <c r="K1029" s="4">
        <v>45796</v>
      </c>
      <c r="L1029" s="4">
        <v>45795.946921296294</v>
      </c>
      <c r="M1029" s="4">
        <v>45797</v>
      </c>
      <c r="N1029" s="4">
        <v>45796.120613425926</v>
      </c>
      <c r="O1029" s="4">
        <v>45798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>
        <v>45803</v>
      </c>
      <c r="U1029" s="4">
        <v>45797.393518518518</v>
      </c>
      <c r="V1029" s="4">
        <v>45804.688935185186</v>
      </c>
      <c r="W1029" s="4">
        <v>45804</v>
      </c>
      <c r="X1029" s="4">
        <v>45805.412638888891</v>
      </c>
      <c r="Y1029" s="4" t="s">
        <v>84</v>
      </c>
      <c r="Z1029" s="4">
        <v>45804</v>
      </c>
      <c r="AA1029" s="4">
        <v>45805.685208333336</v>
      </c>
      <c r="AB1029" s="4" t="s">
        <v>60</v>
      </c>
      <c r="AC1029" s="4">
        <v>45805</v>
      </c>
      <c r="AD1029" s="4">
        <v>45805</v>
      </c>
      <c r="AE1029" s="4">
        <v>45807</v>
      </c>
      <c r="AF1029" s="4"/>
      <c r="AG1029" s="33" t="s">
        <v>62</v>
      </c>
      <c r="AH1029" s="33" t="s">
        <v>105</v>
      </c>
      <c r="AI1029" s="33" t="s">
        <v>1622</v>
      </c>
      <c r="AJ1029" s="33" t="s">
        <v>106</v>
      </c>
      <c r="AK1029" s="33" t="s">
        <v>107</v>
      </c>
      <c r="AL1029" s="33" t="s">
        <v>396</v>
      </c>
      <c r="AM1029" s="33" t="s">
        <v>397</v>
      </c>
      <c r="AN1029" s="33">
        <v>24.277080000000002</v>
      </c>
      <c r="AO1029" s="33" t="s">
        <v>68</v>
      </c>
      <c r="AP1029" s="33"/>
      <c r="AQ1029" s="33"/>
      <c r="AR1029" s="33" t="s">
        <v>68</v>
      </c>
      <c r="AS1029" s="33"/>
      <c r="AT1029" s="33"/>
      <c r="AU1029" s="33" t="s">
        <v>657</v>
      </c>
      <c r="AV1029" s="33" t="s">
        <v>658</v>
      </c>
      <c r="AW1029" s="33">
        <v>90.255430000000004</v>
      </c>
      <c r="AX1029" s="33" t="s">
        <v>1623</v>
      </c>
      <c r="AY1029" s="33" t="s">
        <v>1624</v>
      </c>
      <c r="AZ1029" s="3">
        <v>1080</v>
      </c>
      <c r="BA1029" s="33" t="s">
        <v>60</v>
      </c>
      <c r="BB1029" s="33">
        <v>1080</v>
      </c>
      <c r="BC1029" s="33" t="s">
        <v>60</v>
      </c>
      <c r="BD1029" s="33" t="s">
        <v>60</v>
      </c>
      <c r="BE1029" s="33" t="s">
        <v>60</v>
      </c>
      <c r="BF1029" s="34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1086</v>
      </c>
      <c r="B1030" s="33" t="s">
        <v>3284</v>
      </c>
      <c r="C1030" s="33" t="s">
        <v>3285</v>
      </c>
      <c r="D1030" s="33" t="s">
        <v>102</v>
      </c>
      <c r="E1030" s="33" t="s">
        <v>395</v>
      </c>
      <c r="F1030" s="33" t="s">
        <v>59</v>
      </c>
      <c r="G1030" s="33">
        <v>300</v>
      </c>
      <c r="H1030" s="4">
        <v>45794</v>
      </c>
      <c r="I1030" s="4">
        <v>45793</v>
      </c>
      <c r="J1030" s="4">
        <v>45793</v>
      </c>
      <c r="K1030" s="4">
        <v>45796</v>
      </c>
      <c r="L1030" s="4">
        <v>45795.718761574077</v>
      </c>
      <c r="M1030" s="4">
        <v>45797</v>
      </c>
      <c r="N1030" s="4">
        <v>45795.219814814816</v>
      </c>
      <c r="O1030" s="4">
        <v>45798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45799</v>
      </c>
      <c r="U1030" s="4">
        <v>45796.331805555557</v>
      </c>
      <c r="V1030" s="4">
        <v>45798.964872685188</v>
      </c>
      <c r="W1030" s="4">
        <v>45801</v>
      </c>
      <c r="X1030" s="4">
        <v>45798.057118055556</v>
      </c>
      <c r="Y1030" s="4" t="s">
        <v>84</v>
      </c>
      <c r="Z1030" s="4">
        <v>45803</v>
      </c>
      <c r="AA1030" s="4">
        <v>45799.578067129631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3286</v>
      </c>
      <c r="AJ1030" s="33" t="s">
        <v>106</v>
      </c>
      <c r="AK1030" s="33" t="s">
        <v>65</v>
      </c>
      <c r="AL1030" s="33" t="s">
        <v>396</v>
      </c>
      <c r="AM1030" s="33" t="s">
        <v>397</v>
      </c>
      <c r="AN1030" s="33">
        <v>5.2630600000000003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19.564959999999999</v>
      </c>
      <c r="AX1030" s="33" t="s">
        <v>3287</v>
      </c>
      <c r="AY1030" s="33" t="s">
        <v>3288</v>
      </c>
      <c r="AZ1030" s="3">
        <v>300</v>
      </c>
      <c r="BA1030" s="33" t="s">
        <v>60</v>
      </c>
      <c r="BB1030" s="33">
        <v>300</v>
      </c>
      <c r="BC1030" s="33" t="s">
        <v>60</v>
      </c>
      <c r="BD1030" s="33" t="s">
        <v>60</v>
      </c>
      <c r="BE1030" s="33" t="s">
        <v>60</v>
      </c>
      <c r="BF1030" s="34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/>
      </c>
      <c r="BH1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1087</v>
      </c>
      <c r="B1031" s="33" t="s">
        <v>3289</v>
      </c>
      <c r="C1031" s="33" t="s">
        <v>3290</v>
      </c>
      <c r="D1031" s="33" t="s">
        <v>102</v>
      </c>
      <c r="E1031" s="33" t="s">
        <v>395</v>
      </c>
      <c r="F1031" s="33" t="s">
        <v>59</v>
      </c>
      <c r="G1031" s="33">
        <v>300</v>
      </c>
      <c r="H1031" s="4">
        <v>45790</v>
      </c>
      <c r="I1031" s="4">
        <v>45786</v>
      </c>
      <c r="J1031" s="4">
        <v>45786</v>
      </c>
      <c r="K1031" s="4">
        <v>45796</v>
      </c>
      <c r="L1031" s="4">
        <v>45787.399062500001</v>
      </c>
      <c r="M1031" s="4">
        <v>45797</v>
      </c>
      <c r="N1031" s="4">
        <v>45796.312592592592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45797.108703703707</v>
      </c>
      <c r="V1031" s="4">
        <v>45800.301365740743</v>
      </c>
      <c r="W1031" s="4">
        <v>45801</v>
      </c>
      <c r="X1031" s="4">
        <v>45803.696643518517</v>
      </c>
      <c r="Y1031" s="4" t="s">
        <v>84</v>
      </c>
      <c r="Z1031" s="4">
        <v>45803</v>
      </c>
      <c r="AA1031" s="4">
        <v>45804.635324074072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1088</v>
      </c>
      <c r="AJ1031" s="33" t="s">
        <v>106</v>
      </c>
      <c r="AK1031" s="33" t="s">
        <v>65</v>
      </c>
      <c r="AL1031" s="33" t="s">
        <v>108</v>
      </c>
      <c r="AM1031" s="33" t="s">
        <v>109</v>
      </c>
      <c r="AN1031" s="33">
        <v>5.8032399999999997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21.575330000000001</v>
      </c>
      <c r="AX1031" s="33" t="s">
        <v>931</v>
      </c>
      <c r="AY1031" s="33" t="s">
        <v>932</v>
      </c>
      <c r="AZ1031" s="3">
        <v>300</v>
      </c>
      <c r="BA1031" s="33" t="s">
        <v>60</v>
      </c>
      <c r="BB1031" s="33">
        <v>300</v>
      </c>
      <c r="BC1031" s="33" t="s">
        <v>60</v>
      </c>
      <c r="BD1031" s="33" t="s">
        <v>60</v>
      </c>
      <c r="BE1031" s="33" t="s">
        <v>60</v>
      </c>
      <c r="BF1031" s="34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>ML-05</v>
      </c>
      <c r="BH1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1088</v>
      </c>
      <c r="B1032" s="33" t="s">
        <v>3352</v>
      </c>
      <c r="C1032" s="33" t="s">
        <v>3353</v>
      </c>
      <c r="D1032" s="33" t="s">
        <v>93</v>
      </c>
      <c r="E1032" s="33" t="s">
        <v>203</v>
      </c>
      <c r="F1032" s="33" t="s">
        <v>59</v>
      </c>
      <c r="G1032" s="33">
        <v>304</v>
      </c>
      <c r="H1032" s="4">
        <v>45790</v>
      </c>
      <c r="I1032" s="4">
        <v>45787</v>
      </c>
      <c r="J1032" s="4">
        <v>45789</v>
      </c>
      <c r="K1032" s="4">
        <v>45798</v>
      </c>
      <c r="L1032" s="4">
        <v>45788.075300925928</v>
      </c>
      <c r="M1032" s="4">
        <v>45799</v>
      </c>
      <c r="N1032" s="4">
        <v>45798.136076388888</v>
      </c>
      <c r="O1032" s="4" t="s">
        <v>60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45803</v>
      </c>
      <c r="U1032" s="4">
        <v>45801.426018518519</v>
      </c>
      <c r="V1032" s="4">
        <v>45803.500960648147</v>
      </c>
      <c r="W1032" s="4">
        <v>45804</v>
      </c>
      <c r="X1032" s="4">
        <v>45804.614664351851</v>
      </c>
      <c r="Y1032" s="4" t="s">
        <v>84</v>
      </c>
      <c r="Z1032" s="4">
        <v>45804</v>
      </c>
      <c r="AA1032" s="4">
        <v>45804.236157407409</v>
      </c>
      <c r="AB1032" s="4" t="s">
        <v>60</v>
      </c>
      <c r="AC1032" s="4">
        <v>45805</v>
      </c>
      <c r="AD1032" s="4">
        <v>45805</v>
      </c>
      <c r="AE1032" s="4">
        <v>45807</v>
      </c>
      <c r="AF1032" s="4"/>
      <c r="AG1032" s="33" t="s">
        <v>62</v>
      </c>
      <c r="AH1032" s="33" t="s">
        <v>260</v>
      </c>
      <c r="AI1032" s="33" t="s">
        <v>2454</v>
      </c>
      <c r="AJ1032" s="33" t="s">
        <v>205</v>
      </c>
      <c r="AK1032" s="33" t="s">
        <v>107</v>
      </c>
      <c r="AL1032" s="33" t="s">
        <v>206</v>
      </c>
      <c r="AM1032" s="33" t="s">
        <v>207</v>
      </c>
      <c r="AN1032" s="33">
        <v>10.58065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393</v>
      </c>
      <c r="AV1032" s="33" t="s">
        <v>394</v>
      </c>
      <c r="AW1032" s="33">
        <v>23.13879</v>
      </c>
      <c r="AX1032" s="33" t="s">
        <v>14606</v>
      </c>
      <c r="AY1032" s="33" t="s">
        <v>14607</v>
      </c>
      <c r="AZ1032" s="3">
        <v>94</v>
      </c>
      <c r="BA1032" s="33" t="s">
        <v>60</v>
      </c>
      <c r="BB1032" s="33">
        <v>304</v>
      </c>
      <c r="BC1032" s="33" t="s">
        <v>60</v>
      </c>
      <c r="BD1032" s="33" t="s">
        <v>60</v>
      </c>
      <c r="BE1032" s="33" t="s">
        <v>60</v>
      </c>
      <c r="BF1032" s="34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>ML-06</v>
      </c>
      <c r="BH1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1089</v>
      </c>
      <c r="B1033" s="33" t="s">
        <v>2561</v>
      </c>
      <c r="C1033" s="33" t="s">
        <v>2562</v>
      </c>
      <c r="D1033" s="33" t="s">
        <v>93</v>
      </c>
      <c r="E1033" s="33" t="s">
        <v>203</v>
      </c>
      <c r="F1033" s="33" t="s">
        <v>59</v>
      </c>
      <c r="G1033" s="33">
        <v>2526</v>
      </c>
      <c r="H1033" s="4">
        <v>45797</v>
      </c>
      <c r="I1033" s="4">
        <v>45793</v>
      </c>
      <c r="J1033" s="4">
        <v>45793</v>
      </c>
      <c r="K1033" s="4">
        <v>45798</v>
      </c>
      <c r="L1033" s="4">
        <v>45795.576226851852</v>
      </c>
      <c r="M1033" s="4">
        <v>45799</v>
      </c>
      <c r="N1033" s="4">
        <v>45796.581875000003</v>
      </c>
      <c r="O1033" s="4" t="s">
        <v>60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45800</v>
      </c>
      <c r="U1033" s="4">
        <v>45798.33792824074</v>
      </c>
      <c r="V1033" s="4">
        <v>45800.503020833334</v>
      </c>
      <c r="W1033" s="4">
        <v>45803</v>
      </c>
      <c r="X1033" s="4">
        <v>45800.881666666668</v>
      </c>
      <c r="Y1033" s="4" t="s">
        <v>84</v>
      </c>
      <c r="Z1033" s="4">
        <v>45803</v>
      </c>
      <c r="AA1033" s="4">
        <v>45801.228078703702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45804</v>
      </c>
      <c r="AG1033" s="33" t="s">
        <v>4843</v>
      </c>
      <c r="AH1033" s="33" t="s">
        <v>260</v>
      </c>
      <c r="AI1033" s="33" t="s">
        <v>906</v>
      </c>
      <c r="AJ1033" s="33" t="s">
        <v>205</v>
      </c>
      <c r="AK1033" s="33" t="s">
        <v>107</v>
      </c>
      <c r="AL1033" s="33" t="s">
        <v>206</v>
      </c>
      <c r="AM1033" s="33" t="s">
        <v>207</v>
      </c>
      <c r="AN1033" s="33">
        <v>89.797899999999998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317</v>
      </c>
      <c r="AV1033" s="33" t="s">
        <v>318</v>
      </c>
      <c r="AW1033" s="33">
        <v>196.37844999999999</v>
      </c>
      <c r="AX1033" s="33" t="s">
        <v>14610</v>
      </c>
      <c r="AY1033" s="33" t="s">
        <v>14611</v>
      </c>
      <c r="AZ1033" s="3">
        <v>427</v>
      </c>
      <c r="BA1033" s="33" t="s">
        <v>60</v>
      </c>
      <c r="BB1033" s="33">
        <v>0</v>
      </c>
      <c r="BC1033" s="33" t="s">
        <v>60</v>
      </c>
      <c r="BD1033" s="33" t="s">
        <v>60</v>
      </c>
      <c r="BE1033" s="33" t="s">
        <v>60</v>
      </c>
      <c r="BF1033" s="34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1090</v>
      </c>
      <c r="B1034" s="33" t="s">
        <v>3354</v>
      </c>
      <c r="C1034" s="33" t="s">
        <v>3355</v>
      </c>
      <c r="D1034" s="33" t="s">
        <v>93</v>
      </c>
      <c r="E1034" s="33" t="s">
        <v>203</v>
      </c>
      <c r="F1034" s="33" t="s">
        <v>59</v>
      </c>
      <c r="G1034" s="33">
        <v>3561</v>
      </c>
      <c r="H1034" s="4">
        <v>45792</v>
      </c>
      <c r="I1034" s="4">
        <v>45790</v>
      </c>
      <c r="J1034" s="4">
        <v>45791</v>
      </c>
      <c r="K1034" s="4">
        <v>45798</v>
      </c>
      <c r="L1034" s="4">
        <v>45792.766041666669</v>
      </c>
      <c r="M1034" s="4">
        <v>45799</v>
      </c>
      <c r="N1034" s="4">
        <v>45795.117800925924</v>
      </c>
      <c r="O1034" s="4" t="s">
        <v>60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45801</v>
      </c>
      <c r="U1034" s="4">
        <v>45799.305590277778</v>
      </c>
      <c r="V1034" s="4">
        <v>45800.688217592593</v>
      </c>
      <c r="W1034" s="4">
        <v>45803</v>
      </c>
      <c r="X1034" s="4">
        <v>45800.881724537037</v>
      </c>
      <c r="Y1034" s="4" t="s">
        <v>84</v>
      </c>
      <c r="Z1034" s="4">
        <v>45803</v>
      </c>
      <c r="AA1034" s="4"/>
      <c r="AB1034" s="4" t="s">
        <v>60</v>
      </c>
      <c r="AC1034" s="4">
        <v>45804</v>
      </c>
      <c r="AD1034" s="4">
        <v>45805</v>
      </c>
      <c r="AE1034" s="4">
        <v>45807</v>
      </c>
      <c r="AF1034" s="4"/>
      <c r="AG1034" s="33" t="s">
        <v>104</v>
      </c>
      <c r="AH1034" s="33" t="s">
        <v>260</v>
      </c>
      <c r="AI1034" s="33" t="s">
        <v>1769</v>
      </c>
      <c r="AJ1034" s="33" t="s">
        <v>205</v>
      </c>
      <c r="AK1034" s="33" t="s">
        <v>107</v>
      </c>
      <c r="AL1034" s="33" t="s">
        <v>206</v>
      </c>
      <c r="AM1034" s="33" t="s">
        <v>207</v>
      </c>
      <c r="AN1034" s="33">
        <v>125.70525000000001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1770</v>
      </c>
      <c r="AV1034" s="33" t="s">
        <v>1771</v>
      </c>
      <c r="AW1034" s="33">
        <v>274.90282999999999</v>
      </c>
      <c r="AX1034" s="33" t="s">
        <v>14640</v>
      </c>
      <c r="AY1034" s="33" t="s">
        <v>14641</v>
      </c>
      <c r="AZ1034" s="3">
        <v>861</v>
      </c>
      <c r="BA1034" s="33" t="s">
        <v>60</v>
      </c>
      <c r="BB1034" s="33">
        <v>3561</v>
      </c>
      <c r="BC1034" s="33" t="s">
        <v>60</v>
      </c>
      <c r="BD1034" s="33" t="s">
        <v>60</v>
      </c>
      <c r="BE1034" s="33" t="s">
        <v>60</v>
      </c>
      <c r="BF1034" s="34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1091</v>
      </c>
      <c r="B1035" s="33" t="s">
        <v>3356</v>
      </c>
      <c r="C1035" s="33" t="s">
        <v>3357</v>
      </c>
      <c r="D1035" s="33" t="s">
        <v>93</v>
      </c>
      <c r="E1035" s="33" t="s">
        <v>203</v>
      </c>
      <c r="F1035" s="33" t="s">
        <v>59</v>
      </c>
      <c r="G1035" s="33">
        <v>2745</v>
      </c>
      <c r="H1035" s="4">
        <v>45790</v>
      </c>
      <c r="I1035" s="4" t="s">
        <v>60</v>
      </c>
      <c r="J1035" s="4">
        <v>45791</v>
      </c>
      <c r="K1035" s="4">
        <v>45798</v>
      </c>
      <c r="L1035" s="4">
        <v>45791.306203703702</v>
      </c>
      <c r="M1035" s="4">
        <v>45799</v>
      </c>
      <c r="N1035" s="4">
        <v>45794.641747685186</v>
      </c>
      <c r="O1035" s="4" t="s">
        <v>60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45800</v>
      </c>
      <c r="U1035" s="4">
        <v>45797.505208333336</v>
      </c>
      <c r="V1035" s="4">
        <v>45799.818344907406</v>
      </c>
      <c r="W1035" s="4">
        <v>45803</v>
      </c>
      <c r="X1035" s="4">
        <v>45799.846412037034</v>
      </c>
      <c r="Y1035" s="4" t="s">
        <v>84</v>
      </c>
      <c r="Z1035" s="4">
        <v>45803</v>
      </c>
      <c r="AA1035" s="4">
        <v>45800.655960648146</v>
      </c>
      <c r="AB1035" s="4" t="s">
        <v>60</v>
      </c>
      <c r="AC1035" s="4">
        <v>45804</v>
      </c>
      <c r="AD1035" s="4">
        <v>45805</v>
      </c>
      <c r="AE1035" s="4">
        <v>45807</v>
      </c>
      <c r="AF1035" s="4">
        <v>45803</v>
      </c>
      <c r="AG1035" s="33" t="s">
        <v>4843</v>
      </c>
      <c r="AH1035" s="33" t="s">
        <v>260</v>
      </c>
      <c r="AI1035" s="33" t="s">
        <v>1456</v>
      </c>
      <c r="AJ1035" s="33" t="s">
        <v>205</v>
      </c>
      <c r="AK1035" s="33" t="s">
        <v>65</v>
      </c>
      <c r="AL1035" s="33" t="s">
        <v>206</v>
      </c>
      <c r="AM1035" s="33" t="s">
        <v>207</v>
      </c>
      <c r="AN1035" s="33">
        <v>84.793379999999999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387</v>
      </c>
      <c r="AV1035" s="33" t="s">
        <v>388</v>
      </c>
      <c r="AW1035" s="33">
        <v>185.44024999999999</v>
      </c>
      <c r="AX1035" s="33" t="s">
        <v>14612</v>
      </c>
      <c r="AY1035" s="33" t="s">
        <v>14613</v>
      </c>
      <c r="AZ1035" s="3">
        <v>145</v>
      </c>
      <c r="BA1035" s="33" t="s">
        <v>60</v>
      </c>
      <c r="BB1035" s="33">
        <v>0</v>
      </c>
      <c r="BC1035" s="33" t="s">
        <v>60</v>
      </c>
      <c r="BD1035" s="33" t="s">
        <v>60</v>
      </c>
      <c r="BE1035" s="33" t="s">
        <v>60</v>
      </c>
      <c r="BF1035" s="34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>ML-03</v>
      </c>
      <c r="BH1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1092</v>
      </c>
      <c r="B1036" s="33" t="s">
        <v>3479</v>
      </c>
      <c r="C1036" s="33" t="s">
        <v>3480</v>
      </c>
      <c r="D1036" s="33" t="s">
        <v>366</v>
      </c>
      <c r="E1036" s="33" t="s">
        <v>367</v>
      </c>
      <c r="F1036" s="33" t="s">
        <v>59</v>
      </c>
      <c r="G1036" s="33">
        <v>1112</v>
      </c>
      <c r="H1036" s="4">
        <v>45797</v>
      </c>
      <c r="I1036" s="4">
        <v>45786</v>
      </c>
      <c r="J1036" s="4">
        <v>45786</v>
      </c>
      <c r="K1036" s="4">
        <v>45798</v>
      </c>
      <c r="L1036" s="4">
        <v>45789.571527777778</v>
      </c>
      <c r="M1036" s="4">
        <v>45799</v>
      </c>
      <c r="N1036" s="4">
        <v>45798.484664351854</v>
      </c>
      <c r="O1036" s="4" t="s">
        <v>60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45800</v>
      </c>
      <c r="U1036" s="4">
        <v>45800.863449074073</v>
      </c>
      <c r="V1036" s="4">
        <v>45801.194432870368</v>
      </c>
      <c r="W1036" s="4">
        <v>45801</v>
      </c>
      <c r="X1036" s="4">
        <v>45803.677870370368</v>
      </c>
      <c r="Y1036" s="4" t="s">
        <v>84</v>
      </c>
      <c r="Z1036" s="4">
        <v>45803</v>
      </c>
      <c r="AA1036" s="4">
        <v>45803.225023148145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702</v>
      </c>
      <c r="AI1036" s="33" t="s">
        <v>790</v>
      </c>
      <c r="AJ1036" s="33" t="s">
        <v>369</v>
      </c>
      <c r="AK1036" s="33" t="s">
        <v>107</v>
      </c>
      <c r="AL1036" s="33" t="s">
        <v>370</v>
      </c>
      <c r="AM1036" s="33" t="s">
        <v>371</v>
      </c>
      <c r="AN1036" s="33">
        <v>25.153949999999998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481</v>
      </c>
      <c r="AV1036" s="33" t="s">
        <v>482</v>
      </c>
      <c r="AW1036" s="33">
        <v>93.528059999999996</v>
      </c>
      <c r="AX1036" s="33" t="s">
        <v>791</v>
      </c>
      <c r="AY1036" s="33" t="s">
        <v>792</v>
      </c>
      <c r="AZ1036" s="3">
        <v>1112</v>
      </c>
      <c r="BA1036" s="33" t="s">
        <v>60</v>
      </c>
      <c r="BB1036" s="33">
        <v>1112</v>
      </c>
      <c r="BC1036" s="33" t="s">
        <v>60</v>
      </c>
      <c r="BD1036" s="33" t="s">
        <v>60</v>
      </c>
      <c r="BE1036" s="33" t="s">
        <v>60</v>
      </c>
      <c r="BF1036" s="34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>ML-06</v>
      </c>
      <c r="BH1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1093</v>
      </c>
      <c r="B1037" s="33" t="s">
        <v>3382</v>
      </c>
      <c r="C1037" s="33" t="s">
        <v>3383</v>
      </c>
      <c r="D1037" s="33" t="s">
        <v>57</v>
      </c>
      <c r="E1037" s="33" t="s">
        <v>71</v>
      </c>
      <c r="F1037" s="33" t="s">
        <v>59</v>
      </c>
      <c r="G1037" s="33">
        <v>1735</v>
      </c>
      <c r="H1037" s="4">
        <v>45793</v>
      </c>
      <c r="I1037" s="4">
        <v>45791</v>
      </c>
      <c r="J1037" s="4">
        <v>45791</v>
      </c>
      <c r="K1037" s="4">
        <v>45796</v>
      </c>
      <c r="L1037" s="4">
        <v>45794.778738425928</v>
      </c>
      <c r="M1037" s="4">
        <v>45797</v>
      </c>
      <c r="N1037" s="4">
        <v>45795.857465277775</v>
      </c>
      <c r="O1037" s="4" t="s">
        <v>60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45803</v>
      </c>
      <c r="U1037" s="4">
        <v>45798.953356481485</v>
      </c>
      <c r="V1037" s="4"/>
      <c r="W1037" s="4">
        <v>45804</v>
      </c>
      <c r="X1037" s="4"/>
      <c r="Y1037" s="4" t="s">
        <v>60</v>
      </c>
      <c r="Z1037" s="4">
        <v>45804</v>
      </c>
      <c r="AA1037" s="4"/>
      <c r="AB1037" s="4" t="s">
        <v>60</v>
      </c>
      <c r="AC1037" s="4">
        <v>45805</v>
      </c>
      <c r="AD1037" s="4">
        <v>45805</v>
      </c>
      <c r="AE1037" s="4">
        <v>45807</v>
      </c>
      <c r="AF1037" s="4"/>
      <c r="AG1037" s="33" t="s">
        <v>306</v>
      </c>
      <c r="AH1037" s="33" t="s">
        <v>504</v>
      </c>
      <c r="AI1037" s="33" t="s">
        <v>3384</v>
      </c>
      <c r="AJ1037" s="33" t="s">
        <v>499</v>
      </c>
      <c r="AK1037" s="33" t="s">
        <v>65</v>
      </c>
      <c r="AL1037" s="33" t="s">
        <v>500</v>
      </c>
      <c r="AM1037" s="33" t="s">
        <v>501</v>
      </c>
      <c r="AN1037" s="33">
        <v>91.674220000000005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502</v>
      </c>
      <c r="AV1037" s="33" t="s">
        <v>503</v>
      </c>
      <c r="AW1037" s="33">
        <v>113.52554000000001</v>
      </c>
      <c r="AX1037" s="33" t="s">
        <v>3385</v>
      </c>
      <c r="AY1037" s="33" t="s">
        <v>3386</v>
      </c>
      <c r="AZ1037" s="3">
        <v>1735</v>
      </c>
      <c r="BA1037" s="33" t="s">
        <v>60</v>
      </c>
      <c r="BB1037" s="33">
        <v>1735</v>
      </c>
      <c r="BC1037" s="33" t="s">
        <v>60</v>
      </c>
      <c r="BD1037" s="33" t="s">
        <v>60</v>
      </c>
      <c r="BE1037" s="33" t="s">
        <v>60</v>
      </c>
      <c r="BF1037" s="34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/>
      </c>
      <c r="BH1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1094</v>
      </c>
      <c r="B1038" s="33" t="s">
        <v>2840</v>
      </c>
      <c r="C1038" s="33" t="s">
        <v>2841</v>
      </c>
      <c r="D1038" s="33" t="s">
        <v>93</v>
      </c>
      <c r="E1038" s="33" t="s">
        <v>444</v>
      </c>
      <c r="F1038" s="33" t="s">
        <v>72</v>
      </c>
      <c r="G1038" s="33">
        <v>2254</v>
      </c>
      <c r="H1038" s="4">
        <v>45799</v>
      </c>
      <c r="I1038" s="4">
        <v>45798</v>
      </c>
      <c r="J1038" s="4">
        <v>45799</v>
      </c>
      <c r="K1038" s="4">
        <v>45800</v>
      </c>
      <c r="L1038" s="4">
        <v>45800.634953703702</v>
      </c>
      <c r="M1038" s="4" t="s">
        <v>60</v>
      </c>
      <c r="N1038" s="4"/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 t="s">
        <v>60</v>
      </c>
      <c r="U1038" s="4"/>
      <c r="V1038" s="4"/>
      <c r="W1038" s="4"/>
      <c r="X1038" s="4">
        <v>45803.436203703706</v>
      </c>
      <c r="Y1038" s="4" t="s">
        <v>271</v>
      </c>
      <c r="Z1038" s="4" t="s">
        <v>60</v>
      </c>
      <c r="AA1038" s="4">
        <v>45803.577916666669</v>
      </c>
      <c r="AB1038" s="4" t="s">
        <v>60</v>
      </c>
      <c r="AC1038" s="4" t="s">
        <v>60</v>
      </c>
      <c r="AD1038" s="4">
        <v>45805</v>
      </c>
      <c r="AE1038" s="4">
        <v>45807</v>
      </c>
      <c r="AF1038" s="4">
        <v>45804</v>
      </c>
      <c r="AG1038" s="33" t="s">
        <v>4843</v>
      </c>
      <c r="AH1038" s="33" t="s">
        <v>980</v>
      </c>
      <c r="AI1038" s="33" t="s">
        <v>2842</v>
      </c>
      <c r="AJ1038" s="33" t="s">
        <v>75</v>
      </c>
      <c r="AK1038" s="33" t="s">
        <v>107</v>
      </c>
      <c r="AL1038" s="33" t="s">
        <v>315</v>
      </c>
      <c r="AM1038" s="33" t="s">
        <v>316</v>
      </c>
      <c r="AN1038" s="33">
        <v>63.704219999999999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508</v>
      </c>
      <c r="AV1038" s="33" t="s">
        <v>509</v>
      </c>
      <c r="AW1038" s="33">
        <v>139.31231</v>
      </c>
      <c r="AX1038" s="33" t="s">
        <v>2480</v>
      </c>
      <c r="AY1038" s="33" t="s">
        <v>510</v>
      </c>
      <c r="AZ1038" s="3">
        <v>2254</v>
      </c>
      <c r="BA1038" s="33" t="s">
        <v>258</v>
      </c>
      <c r="BB1038" s="33">
        <v>0</v>
      </c>
      <c r="BC1038" s="33" t="s">
        <v>60</v>
      </c>
      <c r="BD1038" s="33" t="s">
        <v>60</v>
      </c>
      <c r="BE1038" s="33" t="s">
        <v>981</v>
      </c>
      <c r="BF1038" s="34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/>
      </c>
      <c r="BH1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1095</v>
      </c>
      <c r="B1039" s="33" t="s">
        <v>3389</v>
      </c>
      <c r="C1039" s="33" t="s">
        <v>3390</v>
      </c>
      <c r="D1039" s="33" t="s">
        <v>144</v>
      </c>
      <c r="E1039" s="33" t="s">
        <v>947</v>
      </c>
      <c r="F1039" s="33" t="s">
        <v>72</v>
      </c>
      <c r="G1039" s="33">
        <v>10000</v>
      </c>
      <c r="H1039" s="4">
        <v>45790</v>
      </c>
      <c r="I1039" s="4">
        <v>45790</v>
      </c>
      <c r="J1039" s="4" t="s">
        <v>307</v>
      </c>
      <c r="K1039" s="4">
        <v>45791</v>
      </c>
      <c r="L1039" s="4"/>
      <c r="M1039" s="4">
        <v>45793</v>
      </c>
      <c r="N1039" s="4">
        <v>45796.337372685186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 t="s">
        <v>60</v>
      </c>
      <c r="U1039" s="4"/>
      <c r="V1039" s="4"/>
      <c r="W1039" s="4">
        <v>45801</v>
      </c>
      <c r="X1039" s="4">
        <v>45801.691238425927</v>
      </c>
      <c r="Y1039" s="4" t="s">
        <v>271</v>
      </c>
      <c r="Z1039" s="4" t="s">
        <v>60</v>
      </c>
      <c r="AA1039" s="4"/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45805</v>
      </c>
      <c r="AG1039" s="33" t="s">
        <v>4843</v>
      </c>
      <c r="AH1039" s="33" t="s">
        <v>948</v>
      </c>
      <c r="AI1039" s="33" t="s">
        <v>956</v>
      </c>
      <c r="AJ1039" s="33" t="s">
        <v>75</v>
      </c>
      <c r="AK1039" s="33" t="s">
        <v>950</v>
      </c>
      <c r="AL1039" s="33" t="s">
        <v>957</v>
      </c>
      <c r="AM1039" s="33" t="s">
        <v>958</v>
      </c>
      <c r="AN1039" s="33">
        <v>13.52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68</v>
      </c>
      <c r="AV1039" s="33"/>
      <c r="AW1039" s="33"/>
      <c r="AX1039" s="33" t="s">
        <v>955</v>
      </c>
      <c r="AY1039" s="33" t="s">
        <v>955</v>
      </c>
      <c r="AZ1039" s="3" t="s">
        <v>955</v>
      </c>
      <c r="BA1039" s="33" t="s">
        <v>60</v>
      </c>
      <c r="BB1039" s="33">
        <v>0</v>
      </c>
      <c r="BC1039" s="33" t="s">
        <v>309</v>
      </c>
      <c r="BD1039" s="33" t="s">
        <v>14648</v>
      </c>
      <c r="BE1039" s="33" t="s">
        <v>60</v>
      </c>
      <c r="BF1039" s="34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>ML-01</v>
      </c>
      <c r="BH1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1096</v>
      </c>
      <c r="B1040" s="33" t="s">
        <v>5084</v>
      </c>
      <c r="C1040" s="33" t="s">
        <v>5085</v>
      </c>
      <c r="D1040" s="33" t="s">
        <v>93</v>
      </c>
      <c r="E1040" s="33" t="s">
        <v>195</v>
      </c>
      <c r="F1040" s="33" t="s">
        <v>72</v>
      </c>
      <c r="G1040" s="33">
        <v>4284</v>
      </c>
      <c r="H1040" s="4">
        <v>45800</v>
      </c>
      <c r="I1040" s="4">
        <v>45799</v>
      </c>
      <c r="J1040" s="4">
        <v>45800</v>
      </c>
      <c r="K1040" s="4">
        <v>45801</v>
      </c>
      <c r="L1040" s="4">
        <v>45801.29115740741</v>
      </c>
      <c r="M1040" s="4" t="s">
        <v>60</v>
      </c>
      <c r="N1040" s="4"/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 t="s">
        <v>60</v>
      </c>
      <c r="U1040" s="4"/>
      <c r="V1040" s="4"/>
      <c r="W1040" s="4"/>
      <c r="X1040" s="4">
        <v>45803.572962962964</v>
      </c>
      <c r="Y1040" s="4" t="s">
        <v>332</v>
      </c>
      <c r="Z1040" s="4" t="s">
        <v>60</v>
      </c>
      <c r="AA1040" s="4">
        <v>45803.723333333335</v>
      </c>
      <c r="AB1040" s="4" t="s">
        <v>60</v>
      </c>
      <c r="AC1040" s="4" t="s">
        <v>60</v>
      </c>
      <c r="AD1040" s="4">
        <v>45805</v>
      </c>
      <c r="AE1040" s="4">
        <v>45807</v>
      </c>
      <c r="AF1040" s="4">
        <v>45804</v>
      </c>
      <c r="AG1040" s="33" t="s">
        <v>4843</v>
      </c>
      <c r="AH1040" s="33" t="s">
        <v>328</v>
      </c>
      <c r="AI1040" s="33" t="s">
        <v>2903</v>
      </c>
      <c r="AJ1040" s="33" t="s">
        <v>75</v>
      </c>
      <c r="AK1040" s="33" t="s">
        <v>107</v>
      </c>
      <c r="AL1040" s="33" t="s">
        <v>329</v>
      </c>
      <c r="AM1040" s="33" t="s">
        <v>330</v>
      </c>
      <c r="AN1040" s="33">
        <v>108.33468000000001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513</v>
      </c>
      <c r="AV1040" s="33" t="s">
        <v>514</v>
      </c>
      <c r="AW1040" s="33">
        <v>236.92388</v>
      </c>
      <c r="AX1040" s="33" t="s">
        <v>2904</v>
      </c>
      <c r="AY1040" s="33" t="s">
        <v>1210</v>
      </c>
      <c r="AZ1040" s="3">
        <v>4284</v>
      </c>
      <c r="BA1040" s="33" t="s">
        <v>258</v>
      </c>
      <c r="BB1040" s="33">
        <v>0</v>
      </c>
      <c r="BC1040" s="33" t="s">
        <v>60</v>
      </c>
      <c r="BD1040" s="33" t="s">
        <v>60</v>
      </c>
      <c r="BE1040" s="33" t="s">
        <v>331</v>
      </c>
      <c r="BF1040" s="34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1097</v>
      </c>
      <c r="B1041" s="33" t="s">
        <v>5086</v>
      </c>
      <c r="C1041" s="33" t="s">
        <v>5087</v>
      </c>
      <c r="D1041" s="33" t="s">
        <v>93</v>
      </c>
      <c r="E1041" s="33" t="s">
        <v>195</v>
      </c>
      <c r="F1041" s="33" t="s">
        <v>72</v>
      </c>
      <c r="G1041" s="33">
        <v>3600</v>
      </c>
      <c r="H1041" s="4">
        <v>45800</v>
      </c>
      <c r="I1041" s="4">
        <v>45797</v>
      </c>
      <c r="J1041" s="4">
        <v>45797</v>
      </c>
      <c r="K1041" s="4">
        <v>45801</v>
      </c>
      <c r="L1041" s="4">
        <v>45799.877291666664</v>
      </c>
      <c r="M1041" s="4" t="s">
        <v>60</v>
      </c>
      <c r="N1041" s="4"/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 t="s">
        <v>60</v>
      </c>
      <c r="U1041" s="4"/>
      <c r="V1041" s="4"/>
      <c r="W1041" s="4"/>
      <c r="X1041" s="4">
        <v>45803.714224537034</v>
      </c>
      <c r="Y1041" s="4" t="s">
        <v>332</v>
      </c>
      <c r="Z1041" s="4" t="s">
        <v>60</v>
      </c>
      <c r="AA1041" s="4">
        <v>45803.847997685189</v>
      </c>
      <c r="AB1041" s="4" t="s">
        <v>60</v>
      </c>
      <c r="AC1041" s="4" t="s">
        <v>60</v>
      </c>
      <c r="AD1041" s="4">
        <v>45805</v>
      </c>
      <c r="AE1041" s="4">
        <v>45807</v>
      </c>
      <c r="AF1041" s="4">
        <v>45804</v>
      </c>
      <c r="AG1041" s="33" t="s">
        <v>4843</v>
      </c>
      <c r="AH1041" s="33" t="s">
        <v>328</v>
      </c>
      <c r="AI1041" s="33" t="s">
        <v>1578</v>
      </c>
      <c r="AJ1041" s="33" t="s">
        <v>75</v>
      </c>
      <c r="AK1041" s="33" t="s">
        <v>107</v>
      </c>
      <c r="AL1041" s="33" t="s">
        <v>329</v>
      </c>
      <c r="AM1041" s="33" t="s">
        <v>330</v>
      </c>
      <c r="AN1041" s="33">
        <v>92.212950000000006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513</v>
      </c>
      <c r="AV1041" s="33" t="s">
        <v>514</v>
      </c>
      <c r="AW1041" s="33">
        <v>201.66927999999999</v>
      </c>
      <c r="AX1041" s="33" t="s">
        <v>1579</v>
      </c>
      <c r="AY1041" s="33" t="s">
        <v>1580</v>
      </c>
      <c r="AZ1041" s="3">
        <v>3600</v>
      </c>
      <c r="BA1041" s="33" t="s">
        <v>258</v>
      </c>
      <c r="BB1041" s="33">
        <v>0</v>
      </c>
      <c r="BC1041" s="33" t="s">
        <v>60</v>
      </c>
      <c r="BD1041" s="33" t="s">
        <v>60</v>
      </c>
      <c r="BE1041" s="33" t="s">
        <v>331</v>
      </c>
      <c r="BF1041" s="34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/>
      </c>
      <c r="BH1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1098</v>
      </c>
      <c r="B1042" s="33" t="s">
        <v>3398</v>
      </c>
      <c r="C1042" s="33" t="s">
        <v>3399</v>
      </c>
      <c r="D1042" s="33" t="s">
        <v>93</v>
      </c>
      <c r="E1042" s="33" t="s">
        <v>94</v>
      </c>
      <c r="F1042" s="33" t="s">
        <v>59</v>
      </c>
      <c r="G1042" s="33">
        <v>1</v>
      </c>
      <c r="H1042" s="4">
        <v>45797</v>
      </c>
      <c r="I1042" s="4">
        <v>45791</v>
      </c>
      <c r="J1042" s="4" t="s">
        <v>68</v>
      </c>
      <c r="K1042" s="4">
        <v>45798</v>
      </c>
      <c r="L1042" s="4">
        <v>45797.046585648146</v>
      </c>
      <c r="M1042" s="4">
        <v>45799</v>
      </c>
      <c r="N1042" s="4">
        <v>45798.535682870373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45801</v>
      </c>
      <c r="U1042" s="4">
        <v>45798.657141203701</v>
      </c>
      <c r="V1042" s="4">
        <v>45799.613599537035</v>
      </c>
      <c r="W1042" s="4">
        <v>45803</v>
      </c>
      <c r="X1042" s="4"/>
      <c r="Y1042" s="4" t="s">
        <v>60</v>
      </c>
      <c r="Z1042" s="4" t="s">
        <v>60</v>
      </c>
      <c r="AA1042" s="4"/>
      <c r="AB1042" s="4" t="s">
        <v>60</v>
      </c>
      <c r="AC1042" s="4">
        <v>45805</v>
      </c>
      <c r="AD1042" s="4">
        <v>45806</v>
      </c>
      <c r="AE1042" s="4">
        <v>45807</v>
      </c>
      <c r="AF1042" s="4"/>
      <c r="AG1042" s="33" t="s">
        <v>411</v>
      </c>
      <c r="AH1042" s="33" t="s">
        <v>96</v>
      </c>
      <c r="AI1042" s="33" t="s">
        <v>3395</v>
      </c>
      <c r="AJ1042" s="33" t="s">
        <v>97</v>
      </c>
      <c r="AK1042" s="33" t="s">
        <v>65</v>
      </c>
      <c r="AL1042" s="33" t="s">
        <v>98</v>
      </c>
      <c r="AM1042" s="33" t="s">
        <v>99</v>
      </c>
      <c r="AN1042" s="33">
        <v>4.0800000000000003E-2</v>
      </c>
      <c r="AO1042" s="33" t="s">
        <v>100</v>
      </c>
      <c r="AP1042" s="33" t="s">
        <v>101</v>
      </c>
      <c r="AQ1042" s="33">
        <v>4.0800000000000003E-2</v>
      </c>
      <c r="AR1042" s="33" t="s">
        <v>68</v>
      </c>
      <c r="AS1042" s="33"/>
      <c r="AT1042" s="33"/>
      <c r="AU1042" s="33" t="s">
        <v>3396</v>
      </c>
      <c r="AV1042" s="33" t="s">
        <v>3397</v>
      </c>
      <c r="AW1042" s="33">
        <v>7.5850000000000001E-2</v>
      </c>
      <c r="AX1042" s="33" t="s">
        <v>68</v>
      </c>
      <c r="AY1042" s="33" t="s">
        <v>68</v>
      </c>
      <c r="AZ1042" s="3" t="s">
        <v>68</v>
      </c>
      <c r="BA1042" s="33" t="s">
        <v>60</v>
      </c>
      <c r="BB1042" s="33">
        <v>1</v>
      </c>
      <c r="BC1042" s="33" t="s">
        <v>60</v>
      </c>
      <c r="BD1042" s="33" t="s">
        <v>60</v>
      </c>
      <c r="BE1042" s="33" t="s">
        <v>60</v>
      </c>
      <c r="BF1042" s="34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/>
      </c>
      <c r="BH1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1099</v>
      </c>
      <c r="B1043" s="33" t="s">
        <v>3400</v>
      </c>
      <c r="C1043" s="33" t="s">
        <v>3401</v>
      </c>
      <c r="D1043" s="33" t="s">
        <v>366</v>
      </c>
      <c r="E1043" s="33" t="s">
        <v>367</v>
      </c>
      <c r="F1043" s="33" t="s">
        <v>59</v>
      </c>
      <c r="G1043" s="33">
        <v>244</v>
      </c>
      <c r="H1043" s="4">
        <v>45794</v>
      </c>
      <c r="I1043" s="4">
        <v>45786</v>
      </c>
      <c r="J1043" s="4">
        <v>45786</v>
      </c>
      <c r="K1043" s="4">
        <v>45799</v>
      </c>
      <c r="L1043" s="4">
        <v>45789.438576388886</v>
      </c>
      <c r="M1043" s="4">
        <v>45800</v>
      </c>
      <c r="N1043" s="4">
        <v>45799.725555555553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45801</v>
      </c>
      <c r="U1043" s="4">
        <v>45800.350497685184</v>
      </c>
      <c r="V1043" s="4">
        <v>45801.495879629627</v>
      </c>
      <c r="W1043" s="4">
        <v>45802</v>
      </c>
      <c r="X1043" s="4">
        <v>45803.345462962963</v>
      </c>
      <c r="Y1043" s="4" t="s">
        <v>84</v>
      </c>
      <c r="Z1043" s="4">
        <v>45804</v>
      </c>
      <c r="AA1043" s="4">
        <v>45803.676423611112</v>
      </c>
      <c r="AB1043" s="4" t="s">
        <v>60</v>
      </c>
      <c r="AC1043" s="4">
        <v>45805</v>
      </c>
      <c r="AD1043" s="4">
        <v>45806</v>
      </c>
      <c r="AE1043" s="4">
        <v>45807</v>
      </c>
      <c r="AF1043" s="4">
        <v>45804</v>
      </c>
      <c r="AG1043" s="33" t="s">
        <v>4843</v>
      </c>
      <c r="AH1043" s="33" t="s">
        <v>368</v>
      </c>
      <c r="AI1043" s="33" t="s">
        <v>674</v>
      </c>
      <c r="AJ1043" s="33" t="s">
        <v>369</v>
      </c>
      <c r="AK1043" s="33" t="s">
        <v>65</v>
      </c>
      <c r="AL1043" s="33" t="s">
        <v>370</v>
      </c>
      <c r="AM1043" s="33" t="s">
        <v>371</v>
      </c>
      <c r="AN1043" s="33">
        <v>4.7839799999999997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481</v>
      </c>
      <c r="AV1043" s="33" t="s">
        <v>482</v>
      </c>
      <c r="AW1043" s="33">
        <v>17.786370000000002</v>
      </c>
      <c r="AX1043" s="33" t="s">
        <v>675</v>
      </c>
      <c r="AY1043" s="33" t="s">
        <v>676</v>
      </c>
      <c r="AZ1043" s="3">
        <v>244</v>
      </c>
      <c r="BA1043" s="33" t="s">
        <v>60</v>
      </c>
      <c r="BB1043" s="33">
        <v>0</v>
      </c>
      <c r="BC1043" s="33" t="s">
        <v>60</v>
      </c>
      <c r="BD1043" s="33" t="s">
        <v>60</v>
      </c>
      <c r="BE1043" s="33" t="s">
        <v>60</v>
      </c>
      <c r="BF1043" s="34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>ML-06</v>
      </c>
      <c r="BH1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1100</v>
      </c>
      <c r="B1044" s="33" t="s">
        <v>3402</v>
      </c>
      <c r="C1044" s="33" t="s">
        <v>3403</v>
      </c>
      <c r="D1044" s="33" t="s">
        <v>366</v>
      </c>
      <c r="E1044" s="33" t="s">
        <v>367</v>
      </c>
      <c r="F1044" s="33" t="s">
        <v>59</v>
      </c>
      <c r="G1044" s="33">
        <v>304</v>
      </c>
      <c r="H1044" s="4">
        <v>45794</v>
      </c>
      <c r="I1044" s="4">
        <v>45786</v>
      </c>
      <c r="J1044" s="4">
        <v>45786</v>
      </c>
      <c r="K1044" s="4">
        <v>45799</v>
      </c>
      <c r="L1044" s="4">
        <v>45789.493125000001</v>
      </c>
      <c r="M1044" s="4">
        <v>45800</v>
      </c>
      <c r="N1044" s="4">
        <v>45799.579270833332</v>
      </c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>
        <v>45801</v>
      </c>
      <c r="U1044" s="4">
        <v>45799.754212962966</v>
      </c>
      <c r="V1044" s="4">
        <v>45800.205428240741</v>
      </c>
      <c r="W1044" s="4">
        <v>45802</v>
      </c>
      <c r="X1044" s="4">
        <v>45801.631493055553</v>
      </c>
      <c r="Y1044" s="4" t="s">
        <v>84</v>
      </c>
      <c r="Z1044" s="4">
        <v>45804</v>
      </c>
      <c r="AA1044" s="4">
        <v>45803.581875000003</v>
      </c>
      <c r="AB1044" s="4" t="s">
        <v>60</v>
      </c>
      <c r="AC1044" s="4">
        <v>45805</v>
      </c>
      <c r="AD1044" s="4">
        <v>45806</v>
      </c>
      <c r="AE1044" s="4">
        <v>45807</v>
      </c>
      <c r="AF1044" s="4">
        <v>45805</v>
      </c>
      <c r="AG1044" s="33" t="s">
        <v>4843</v>
      </c>
      <c r="AH1044" s="33" t="s">
        <v>368</v>
      </c>
      <c r="AI1044" s="33" t="s">
        <v>793</v>
      </c>
      <c r="AJ1044" s="33" t="s">
        <v>369</v>
      </c>
      <c r="AK1044" s="33" t="s">
        <v>107</v>
      </c>
      <c r="AL1044" s="33" t="s">
        <v>370</v>
      </c>
      <c r="AM1044" s="33" t="s">
        <v>371</v>
      </c>
      <c r="AN1044" s="33">
        <v>7.1896100000000001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481</v>
      </c>
      <c r="AV1044" s="33" t="s">
        <v>482</v>
      </c>
      <c r="AW1044" s="33">
        <v>26.732489999999999</v>
      </c>
      <c r="AX1044" s="33" t="s">
        <v>794</v>
      </c>
      <c r="AY1044" s="33" t="s">
        <v>795</v>
      </c>
      <c r="AZ1044" s="3">
        <v>304</v>
      </c>
      <c r="BA1044" s="33" t="s">
        <v>60</v>
      </c>
      <c r="BB1044" s="33">
        <v>304</v>
      </c>
      <c r="BC1044" s="33" t="s">
        <v>60</v>
      </c>
      <c r="BD1044" s="33" t="s">
        <v>60</v>
      </c>
      <c r="BE1044" s="33" t="s">
        <v>60</v>
      </c>
      <c r="BF1044" s="34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>ML-06</v>
      </c>
      <c r="BH1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1101</v>
      </c>
      <c r="B1045" s="33" t="s">
        <v>3409</v>
      </c>
      <c r="C1045" s="33" t="s">
        <v>3410</v>
      </c>
      <c r="D1045" s="33" t="s">
        <v>366</v>
      </c>
      <c r="E1045" s="33" t="s">
        <v>367</v>
      </c>
      <c r="F1045" s="33" t="s">
        <v>59</v>
      </c>
      <c r="G1045" s="33">
        <v>472</v>
      </c>
      <c r="H1045" s="4">
        <v>45794</v>
      </c>
      <c r="I1045" s="4">
        <v>45786</v>
      </c>
      <c r="J1045" s="4">
        <v>45786</v>
      </c>
      <c r="K1045" s="4">
        <v>45799</v>
      </c>
      <c r="L1045" s="4">
        <v>45789.49324074074</v>
      </c>
      <c r="M1045" s="4">
        <v>45800</v>
      </c>
      <c r="N1045" s="4">
        <v>45799.72515046296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>
        <v>45801</v>
      </c>
      <c r="U1045" s="4">
        <v>45799.950787037036</v>
      </c>
      <c r="V1045" s="4">
        <v>45801.495717592596</v>
      </c>
      <c r="W1045" s="4">
        <v>45802</v>
      </c>
      <c r="X1045" s="4">
        <v>45803.345601851855</v>
      </c>
      <c r="Y1045" s="4" t="s">
        <v>84</v>
      </c>
      <c r="Z1045" s="4">
        <v>45804</v>
      </c>
      <c r="AA1045" s="4">
        <v>45803.677118055559</v>
      </c>
      <c r="AB1045" s="4" t="s">
        <v>60</v>
      </c>
      <c r="AC1045" s="4">
        <v>45805</v>
      </c>
      <c r="AD1045" s="4">
        <v>45806</v>
      </c>
      <c r="AE1045" s="4">
        <v>45807</v>
      </c>
      <c r="AF1045" s="4">
        <v>45804</v>
      </c>
      <c r="AG1045" s="33" t="s">
        <v>4843</v>
      </c>
      <c r="AH1045" s="33" t="s">
        <v>368</v>
      </c>
      <c r="AI1045" s="33" t="s">
        <v>674</v>
      </c>
      <c r="AJ1045" s="33" t="s">
        <v>369</v>
      </c>
      <c r="AK1045" s="33" t="s">
        <v>65</v>
      </c>
      <c r="AL1045" s="33" t="s">
        <v>370</v>
      </c>
      <c r="AM1045" s="33" t="s">
        <v>371</v>
      </c>
      <c r="AN1045" s="33">
        <v>9.5133100000000006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481</v>
      </c>
      <c r="AV1045" s="33" t="s">
        <v>482</v>
      </c>
      <c r="AW1045" s="33">
        <v>35.37021</v>
      </c>
      <c r="AX1045" s="33" t="s">
        <v>675</v>
      </c>
      <c r="AY1045" s="33" t="s">
        <v>676</v>
      </c>
      <c r="AZ1045" s="3">
        <v>472</v>
      </c>
      <c r="BA1045" s="33" t="s">
        <v>60</v>
      </c>
      <c r="BB1045" s="33">
        <v>0</v>
      </c>
      <c r="BC1045" s="33" t="s">
        <v>60</v>
      </c>
      <c r="BD1045" s="33" t="s">
        <v>60</v>
      </c>
      <c r="BE1045" s="33" t="s">
        <v>60</v>
      </c>
      <c r="BF1045" s="34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ML-06</v>
      </c>
      <c r="BH1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1102</v>
      </c>
      <c r="B1046" s="33" t="s">
        <v>3411</v>
      </c>
      <c r="C1046" s="33" t="s">
        <v>3412</v>
      </c>
      <c r="D1046" s="33" t="s">
        <v>366</v>
      </c>
      <c r="E1046" s="33" t="s">
        <v>367</v>
      </c>
      <c r="F1046" s="33" t="s">
        <v>59</v>
      </c>
      <c r="G1046" s="33">
        <v>752</v>
      </c>
      <c r="H1046" s="4">
        <v>45794</v>
      </c>
      <c r="I1046" s="4">
        <v>45786</v>
      </c>
      <c r="J1046" s="4">
        <v>45786</v>
      </c>
      <c r="K1046" s="4">
        <v>45799</v>
      </c>
      <c r="L1046" s="4">
        <v>45789.493252314816</v>
      </c>
      <c r="M1046" s="4">
        <v>45800</v>
      </c>
      <c r="N1046" s="4">
        <v>45799.725254629629</v>
      </c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>
        <v>45801</v>
      </c>
      <c r="U1046" s="4">
        <v>45799.950856481482</v>
      </c>
      <c r="V1046" s="4">
        <v>45801.495763888888</v>
      </c>
      <c r="W1046" s="4">
        <v>45802</v>
      </c>
      <c r="X1046" s="4">
        <v>45803.345543981479</v>
      </c>
      <c r="Y1046" s="4" t="s">
        <v>84</v>
      </c>
      <c r="Z1046" s="4">
        <v>45804</v>
      </c>
      <c r="AA1046" s="4">
        <v>45803.677222222221</v>
      </c>
      <c r="AB1046" s="4" t="s">
        <v>60</v>
      </c>
      <c r="AC1046" s="4">
        <v>45805</v>
      </c>
      <c r="AD1046" s="4">
        <v>45806</v>
      </c>
      <c r="AE1046" s="4">
        <v>45807</v>
      </c>
      <c r="AF1046" s="4">
        <v>45805</v>
      </c>
      <c r="AG1046" s="33" t="s">
        <v>4843</v>
      </c>
      <c r="AH1046" s="33" t="s">
        <v>368</v>
      </c>
      <c r="AI1046" s="33" t="s">
        <v>674</v>
      </c>
      <c r="AJ1046" s="33" t="s">
        <v>369</v>
      </c>
      <c r="AK1046" s="33" t="s">
        <v>65</v>
      </c>
      <c r="AL1046" s="33" t="s">
        <v>370</v>
      </c>
      <c r="AM1046" s="33" t="s">
        <v>371</v>
      </c>
      <c r="AN1046" s="33">
        <v>14.790559999999999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481</v>
      </c>
      <c r="AV1046" s="33" t="s">
        <v>482</v>
      </c>
      <c r="AW1046" s="33">
        <v>54.98977</v>
      </c>
      <c r="AX1046" s="33" t="s">
        <v>675</v>
      </c>
      <c r="AY1046" s="33" t="s">
        <v>676</v>
      </c>
      <c r="AZ1046" s="3">
        <v>752</v>
      </c>
      <c r="BA1046" s="33" t="s">
        <v>60</v>
      </c>
      <c r="BB1046" s="33">
        <v>752</v>
      </c>
      <c r="BC1046" s="33" t="s">
        <v>60</v>
      </c>
      <c r="BD1046" s="33" t="s">
        <v>60</v>
      </c>
      <c r="BE1046" s="33" t="s">
        <v>60</v>
      </c>
      <c r="BF1046" s="34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>ML-06</v>
      </c>
      <c r="BH1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1103</v>
      </c>
      <c r="B1047" s="33" t="s">
        <v>3415</v>
      </c>
      <c r="C1047" s="33" t="s">
        <v>3416</v>
      </c>
      <c r="D1047" s="33" t="s">
        <v>366</v>
      </c>
      <c r="E1047" s="33" t="s">
        <v>367</v>
      </c>
      <c r="F1047" s="33" t="s">
        <v>59</v>
      </c>
      <c r="G1047" s="33">
        <v>132</v>
      </c>
      <c r="H1047" s="4">
        <v>45794</v>
      </c>
      <c r="I1047" s="4">
        <v>45786</v>
      </c>
      <c r="J1047" s="4">
        <v>45786</v>
      </c>
      <c r="K1047" s="4">
        <v>45799</v>
      </c>
      <c r="L1047" s="4">
        <v>45789.493321759262</v>
      </c>
      <c r="M1047" s="4">
        <v>45800</v>
      </c>
      <c r="N1047" s="4">
        <v>45799.579583333332</v>
      </c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>
        <v>45801</v>
      </c>
      <c r="U1047" s="4">
        <v>45799.754340277781</v>
      </c>
      <c r="V1047" s="4">
        <v>45800.205451388887</v>
      </c>
      <c r="W1047" s="4">
        <v>45802</v>
      </c>
      <c r="X1047" s="4">
        <v>45801.546585648146</v>
      </c>
      <c r="Y1047" s="4" t="s">
        <v>84</v>
      </c>
      <c r="Z1047" s="4">
        <v>45804</v>
      </c>
      <c r="AA1047" s="4">
        <v>45801.546689814815</v>
      </c>
      <c r="AB1047" s="4" t="s">
        <v>60</v>
      </c>
      <c r="AC1047" s="4">
        <v>45805</v>
      </c>
      <c r="AD1047" s="4">
        <v>45806</v>
      </c>
      <c r="AE1047" s="4">
        <v>45807</v>
      </c>
      <c r="AF1047" s="4">
        <v>45804</v>
      </c>
      <c r="AG1047" s="33" t="s">
        <v>4843</v>
      </c>
      <c r="AH1047" s="33" t="s">
        <v>368</v>
      </c>
      <c r="AI1047" s="33" t="s">
        <v>793</v>
      </c>
      <c r="AJ1047" s="33" t="s">
        <v>369</v>
      </c>
      <c r="AK1047" s="33" t="s">
        <v>107</v>
      </c>
      <c r="AL1047" s="33" t="s">
        <v>370</v>
      </c>
      <c r="AM1047" s="33" t="s">
        <v>371</v>
      </c>
      <c r="AN1047" s="33">
        <v>3.0937899999999998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481</v>
      </c>
      <c r="AV1047" s="33" t="s">
        <v>482</v>
      </c>
      <c r="AW1047" s="33">
        <v>11.503270000000001</v>
      </c>
      <c r="AX1047" s="33" t="s">
        <v>794</v>
      </c>
      <c r="AY1047" s="33" t="s">
        <v>795</v>
      </c>
      <c r="AZ1047" s="3">
        <v>132</v>
      </c>
      <c r="BA1047" s="33" t="s">
        <v>60</v>
      </c>
      <c r="BB1047" s="33">
        <v>0</v>
      </c>
      <c r="BC1047" s="33" t="s">
        <v>60</v>
      </c>
      <c r="BD1047" s="33" t="s">
        <v>60</v>
      </c>
      <c r="BE1047" s="33" t="s">
        <v>60</v>
      </c>
      <c r="BF1047" s="34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>ML-06</v>
      </c>
      <c r="BH1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1104</v>
      </c>
      <c r="B1048" s="33" t="s">
        <v>3196</v>
      </c>
      <c r="C1048" s="33" t="s">
        <v>3197</v>
      </c>
      <c r="D1048" s="33" t="s">
        <v>275</v>
      </c>
      <c r="E1048" s="33" t="s">
        <v>367</v>
      </c>
      <c r="F1048" s="33" t="s">
        <v>59</v>
      </c>
      <c r="G1048" s="33">
        <v>221</v>
      </c>
      <c r="H1048" s="4">
        <v>45789</v>
      </c>
      <c r="I1048" s="4">
        <v>45785</v>
      </c>
      <c r="J1048" s="4">
        <v>45785</v>
      </c>
      <c r="K1048" s="4">
        <v>45796</v>
      </c>
      <c r="L1048" s="4">
        <v>45789.795185185183</v>
      </c>
      <c r="M1048" s="4">
        <v>45797</v>
      </c>
      <c r="N1048" s="4">
        <v>45792.063483796293</v>
      </c>
      <c r="O1048" s="4">
        <v>45798</v>
      </c>
      <c r="P1048" s="4" t="s">
        <v>60</v>
      </c>
      <c r="Q1048" s="4">
        <v>45798</v>
      </c>
      <c r="R1048" s="4" t="s">
        <v>60</v>
      </c>
      <c r="S1048" s="4" t="s">
        <v>60</v>
      </c>
      <c r="T1048" s="4">
        <v>45804</v>
      </c>
      <c r="U1048" s="4">
        <v>45800.785960648151</v>
      </c>
      <c r="V1048" s="4">
        <v>45803.125543981485</v>
      </c>
      <c r="W1048" s="4">
        <v>45805</v>
      </c>
      <c r="X1048" s="4">
        <v>45804.614594907405</v>
      </c>
      <c r="Y1048" s="4" t="s">
        <v>84</v>
      </c>
      <c r="Z1048" s="4">
        <v>45805</v>
      </c>
      <c r="AA1048" s="4">
        <v>45805.609872685185</v>
      </c>
      <c r="AB1048" s="4" t="s">
        <v>60</v>
      </c>
      <c r="AC1048" s="4">
        <v>45806</v>
      </c>
      <c r="AD1048" s="4">
        <v>45806</v>
      </c>
      <c r="AE1048" s="4">
        <v>45807</v>
      </c>
      <c r="AF1048" s="4"/>
      <c r="AG1048" s="33" t="s">
        <v>62</v>
      </c>
      <c r="AH1048" s="33" t="s">
        <v>750</v>
      </c>
      <c r="AI1048" s="33" t="s">
        <v>1227</v>
      </c>
      <c r="AJ1048" s="33" t="s">
        <v>752</v>
      </c>
      <c r="AK1048" s="33" t="s">
        <v>211</v>
      </c>
      <c r="AL1048" s="33" t="s">
        <v>1228</v>
      </c>
      <c r="AM1048" s="33" t="s">
        <v>1229</v>
      </c>
      <c r="AN1048" s="33">
        <v>3.9801500000000001</v>
      </c>
      <c r="AO1048" s="33" t="s">
        <v>68</v>
      </c>
      <c r="AP1048" s="33"/>
      <c r="AQ1048" s="33"/>
      <c r="AR1048" s="33" t="s">
        <v>68</v>
      </c>
      <c r="AS1048" s="33"/>
      <c r="AT1048" s="33"/>
      <c r="AU1048" s="33" t="s">
        <v>1230</v>
      </c>
      <c r="AV1048" s="33" t="s">
        <v>1231</v>
      </c>
      <c r="AW1048" s="33">
        <v>17.409320000000001</v>
      </c>
      <c r="AX1048" s="33" t="s">
        <v>1232</v>
      </c>
      <c r="AY1048" s="33" t="s">
        <v>1233</v>
      </c>
      <c r="AZ1048" s="3">
        <v>221</v>
      </c>
      <c r="BA1048" s="33" t="s">
        <v>60</v>
      </c>
      <c r="BB1048" s="33">
        <v>221</v>
      </c>
      <c r="BC1048" s="33" t="s">
        <v>60</v>
      </c>
      <c r="BD1048" s="33" t="s">
        <v>60</v>
      </c>
      <c r="BE1048" s="33" t="s">
        <v>60</v>
      </c>
      <c r="BF1048" s="34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>ML-05</v>
      </c>
      <c r="BH1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1105</v>
      </c>
      <c r="B1049" s="33" t="s">
        <v>3200</v>
      </c>
      <c r="C1049" s="33" t="s">
        <v>3201</v>
      </c>
      <c r="D1049" s="33" t="s">
        <v>275</v>
      </c>
      <c r="E1049" s="33" t="s">
        <v>367</v>
      </c>
      <c r="F1049" s="33" t="s">
        <v>59</v>
      </c>
      <c r="G1049" s="33">
        <v>149</v>
      </c>
      <c r="H1049" s="4">
        <v>45789</v>
      </c>
      <c r="I1049" s="4">
        <v>45785</v>
      </c>
      <c r="J1049" s="4">
        <v>45785</v>
      </c>
      <c r="K1049" s="4">
        <v>45796</v>
      </c>
      <c r="L1049" s="4">
        <v>45789.795219907406</v>
      </c>
      <c r="M1049" s="4">
        <v>45797</v>
      </c>
      <c r="N1049" s="4">
        <v>45792.063414351855</v>
      </c>
      <c r="O1049" s="4">
        <v>45798</v>
      </c>
      <c r="P1049" s="4" t="s">
        <v>60</v>
      </c>
      <c r="Q1049" s="4">
        <v>45798</v>
      </c>
      <c r="R1049" s="4" t="s">
        <v>60</v>
      </c>
      <c r="S1049" s="4" t="s">
        <v>60</v>
      </c>
      <c r="T1049" s="4">
        <v>45804</v>
      </c>
      <c r="U1049" s="4">
        <v>45800.78564814815</v>
      </c>
      <c r="V1049" s="4">
        <v>45803.125474537039</v>
      </c>
      <c r="W1049" s="4">
        <v>45805</v>
      </c>
      <c r="X1049" s="4">
        <v>45804.614039351851</v>
      </c>
      <c r="Y1049" s="4" t="s">
        <v>84</v>
      </c>
      <c r="Z1049" s="4">
        <v>45805</v>
      </c>
      <c r="AA1049" s="4">
        <v>45804.081828703704</v>
      </c>
      <c r="AB1049" s="4" t="s">
        <v>60</v>
      </c>
      <c r="AC1049" s="4">
        <v>45806</v>
      </c>
      <c r="AD1049" s="4">
        <v>45806</v>
      </c>
      <c r="AE1049" s="4">
        <v>45807</v>
      </c>
      <c r="AF1049" s="4"/>
      <c r="AG1049" s="33" t="s">
        <v>62</v>
      </c>
      <c r="AH1049" s="33" t="s">
        <v>750</v>
      </c>
      <c r="AI1049" s="33" t="s">
        <v>1227</v>
      </c>
      <c r="AJ1049" s="33" t="s">
        <v>752</v>
      </c>
      <c r="AK1049" s="33" t="s">
        <v>211</v>
      </c>
      <c r="AL1049" s="33" t="s">
        <v>1228</v>
      </c>
      <c r="AM1049" s="33" t="s">
        <v>1229</v>
      </c>
      <c r="AN1049" s="33">
        <v>2.8056299999999998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1230</v>
      </c>
      <c r="AV1049" s="33" t="s">
        <v>1231</v>
      </c>
      <c r="AW1049" s="33">
        <v>12.27145</v>
      </c>
      <c r="AX1049" s="33" t="s">
        <v>1232</v>
      </c>
      <c r="AY1049" s="33" t="s">
        <v>1233</v>
      </c>
      <c r="AZ1049" s="3">
        <v>149</v>
      </c>
      <c r="BA1049" s="33" t="s">
        <v>60</v>
      </c>
      <c r="BB1049" s="33">
        <v>149</v>
      </c>
      <c r="BC1049" s="33" t="s">
        <v>60</v>
      </c>
      <c r="BD1049" s="33" t="s">
        <v>60</v>
      </c>
      <c r="BE1049" s="33" t="s">
        <v>60</v>
      </c>
      <c r="BF1049" s="34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ML-05</v>
      </c>
      <c r="BH1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1106</v>
      </c>
      <c r="B1050" s="33" t="s">
        <v>3208</v>
      </c>
      <c r="C1050" s="33" t="s">
        <v>3209</v>
      </c>
      <c r="D1050" s="33" t="s">
        <v>275</v>
      </c>
      <c r="E1050" s="33" t="s">
        <v>367</v>
      </c>
      <c r="F1050" s="33" t="s">
        <v>59</v>
      </c>
      <c r="G1050" s="33">
        <v>4062</v>
      </c>
      <c r="H1050" s="4">
        <v>45789</v>
      </c>
      <c r="I1050" s="4">
        <v>45785</v>
      </c>
      <c r="J1050" s="4">
        <v>45785</v>
      </c>
      <c r="K1050" s="4">
        <v>45796</v>
      </c>
      <c r="L1050" s="4">
        <v>45789.79515046296</v>
      </c>
      <c r="M1050" s="4">
        <v>45797</v>
      </c>
      <c r="N1050" s="4">
        <v>45792.063368055555</v>
      </c>
      <c r="O1050" s="4">
        <v>45798</v>
      </c>
      <c r="P1050" s="4" t="s">
        <v>60</v>
      </c>
      <c r="Q1050" s="4">
        <v>45798</v>
      </c>
      <c r="R1050" s="4" t="s">
        <v>60</v>
      </c>
      <c r="S1050" s="4" t="s">
        <v>60</v>
      </c>
      <c r="T1050" s="4">
        <v>45804</v>
      </c>
      <c r="U1050" s="4">
        <v>45800.786064814813</v>
      </c>
      <c r="V1050" s="4">
        <v>45805.192442129628</v>
      </c>
      <c r="W1050" s="4">
        <v>45805</v>
      </c>
      <c r="X1050" s="4">
        <v>45806.292638888888</v>
      </c>
      <c r="Y1050" s="4" t="s">
        <v>84</v>
      </c>
      <c r="Z1050" s="4">
        <v>45805</v>
      </c>
      <c r="AA1050" s="4"/>
      <c r="AB1050" s="4" t="s">
        <v>60</v>
      </c>
      <c r="AC1050" s="4">
        <v>45806</v>
      </c>
      <c r="AD1050" s="4">
        <v>45806</v>
      </c>
      <c r="AE1050" s="4">
        <v>45807</v>
      </c>
      <c r="AF1050" s="4"/>
      <c r="AG1050" s="33" t="s">
        <v>104</v>
      </c>
      <c r="AH1050" s="33" t="s">
        <v>750</v>
      </c>
      <c r="AI1050" s="33" t="s">
        <v>1227</v>
      </c>
      <c r="AJ1050" s="33" t="s">
        <v>752</v>
      </c>
      <c r="AK1050" s="33" t="s">
        <v>211</v>
      </c>
      <c r="AL1050" s="33" t="s">
        <v>1228</v>
      </c>
      <c r="AM1050" s="33" t="s">
        <v>1229</v>
      </c>
      <c r="AN1050" s="33">
        <v>75.586910000000003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1230</v>
      </c>
      <c r="AV1050" s="33" t="s">
        <v>1231</v>
      </c>
      <c r="AW1050" s="33">
        <v>330.60361999999998</v>
      </c>
      <c r="AX1050" s="33" t="s">
        <v>1232</v>
      </c>
      <c r="AY1050" s="33" t="s">
        <v>1233</v>
      </c>
      <c r="AZ1050" s="3">
        <v>4062</v>
      </c>
      <c r="BA1050" s="33" t="s">
        <v>60</v>
      </c>
      <c r="BB1050" s="33">
        <v>4062</v>
      </c>
      <c r="BC1050" s="33" t="s">
        <v>60</v>
      </c>
      <c r="BD1050" s="33" t="s">
        <v>60</v>
      </c>
      <c r="BE1050" s="33" t="s">
        <v>60</v>
      </c>
      <c r="BF1050" s="34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ML-05</v>
      </c>
      <c r="BH1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1107</v>
      </c>
      <c r="B1051" s="33" t="s">
        <v>3216</v>
      </c>
      <c r="C1051" s="33" t="s">
        <v>3217</v>
      </c>
      <c r="D1051" s="33" t="s">
        <v>275</v>
      </c>
      <c r="E1051" s="33" t="s">
        <v>367</v>
      </c>
      <c r="F1051" s="33" t="s">
        <v>59</v>
      </c>
      <c r="G1051" s="33">
        <v>173</v>
      </c>
      <c r="H1051" s="4">
        <v>45789</v>
      </c>
      <c r="I1051" s="4">
        <v>45785</v>
      </c>
      <c r="J1051" s="4">
        <v>45785</v>
      </c>
      <c r="K1051" s="4">
        <v>45796</v>
      </c>
      <c r="L1051" s="4">
        <v>45785.160937499997</v>
      </c>
      <c r="M1051" s="4">
        <v>45797</v>
      </c>
      <c r="N1051" s="4">
        <v>45790.523009259261</v>
      </c>
      <c r="O1051" s="4">
        <v>45798</v>
      </c>
      <c r="P1051" s="4" t="s">
        <v>60</v>
      </c>
      <c r="Q1051" s="4">
        <v>45798</v>
      </c>
      <c r="R1051" s="4" t="s">
        <v>60</v>
      </c>
      <c r="S1051" s="4" t="s">
        <v>60</v>
      </c>
      <c r="T1051" s="4">
        <v>45804</v>
      </c>
      <c r="U1051" s="4">
        <v>45800.785682870373</v>
      </c>
      <c r="V1051" s="4">
        <v>45805.770300925928</v>
      </c>
      <c r="W1051" s="4">
        <v>45805</v>
      </c>
      <c r="X1051" s="4">
        <v>45805.200891203705</v>
      </c>
      <c r="Y1051" s="4" t="s">
        <v>84</v>
      </c>
      <c r="Z1051" s="4">
        <v>45805</v>
      </c>
      <c r="AA1051" s="4">
        <v>45805.20108796296</v>
      </c>
      <c r="AB1051" s="4" t="s">
        <v>60</v>
      </c>
      <c r="AC1051" s="4">
        <v>45806</v>
      </c>
      <c r="AD1051" s="4">
        <v>45806</v>
      </c>
      <c r="AE1051" s="4">
        <v>45807</v>
      </c>
      <c r="AF1051" s="4"/>
      <c r="AG1051" s="33" t="s">
        <v>62</v>
      </c>
      <c r="AH1051" s="33" t="s">
        <v>750</v>
      </c>
      <c r="AI1051" s="33" t="s">
        <v>751</v>
      </c>
      <c r="AJ1051" s="33" t="s">
        <v>752</v>
      </c>
      <c r="AK1051" s="33" t="s">
        <v>211</v>
      </c>
      <c r="AL1051" s="33" t="s">
        <v>753</v>
      </c>
      <c r="AM1051" s="33" t="s">
        <v>754</v>
      </c>
      <c r="AN1051" s="33">
        <v>3.2752599999999998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743</v>
      </c>
      <c r="AV1051" s="33" t="s">
        <v>744</v>
      </c>
      <c r="AW1051" s="33">
        <v>14.325139999999999</v>
      </c>
      <c r="AX1051" s="33" t="s">
        <v>755</v>
      </c>
      <c r="AY1051" s="33" t="s">
        <v>756</v>
      </c>
      <c r="AZ1051" s="3">
        <v>173</v>
      </c>
      <c r="BA1051" s="33" t="s">
        <v>60</v>
      </c>
      <c r="BB1051" s="33">
        <v>173</v>
      </c>
      <c r="BC1051" s="33" t="s">
        <v>60</v>
      </c>
      <c r="BD1051" s="33" t="s">
        <v>60</v>
      </c>
      <c r="BE1051" s="33" t="s">
        <v>60</v>
      </c>
      <c r="BF1051" s="34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ML-05</v>
      </c>
      <c r="BH1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1108</v>
      </c>
      <c r="B1052" s="33" t="s">
        <v>3419</v>
      </c>
      <c r="C1052" s="33" t="s">
        <v>3420</v>
      </c>
      <c r="D1052" s="33" t="s">
        <v>366</v>
      </c>
      <c r="E1052" s="33" t="s">
        <v>367</v>
      </c>
      <c r="F1052" s="33" t="s">
        <v>59</v>
      </c>
      <c r="G1052" s="33">
        <v>716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45789.493379629632</v>
      </c>
      <c r="M1052" s="4">
        <v>45800</v>
      </c>
      <c r="N1052" s="4">
        <v>45799.579317129632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45799.754444444443</v>
      </c>
      <c r="V1052" s="4">
        <v>45800.205497685187</v>
      </c>
      <c r="W1052" s="4">
        <v>45802</v>
      </c>
      <c r="X1052" s="4">
        <v>45801.631504629629</v>
      </c>
      <c r="Y1052" s="4" t="s">
        <v>84</v>
      </c>
      <c r="Z1052" s="4">
        <v>45804</v>
      </c>
      <c r="AA1052" s="4">
        <v>45803.582175925927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45804</v>
      </c>
      <c r="AG1052" s="33" t="s">
        <v>4843</v>
      </c>
      <c r="AH1052" s="33" t="s">
        <v>368</v>
      </c>
      <c r="AI1052" s="33" t="s">
        <v>793</v>
      </c>
      <c r="AJ1052" s="33" t="s">
        <v>369</v>
      </c>
      <c r="AK1052" s="33" t="s">
        <v>107</v>
      </c>
      <c r="AL1052" s="33" t="s">
        <v>370</v>
      </c>
      <c r="AM1052" s="33" t="s">
        <v>371</v>
      </c>
      <c r="AN1052" s="33">
        <v>16.545819999999999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61.521239999999999</v>
      </c>
      <c r="AX1052" s="33" t="s">
        <v>794</v>
      </c>
      <c r="AY1052" s="33" t="s">
        <v>795</v>
      </c>
      <c r="AZ1052" s="3">
        <v>716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4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1109</v>
      </c>
      <c r="B1053" s="33" t="s">
        <v>3421</v>
      </c>
      <c r="C1053" s="33" t="s">
        <v>3422</v>
      </c>
      <c r="D1053" s="33" t="s">
        <v>366</v>
      </c>
      <c r="E1053" s="33" t="s">
        <v>367</v>
      </c>
      <c r="F1053" s="33" t="s">
        <v>59</v>
      </c>
      <c r="G1053" s="33">
        <v>668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45789.493483796294</v>
      </c>
      <c r="M1053" s="4">
        <v>45800</v>
      </c>
      <c r="N1053" s="4">
        <v>45799.725324074076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45799.950706018521</v>
      </c>
      <c r="V1053" s="4">
        <v>45801.495671296296</v>
      </c>
      <c r="W1053" s="4">
        <v>45802</v>
      </c>
      <c r="X1053" s="4">
        <v>45803.345509259256</v>
      </c>
      <c r="Y1053" s="4" t="s">
        <v>84</v>
      </c>
      <c r="Z1053" s="4">
        <v>45804</v>
      </c>
      <c r="AA1053" s="4">
        <v>45803.677268518521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674</v>
      </c>
      <c r="AJ1053" s="33" t="s">
        <v>369</v>
      </c>
      <c r="AK1053" s="33" t="s">
        <v>65</v>
      </c>
      <c r="AL1053" s="33" t="s">
        <v>370</v>
      </c>
      <c r="AM1053" s="33" t="s">
        <v>371</v>
      </c>
      <c r="AN1053" s="33">
        <v>12.86637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47.835070000000002</v>
      </c>
      <c r="AX1053" s="33" t="s">
        <v>675</v>
      </c>
      <c r="AY1053" s="33" t="s">
        <v>676</v>
      </c>
      <c r="AZ1053" s="3">
        <v>668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4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1110</v>
      </c>
      <c r="B1054" s="33" t="s">
        <v>4132</v>
      </c>
      <c r="C1054" s="33" t="s">
        <v>4133</v>
      </c>
      <c r="D1054" s="33" t="s">
        <v>93</v>
      </c>
      <c r="E1054" s="33" t="s">
        <v>203</v>
      </c>
      <c r="F1054" s="33" t="s">
        <v>72</v>
      </c>
      <c r="G1054" s="33">
        <v>3765</v>
      </c>
      <c r="H1054" s="4">
        <v>45800</v>
      </c>
      <c r="I1054" s="4">
        <v>45800</v>
      </c>
      <c r="J1054" s="4">
        <v>45800</v>
      </c>
      <c r="K1054" s="4">
        <v>45801</v>
      </c>
      <c r="L1054" s="4">
        <v>45803.294328703705</v>
      </c>
      <c r="M1054" s="4" t="s">
        <v>60</v>
      </c>
      <c r="N1054" s="4"/>
      <c r="O1054" s="4" t="s">
        <v>60</v>
      </c>
      <c r="P1054" s="4" t="s">
        <v>60</v>
      </c>
      <c r="Q1054" s="4" t="s">
        <v>60</v>
      </c>
      <c r="R1054" s="4" t="s">
        <v>60</v>
      </c>
      <c r="S1054" s="4" t="s">
        <v>60</v>
      </c>
      <c r="T1054" s="4" t="s">
        <v>60</v>
      </c>
      <c r="U1054" s="4"/>
      <c r="V1054" s="4"/>
      <c r="W1054" s="4"/>
      <c r="X1054" s="4">
        <v>45804.895775462966</v>
      </c>
      <c r="Y1054" s="4" t="s">
        <v>73</v>
      </c>
      <c r="Z1054" s="4" t="s">
        <v>60</v>
      </c>
      <c r="AA1054" s="4">
        <v>45804.236574074072</v>
      </c>
      <c r="AB1054" s="4" t="s">
        <v>60</v>
      </c>
      <c r="AC1054" s="4" t="s">
        <v>60</v>
      </c>
      <c r="AD1054" s="4">
        <v>45806</v>
      </c>
      <c r="AE1054" s="4">
        <v>45807</v>
      </c>
      <c r="AF1054" s="4">
        <v>45805</v>
      </c>
      <c r="AG1054" s="33" t="s">
        <v>4843</v>
      </c>
      <c r="AH1054" s="33" t="s">
        <v>431</v>
      </c>
      <c r="AI1054" s="33" t="s">
        <v>809</v>
      </c>
      <c r="AJ1054" s="33" t="s">
        <v>75</v>
      </c>
      <c r="AK1054" s="33" t="s">
        <v>107</v>
      </c>
      <c r="AL1054" s="33" t="s">
        <v>432</v>
      </c>
      <c r="AM1054" s="33" t="s">
        <v>433</v>
      </c>
      <c r="AN1054" s="33">
        <v>89.848420000000004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317</v>
      </c>
      <c r="AV1054" s="33" t="s">
        <v>318</v>
      </c>
      <c r="AW1054" s="33">
        <v>196.50201000000001</v>
      </c>
      <c r="AX1054" s="33" t="s">
        <v>810</v>
      </c>
      <c r="AY1054" s="33" t="s">
        <v>811</v>
      </c>
      <c r="AZ1054" s="3">
        <v>3765</v>
      </c>
      <c r="BA1054" s="33" t="s">
        <v>258</v>
      </c>
      <c r="BB1054" s="33">
        <v>3765</v>
      </c>
      <c r="BC1054" s="33" t="s">
        <v>60</v>
      </c>
      <c r="BD1054" s="33" t="s">
        <v>60</v>
      </c>
      <c r="BE1054" s="33" t="s">
        <v>434</v>
      </c>
      <c r="BF1054" s="34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/>
      </c>
      <c r="BH1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1111</v>
      </c>
      <c r="B1055" s="33" t="s">
        <v>3425</v>
      </c>
      <c r="C1055" s="33" t="s">
        <v>3426</v>
      </c>
      <c r="D1055" s="33" t="s">
        <v>82</v>
      </c>
      <c r="E1055" s="33" t="s">
        <v>83</v>
      </c>
      <c r="F1055" s="33" t="s">
        <v>59</v>
      </c>
      <c r="G1055" s="33">
        <v>506</v>
      </c>
      <c r="H1055" s="4">
        <v>45799</v>
      </c>
      <c r="I1055" s="4">
        <v>45798</v>
      </c>
      <c r="J1055" s="4">
        <v>45798</v>
      </c>
      <c r="K1055" s="4">
        <v>45800</v>
      </c>
      <c r="L1055" s="4">
        <v>45800.862256944441</v>
      </c>
      <c r="M1055" s="4">
        <v>45800</v>
      </c>
      <c r="N1055" s="4">
        <v>45801.50644675926</v>
      </c>
      <c r="O1055" s="4" t="s">
        <v>60</v>
      </c>
      <c r="P1055" s="4" t="s">
        <v>60</v>
      </c>
      <c r="Q1055" s="4" t="s">
        <v>60</v>
      </c>
      <c r="R1055" s="4" t="s">
        <v>60</v>
      </c>
      <c r="S1055" s="4" t="s">
        <v>60</v>
      </c>
      <c r="T1055" s="4">
        <v>45803</v>
      </c>
      <c r="U1055" s="4">
        <v>45801.798263888886</v>
      </c>
      <c r="V1055" s="4">
        <v>45803.521736111114</v>
      </c>
      <c r="W1055" s="4">
        <v>45804</v>
      </c>
      <c r="X1055" s="4">
        <v>45803.649594907409</v>
      </c>
      <c r="Y1055" s="4" t="s">
        <v>84</v>
      </c>
      <c r="Z1055" s="4">
        <v>45804</v>
      </c>
      <c r="AA1055" s="4">
        <v>45803.097569444442</v>
      </c>
      <c r="AB1055" s="4" t="s">
        <v>60</v>
      </c>
      <c r="AC1055" s="4">
        <v>45805</v>
      </c>
      <c r="AD1055" s="4">
        <v>45806</v>
      </c>
      <c r="AE1055" s="4">
        <v>45807</v>
      </c>
      <c r="AF1055" s="4">
        <v>45805</v>
      </c>
      <c r="AG1055" s="33" t="s">
        <v>4843</v>
      </c>
      <c r="AH1055" s="33" t="s">
        <v>85</v>
      </c>
      <c r="AI1055" s="33" t="s">
        <v>608</v>
      </c>
      <c r="AJ1055" s="33" t="s">
        <v>86</v>
      </c>
      <c r="AK1055" s="33" t="s">
        <v>65</v>
      </c>
      <c r="AL1055" s="33" t="s">
        <v>212</v>
      </c>
      <c r="AM1055" s="33" t="s">
        <v>213</v>
      </c>
      <c r="AN1055" s="33">
        <v>18.729310000000002</v>
      </c>
      <c r="AO1055" s="33" t="s">
        <v>89</v>
      </c>
      <c r="AP1055" s="33" t="s">
        <v>90</v>
      </c>
      <c r="AQ1055" s="33">
        <v>16.03932</v>
      </c>
      <c r="AR1055" s="33" t="s">
        <v>68</v>
      </c>
      <c r="AS1055" s="33"/>
      <c r="AT1055" s="33"/>
      <c r="AU1055" s="33" t="s">
        <v>609</v>
      </c>
      <c r="AV1055" s="33" t="s">
        <v>610</v>
      </c>
      <c r="AW1055" s="33">
        <v>34.817520000000002</v>
      </c>
      <c r="AX1055" s="33" t="s">
        <v>14626</v>
      </c>
      <c r="AY1055" s="33" t="s">
        <v>14627</v>
      </c>
      <c r="AZ1055" s="3">
        <v>15</v>
      </c>
      <c r="BA1055" s="33" t="s">
        <v>60</v>
      </c>
      <c r="BB1055" s="33">
        <v>506</v>
      </c>
      <c r="BC1055" s="33" t="s">
        <v>60</v>
      </c>
      <c r="BD1055" s="33" t="s">
        <v>60</v>
      </c>
      <c r="BE1055" s="33" t="s">
        <v>60</v>
      </c>
      <c r="BF1055" s="34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/>
      </c>
      <c r="BH1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1112</v>
      </c>
      <c r="B1056" s="33" t="s">
        <v>3245</v>
      </c>
      <c r="C1056" s="33" t="s">
        <v>3246</v>
      </c>
      <c r="D1056" s="33" t="s">
        <v>93</v>
      </c>
      <c r="E1056" s="33" t="s">
        <v>203</v>
      </c>
      <c r="F1056" s="33" t="s">
        <v>72</v>
      </c>
      <c r="G1056" s="33">
        <v>4213</v>
      </c>
      <c r="H1056" s="4">
        <v>45803</v>
      </c>
      <c r="I1056" s="4">
        <v>45800</v>
      </c>
      <c r="J1056" s="4">
        <v>45800</v>
      </c>
      <c r="K1056" s="4">
        <v>45803</v>
      </c>
      <c r="L1056" s="4">
        <v>45803.385509259257</v>
      </c>
      <c r="M1056" s="4" t="s">
        <v>60</v>
      </c>
      <c r="N1056" s="4"/>
      <c r="O1056" s="4" t="s">
        <v>60</v>
      </c>
      <c r="P1056" s="4" t="s">
        <v>60</v>
      </c>
      <c r="Q1056" s="4" t="s">
        <v>60</v>
      </c>
      <c r="R1056" s="4" t="s">
        <v>60</v>
      </c>
      <c r="S1056" s="4" t="s">
        <v>60</v>
      </c>
      <c r="T1056" s="4" t="s">
        <v>60</v>
      </c>
      <c r="U1056" s="4"/>
      <c r="V1056" s="4"/>
      <c r="W1056" s="4"/>
      <c r="X1056" s="4">
        <v>45803.206516203703</v>
      </c>
      <c r="Y1056" s="4" t="s">
        <v>146</v>
      </c>
      <c r="Z1056" s="4" t="s">
        <v>60</v>
      </c>
      <c r="AA1056" s="4">
        <v>45804.688240740739</v>
      </c>
      <c r="AB1056" s="4" t="s">
        <v>60</v>
      </c>
      <c r="AC1056" s="4" t="s">
        <v>60</v>
      </c>
      <c r="AD1056" s="4">
        <v>45806</v>
      </c>
      <c r="AE1056" s="4">
        <v>45807</v>
      </c>
      <c r="AF1056" s="4">
        <v>45805</v>
      </c>
      <c r="AG1056" s="33" t="s">
        <v>4843</v>
      </c>
      <c r="AH1056" s="33" t="s">
        <v>381</v>
      </c>
      <c r="AI1056" s="33" t="s">
        <v>382</v>
      </c>
      <c r="AJ1056" s="33" t="s">
        <v>75</v>
      </c>
      <c r="AK1056" s="33" t="s">
        <v>65</v>
      </c>
      <c r="AL1056" s="33" t="s">
        <v>315</v>
      </c>
      <c r="AM1056" s="33" t="s">
        <v>316</v>
      </c>
      <c r="AN1056" s="33">
        <v>98.778229999999994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317</v>
      </c>
      <c r="AV1056" s="33" t="s">
        <v>318</v>
      </c>
      <c r="AW1056" s="33">
        <v>216.02322000000001</v>
      </c>
      <c r="AX1056" s="33" t="s">
        <v>383</v>
      </c>
      <c r="AY1056" s="33" t="s">
        <v>384</v>
      </c>
      <c r="AZ1056" s="3">
        <v>4213</v>
      </c>
      <c r="BA1056" s="33" t="s">
        <v>258</v>
      </c>
      <c r="BB1056" s="33">
        <v>4213</v>
      </c>
      <c r="BC1056" s="33" t="s">
        <v>60</v>
      </c>
      <c r="BD1056" s="33" t="s">
        <v>60</v>
      </c>
      <c r="BE1056" s="33" t="s">
        <v>385</v>
      </c>
      <c r="BF1056" s="34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/>
      </c>
      <c r="BH1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1113</v>
      </c>
      <c r="B1057" s="33" t="s">
        <v>3247</v>
      </c>
      <c r="C1057" s="33" t="s">
        <v>3248</v>
      </c>
      <c r="D1057" s="33" t="s">
        <v>93</v>
      </c>
      <c r="E1057" s="33" t="s">
        <v>203</v>
      </c>
      <c r="F1057" s="33" t="s">
        <v>72</v>
      </c>
      <c r="G1057" s="33">
        <v>3891</v>
      </c>
      <c r="H1057" s="4">
        <v>45803</v>
      </c>
      <c r="I1057" s="4">
        <v>45800</v>
      </c>
      <c r="J1057" s="4" t="s">
        <v>68</v>
      </c>
      <c r="K1057" s="4">
        <v>45803</v>
      </c>
      <c r="L1057" s="4">
        <v>45803.895555555559</v>
      </c>
      <c r="M1057" s="4" t="s">
        <v>60</v>
      </c>
      <c r="N1057" s="4"/>
      <c r="O1057" s="4" t="s">
        <v>60</v>
      </c>
      <c r="P1057" s="4" t="s">
        <v>60</v>
      </c>
      <c r="Q1057" s="4" t="s">
        <v>60</v>
      </c>
      <c r="R1057" s="4" t="s">
        <v>60</v>
      </c>
      <c r="S1057" s="4" t="s">
        <v>60</v>
      </c>
      <c r="T1057" s="4" t="s">
        <v>60</v>
      </c>
      <c r="U1057" s="4"/>
      <c r="V1057" s="4"/>
      <c r="W1057" s="4"/>
      <c r="X1057" s="4">
        <v>45804.823761574073</v>
      </c>
      <c r="Y1057" s="4" t="s">
        <v>146</v>
      </c>
      <c r="Z1057" s="4" t="s">
        <v>60</v>
      </c>
      <c r="AA1057" s="4">
        <v>45804.058437500003</v>
      </c>
      <c r="AB1057" s="4" t="s">
        <v>60</v>
      </c>
      <c r="AC1057" s="4" t="s">
        <v>60</v>
      </c>
      <c r="AD1057" s="4">
        <v>45806</v>
      </c>
      <c r="AE1057" s="4">
        <v>45807</v>
      </c>
      <c r="AF1057" s="4">
        <v>45805</v>
      </c>
      <c r="AG1057" s="33" t="s">
        <v>4843</v>
      </c>
      <c r="AH1057" s="33" t="s">
        <v>1263</v>
      </c>
      <c r="AI1057" s="33" t="s">
        <v>1264</v>
      </c>
      <c r="AJ1057" s="33" t="s">
        <v>75</v>
      </c>
      <c r="AK1057" s="33" t="s">
        <v>107</v>
      </c>
      <c r="AL1057" s="33" t="s">
        <v>230</v>
      </c>
      <c r="AM1057" s="33" t="s">
        <v>231</v>
      </c>
      <c r="AN1057" s="33">
        <v>127.65479000000001</v>
      </c>
      <c r="AO1057" s="33" t="s">
        <v>100</v>
      </c>
      <c r="AP1057" s="33" t="s">
        <v>101</v>
      </c>
      <c r="AQ1057" s="33">
        <v>127.65479000000001</v>
      </c>
      <c r="AR1057" s="33" t="s">
        <v>68</v>
      </c>
      <c r="AS1057" s="33"/>
      <c r="AT1057" s="33"/>
      <c r="AU1057" s="33" t="s">
        <v>899</v>
      </c>
      <c r="AV1057" s="33" t="s">
        <v>900</v>
      </c>
      <c r="AW1057" s="33">
        <v>237.29861</v>
      </c>
      <c r="AX1057" s="33" t="s">
        <v>68</v>
      </c>
      <c r="AY1057" s="33" t="s">
        <v>68</v>
      </c>
      <c r="AZ1057" s="3" t="s">
        <v>68</v>
      </c>
      <c r="BA1057" s="33" t="s">
        <v>60</v>
      </c>
      <c r="BB1057" s="33">
        <v>3891</v>
      </c>
      <c r="BC1057" s="33" t="s">
        <v>60</v>
      </c>
      <c r="BD1057" s="33" t="s">
        <v>60</v>
      </c>
      <c r="BE1057" s="33" t="s">
        <v>60</v>
      </c>
      <c r="BF1057" s="34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/>
      </c>
      <c r="BH1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1114</v>
      </c>
      <c r="B1058" s="33" t="s">
        <v>3249</v>
      </c>
      <c r="C1058" s="33" t="s">
        <v>3250</v>
      </c>
      <c r="D1058" s="33" t="s">
        <v>93</v>
      </c>
      <c r="E1058" s="33" t="s">
        <v>203</v>
      </c>
      <c r="F1058" s="33" t="s">
        <v>72</v>
      </c>
      <c r="G1058" s="33">
        <v>4863</v>
      </c>
      <c r="H1058" s="4">
        <v>45803</v>
      </c>
      <c r="I1058" s="4">
        <v>45800</v>
      </c>
      <c r="J1058" s="4" t="s">
        <v>68</v>
      </c>
      <c r="K1058" s="4">
        <v>45803</v>
      </c>
      <c r="L1058" s="4">
        <v>45803.197824074072</v>
      </c>
      <c r="M1058" s="4" t="s">
        <v>60</v>
      </c>
      <c r="N1058" s="4"/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 t="s">
        <v>60</v>
      </c>
      <c r="U1058" s="4"/>
      <c r="V1058" s="4"/>
      <c r="W1058" s="4"/>
      <c r="X1058" s="4">
        <v>45804.573310185187</v>
      </c>
      <c r="Y1058" s="4" t="s">
        <v>271</v>
      </c>
      <c r="Z1058" s="4" t="s">
        <v>60</v>
      </c>
      <c r="AA1058" s="4">
        <v>45804.048101851855</v>
      </c>
      <c r="AB1058" s="4" t="s">
        <v>60</v>
      </c>
      <c r="AC1058" s="4" t="s">
        <v>60</v>
      </c>
      <c r="AD1058" s="4">
        <v>45806</v>
      </c>
      <c r="AE1058" s="4">
        <v>45807</v>
      </c>
      <c r="AF1058" s="4">
        <v>45805</v>
      </c>
      <c r="AG1058" s="33" t="s">
        <v>4843</v>
      </c>
      <c r="AH1058" s="33" t="s">
        <v>229</v>
      </c>
      <c r="AI1058" s="33" t="s">
        <v>2510</v>
      </c>
      <c r="AJ1058" s="33" t="s">
        <v>75</v>
      </c>
      <c r="AK1058" s="33" t="s">
        <v>107</v>
      </c>
      <c r="AL1058" s="33" t="s">
        <v>230</v>
      </c>
      <c r="AM1058" s="33" t="s">
        <v>231</v>
      </c>
      <c r="AN1058" s="33">
        <v>160.89153999999999</v>
      </c>
      <c r="AO1058" s="33" t="s">
        <v>100</v>
      </c>
      <c r="AP1058" s="33" t="s">
        <v>101</v>
      </c>
      <c r="AQ1058" s="33">
        <v>160.89153999999999</v>
      </c>
      <c r="AR1058" s="33" t="s">
        <v>68</v>
      </c>
      <c r="AS1058" s="33"/>
      <c r="AT1058" s="33"/>
      <c r="AU1058" s="33" t="s">
        <v>2511</v>
      </c>
      <c r="AV1058" s="33" t="s">
        <v>2512</v>
      </c>
      <c r="AW1058" s="33">
        <v>299.08184</v>
      </c>
      <c r="AX1058" s="33" t="s">
        <v>68</v>
      </c>
      <c r="AY1058" s="33" t="s">
        <v>68</v>
      </c>
      <c r="AZ1058" s="3" t="s">
        <v>68</v>
      </c>
      <c r="BA1058" s="33" t="s">
        <v>60</v>
      </c>
      <c r="BB1058" s="33">
        <v>4863</v>
      </c>
      <c r="BC1058" s="33" t="s">
        <v>60</v>
      </c>
      <c r="BD1058" s="33" t="s">
        <v>60</v>
      </c>
      <c r="BE1058" s="33" t="s">
        <v>60</v>
      </c>
      <c r="BF1058" s="34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/>
      </c>
      <c r="BH1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1115</v>
      </c>
      <c r="B1059" s="33" t="s">
        <v>3262</v>
      </c>
      <c r="C1059" s="33" t="s">
        <v>3263</v>
      </c>
      <c r="D1059" s="33" t="s">
        <v>93</v>
      </c>
      <c r="E1059" s="33" t="s">
        <v>195</v>
      </c>
      <c r="F1059" s="33" t="s">
        <v>72</v>
      </c>
      <c r="G1059" s="33">
        <v>2</v>
      </c>
      <c r="H1059" s="4">
        <v>45803</v>
      </c>
      <c r="I1059" s="4">
        <v>45800</v>
      </c>
      <c r="J1059" s="4">
        <v>45800</v>
      </c>
      <c r="K1059" s="4">
        <v>45803</v>
      </c>
      <c r="L1059" s="4">
        <v>45803.656111111108</v>
      </c>
      <c r="M1059" s="4" t="s">
        <v>60</v>
      </c>
      <c r="N1059" s="4"/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 t="s">
        <v>60</v>
      </c>
      <c r="U1059" s="4"/>
      <c r="V1059" s="4"/>
      <c r="W1059" s="4"/>
      <c r="X1059" s="4">
        <v>45803.069178240738</v>
      </c>
      <c r="Y1059" s="4" t="s">
        <v>73</v>
      </c>
      <c r="Z1059" s="4" t="s">
        <v>60</v>
      </c>
      <c r="AA1059" s="4">
        <v>45803.071504629632</v>
      </c>
      <c r="AB1059" s="4" t="s">
        <v>60</v>
      </c>
      <c r="AC1059" s="4" t="s">
        <v>60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177</v>
      </c>
      <c r="AI1059" s="33" t="s">
        <v>1298</v>
      </c>
      <c r="AJ1059" s="33" t="s">
        <v>75</v>
      </c>
      <c r="AK1059" s="33" t="s">
        <v>107</v>
      </c>
      <c r="AL1059" s="33" t="s">
        <v>178</v>
      </c>
      <c r="AM1059" s="33" t="s">
        <v>179</v>
      </c>
      <c r="AN1059" s="33">
        <v>4.3479999999999998E-2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317</v>
      </c>
      <c r="AV1059" s="33" t="s">
        <v>318</v>
      </c>
      <c r="AW1059" s="33">
        <v>9.5089999999999994E-2</v>
      </c>
      <c r="AX1059" s="33" t="s">
        <v>408</v>
      </c>
      <c r="AY1059" s="33" t="s">
        <v>409</v>
      </c>
      <c r="AZ1059" s="3">
        <v>2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4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/>
      </c>
      <c r="BH1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1116</v>
      </c>
      <c r="B1060" s="33" t="s">
        <v>3264</v>
      </c>
      <c r="C1060" s="33" t="s">
        <v>3265</v>
      </c>
      <c r="D1060" s="33" t="s">
        <v>93</v>
      </c>
      <c r="E1060" s="33" t="s">
        <v>195</v>
      </c>
      <c r="F1060" s="33" t="s">
        <v>72</v>
      </c>
      <c r="G1060" s="33">
        <v>248</v>
      </c>
      <c r="H1060" s="4">
        <v>45803</v>
      </c>
      <c r="I1060" s="4">
        <v>45800</v>
      </c>
      <c r="J1060" s="4">
        <v>45800</v>
      </c>
      <c r="K1060" s="4">
        <v>45803</v>
      </c>
      <c r="L1060" s="4">
        <v>45803.824201388888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45804.862071759257</v>
      </c>
      <c r="Y1060" s="4" t="s">
        <v>73</v>
      </c>
      <c r="Z1060" s="4" t="s">
        <v>60</v>
      </c>
      <c r="AA1060" s="4">
        <v>45805.708368055559</v>
      </c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476</v>
      </c>
      <c r="AI1060" s="33" t="s">
        <v>2503</v>
      </c>
      <c r="AJ1060" s="33" t="s">
        <v>75</v>
      </c>
      <c r="AK1060" s="33" t="s">
        <v>107</v>
      </c>
      <c r="AL1060" s="33" t="s">
        <v>436</v>
      </c>
      <c r="AM1060" s="33" t="s">
        <v>437</v>
      </c>
      <c r="AN1060" s="33">
        <v>6.2818399999999999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13.738149999999999</v>
      </c>
      <c r="AX1060" s="33" t="s">
        <v>2504</v>
      </c>
      <c r="AY1060" s="33" t="s">
        <v>2505</v>
      </c>
      <c r="AZ1060" s="3">
        <v>248</v>
      </c>
      <c r="BA1060" s="33" t="s">
        <v>258</v>
      </c>
      <c r="BB1060" s="33">
        <v>248</v>
      </c>
      <c r="BC1060" s="33" t="s">
        <v>60</v>
      </c>
      <c r="BD1060" s="33" t="s">
        <v>60</v>
      </c>
      <c r="BE1060" s="33" t="s">
        <v>477</v>
      </c>
      <c r="BF1060" s="34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1117</v>
      </c>
      <c r="B1061" s="33" t="s">
        <v>3996</v>
      </c>
      <c r="C1061" s="33" t="s">
        <v>3997</v>
      </c>
      <c r="D1061" s="33" t="s">
        <v>93</v>
      </c>
      <c r="E1061" s="33" t="s">
        <v>203</v>
      </c>
      <c r="F1061" s="33" t="s">
        <v>72</v>
      </c>
      <c r="G1061" s="33">
        <v>4226</v>
      </c>
      <c r="H1061" s="4">
        <v>45803</v>
      </c>
      <c r="I1061" s="4">
        <v>45800</v>
      </c>
      <c r="J1061" s="4">
        <v>45800</v>
      </c>
      <c r="K1061" s="4">
        <v>45803</v>
      </c>
      <c r="L1061" s="4">
        <v>45803.65792824074</v>
      </c>
      <c r="M1061" s="4" t="s">
        <v>60</v>
      </c>
      <c r="N1061" s="4"/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 t="s">
        <v>60</v>
      </c>
      <c r="U1061" s="4"/>
      <c r="V1061" s="4"/>
      <c r="W1061" s="4"/>
      <c r="X1061" s="4">
        <v>45804.371030092596</v>
      </c>
      <c r="Y1061" s="4" t="s">
        <v>332</v>
      </c>
      <c r="Z1061" s="4" t="s">
        <v>60</v>
      </c>
      <c r="AA1061" s="4">
        <v>45804.496620370373</v>
      </c>
      <c r="AB1061" s="4" t="s">
        <v>60</v>
      </c>
      <c r="AC1061" s="4" t="s">
        <v>60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717</v>
      </c>
      <c r="AI1061" s="33" t="s">
        <v>1180</v>
      </c>
      <c r="AJ1061" s="33" t="s">
        <v>75</v>
      </c>
      <c r="AK1061" s="33" t="s">
        <v>65</v>
      </c>
      <c r="AL1061" s="33" t="s">
        <v>436</v>
      </c>
      <c r="AM1061" s="33" t="s">
        <v>437</v>
      </c>
      <c r="AN1061" s="33">
        <v>90.725359999999995</v>
      </c>
      <c r="AO1061" s="33" t="s">
        <v>68</v>
      </c>
      <c r="AP1061" s="33"/>
      <c r="AQ1061" s="33"/>
      <c r="AR1061" s="33" t="s">
        <v>68</v>
      </c>
      <c r="AS1061" s="33"/>
      <c r="AT1061" s="33"/>
      <c r="AU1061" s="33" t="s">
        <v>1181</v>
      </c>
      <c r="AV1061" s="33" t="s">
        <v>1182</v>
      </c>
      <c r="AW1061" s="33">
        <v>198.39232000000001</v>
      </c>
      <c r="AX1061" s="33" t="s">
        <v>1183</v>
      </c>
      <c r="AY1061" s="33" t="s">
        <v>1184</v>
      </c>
      <c r="AZ1061" s="3">
        <v>4226</v>
      </c>
      <c r="BA1061" s="33" t="s">
        <v>60</v>
      </c>
      <c r="BB1061" s="33">
        <v>4226</v>
      </c>
      <c r="BC1061" s="33" t="s">
        <v>60</v>
      </c>
      <c r="BD1061" s="33" t="s">
        <v>60</v>
      </c>
      <c r="BE1061" s="33" t="s">
        <v>60</v>
      </c>
      <c r="BF1061" s="34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1118</v>
      </c>
      <c r="B1062" s="33" t="s">
        <v>3291</v>
      </c>
      <c r="C1062" s="33" t="s">
        <v>3292</v>
      </c>
      <c r="D1062" s="33" t="s">
        <v>93</v>
      </c>
      <c r="E1062" s="33" t="s">
        <v>203</v>
      </c>
      <c r="F1062" s="33" t="s">
        <v>72</v>
      </c>
      <c r="G1062" s="33">
        <v>5265</v>
      </c>
      <c r="H1062" s="4">
        <v>45803</v>
      </c>
      <c r="I1062" s="4">
        <v>45800</v>
      </c>
      <c r="J1062" s="4" t="s">
        <v>68</v>
      </c>
      <c r="K1062" s="4">
        <v>45803</v>
      </c>
      <c r="L1062" s="4">
        <v>45803.076423611114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45804.202743055554</v>
      </c>
      <c r="Y1062" s="4" t="s">
        <v>271</v>
      </c>
      <c r="Z1062" s="4" t="s">
        <v>60</v>
      </c>
      <c r="AA1062" s="4">
        <v>45805.473981481482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>
        <v>45806</v>
      </c>
      <c r="AG1062" s="33" t="s">
        <v>4843</v>
      </c>
      <c r="AH1062" s="33" t="s">
        <v>229</v>
      </c>
      <c r="AI1062" s="33" t="s">
        <v>898</v>
      </c>
      <c r="AJ1062" s="33" t="s">
        <v>75</v>
      </c>
      <c r="AK1062" s="33" t="s">
        <v>65</v>
      </c>
      <c r="AL1062" s="33" t="s">
        <v>230</v>
      </c>
      <c r="AM1062" s="33" t="s">
        <v>231</v>
      </c>
      <c r="AN1062" s="33">
        <v>152.81155000000001</v>
      </c>
      <c r="AO1062" s="33" t="s">
        <v>100</v>
      </c>
      <c r="AP1062" s="33" t="s">
        <v>101</v>
      </c>
      <c r="AQ1062" s="33">
        <v>152.81155000000001</v>
      </c>
      <c r="AR1062" s="33" t="s">
        <v>68</v>
      </c>
      <c r="AS1062" s="33"/>
      <c r="AT1062" s="33"/>
      <c r="AU1062" s="33" t="s">
        <v>899</v>
      </c>
      <c r="AV1062" s="33" t="s">
        <v>900</v>
      </c>
      <c r="AW1062" s="33">
        <v>284.05619000000002</v>
      </c>
      <c r="AX1062" s="33" t="s">
        <v>68</v>
      </c>
      <c r="AY1062" s="33" t="s">
        <v>68</v>
      </c>
      <c r="AZ1062" s="3" t="s">
        <v>68</v>
      </c>
      <c r="BA1062" s="33" t="s">
        <v>60</v>
      </c>
      <c r="BB1062" s="33">
        <v>5265</v>
      </c>
      <c r="BC1062" s="33" t="s">
        <v>60</v>
      </c>
      <c r="BD1062" s="33" t="s">
        <v>60</v>
      </c>
      <c r="BE1062" s="33" t="s">
        <v>60</v>
      </c>
      <c r="BF1062" s="34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1119</v>
      </c>
      <c r="B1063" s="33" t="s">
        <v>3311</v>
      </c>
      <c r="C1063" s="33" t="s">
        <v>3312</v>
      </c>
      <c r="D1063" s="33" t="s">
        <v>93</v>
      </c>
      <c r="E1063" s="33" t="s">
        <v>297</v>
      </c>
      <c r="F1063" s="33" t="s">
        <v>72</v>
      </c>
      <c r="G1063" s="33">
        <v>12</v>
      </c>
      <c r="H1063" s="4">
        <v>45803</v>
      </c>
      <c r="I1063" s="4">
        <v>45800</v>
      </c>
      <c r="J1063" s="4">
        <v>45800</v>
      </c>
      <c r="K1063" s="4">
        <v>45803</v>
      </c>
      <c r="L1063" s="4">
        <v>45803.827650462961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/>
      <c r="Y1063" s="4" t="s">
        <v>60</v>
      </c>
      <c r="Z1063" s="4" t="s">
        <v>60</v>
      </c>
      <c r="AA1063" s="4"/>
      <c r="AB1063" s="4" t="s">
        <v>60</v>
      </c>
      <c r="AC1063" s="4" t="s">
        <v>60</v>
      </c>
      <c r="AD1063" s="4">
        <v>45806</v>
      </c>
      <c r="AE1063" s="4">
        <v>45807</v>
      </c>
      <c r="AF1063" s="4"/>
      <c r="AG1063" s="33" t="s">
        <v>176</v>
      </c>
      <c r="AH1063" s="33" t="s">
        <v>574</v>
      </c>
      <c r="AI1063" s="33" t="s">
        <v>575</v>
      </c>
      <c r="AJ1063" s="33" t="s">
        <v>75</v>
      </c>
      <c r="AK1063" s="33" t="s">
        <v>65</v>
      </c>
      <c r="AL1063" s="33" t="s">
        <v>230</v>
      </c>
      <c r="AM1063" s="33" t="s">
        <v>231</v>
      </c>
      <c r="AN1063" s="33">
        <v>0.37451000000000001</v>
      </c>
      <c r="AO1063" s="33" t="s">
        <v>100</v>
      </c>
      <c r="AP1063" s="33" t="s">
        <v>101</v>
      </c>
      <c r="AQ1063" s="33">
        <v>0.37451000000000001</v>
      </c>
      <c r="AR1063" s="33" t="s">
        <v>68</v>
      </c>
      <c r="AS1063" s="33"/>
      <c r="AT1063" s="33"/>
      <c r="AU1063" s="33" t="s">
        <v>293</v>
      </c>
      <c r="AV1063" s="33" t="s">
        <v>294</v>
      </c>
      <c r="AW1063" s="33">
        <v>0.69623999999999997</v>
      </c>
      <c r="AX1063" s="33" t="s">
        <v>576</v>
      </c>
      <c r="AY1063" s="33" t="s">
        <v>577</v>
      </c>
      <c r="AZ1063" s="3">
        <v>12</v>
      </c>
      <c r="BA1063" s="33" t="s">
        <v>258</v>
      </c>
      <c r="BB1063" s="33">
        <v>12</v>
      </c>
      <c r="BC1063" s="33" t="s">
        <v>60</v>
      </c>
      <c r="BD1063" s="33" t="s">
        <v>60</v>
      </c>
      <c r="BE1063" s="33" t="s">
        <v>578</v>
      </c>
      <c r="BF1063" s="34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1120</v>
      </c>
      <c r="B1064" s="33" t="s">
        <v>3313</v>
      </c>
      <c r="C1064" s="33" t="s">
        <v>3314</v>
      </c>
      <c r="D1064" s="33" t="s">
        <v>93</v>
      </c>
      <c r="E1064" s="33" t="s">
        <v>297</v>
      </c>
      <c r="F1064" s="33" t="s">
        <v>72</v>
      </c>
      <c r="G1064" s="33">
        <v>6</v>
      </c>
      <c r="H1064" s="4">
        <v>45803</v>
      </c>
      <c r="I1064" s="4">
        <v>45800</v>
      </c>
      <c r="J1064" s="4">
        <v>45800</v>
      </c>
      <c r="K1064" s="4">
        <v>45803</v>
      </c>
      <c r="L1064" s="4">
        <v>45803.827696759261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/>
      <c r="Y1064" s="4" t="s">
        <v>60</v>
      </c>
      <c r="Z1064" s="4" t="s">
        <v>60</v>
      </c>
      <c r="AA1064" s="4"/>
      <c r="AB1064" s="4" t="s">
        <v>60</v>
      </c>
      <c r="AC1064" s="4" t="s">
        <v>60</v>
      </c>
      <c r="AD1064" s="4">
        <v>45806</v>
      </c>
      <c r="AE1064" s="4">
        <v>45807</v>
      </c>
      <c r="AF1064" s="4"/>
      <c r="AG1064" s="33" t="s">
        <v>176</v>
      </c>
      <c r="AH1064" s="33" t="s">
        <v>574</v>
      </c>
      <c r="AI1064" s="33" t="s">
        <v>575</v>
      </c>
      <c r="AJ1064" s="33" t="s">
        <v>75</v>
      </c>
      <c r="AK1064" s="33" t="s">
        <v>65</v>
      </c>
      <c r="AL1064" s="33" t="s">
        <v>230</v>
      </c>
      <c r="AM1064" s="33" t="s">
        <v>231</v>
      </c>
      <c r="AN1064" s="33">
        <v>0.18725</v>
      </c>
      <c r="AO1064" s="33" t="s">
        <v>100</v>
      </c>
      <c r="AP1064" s="33" t="s">
        <v>101</v>
      </c>
      <c r="AQ1064" s="33">
        <v>0.18725</v>
      </c>
      <c r="AR1064" s="33" t="s">
        <v>68</v>
      </c>
      <c r="AS1064" s="33"/>
      <c r="AT1064" s="33"/>
      <c r="AU1064" s="33" t="s">
        <v>293</v>
      </c>
      <c r="AV1064" s="33" t="s">
        <v>294</v>
      </c>
      <c r="AW1064" s="33">
        <v>0.34811999999999999</v>
      </c>
      <c r="AX1064" s="33" t="s">
        <v>576</v>
      </c>
      <c r="AY1064" s="33" t="s">
        <v>577</v>
      </c>
      <c r="AZ1064" s="3">
        <v>6</v>
      </c>
      <c r="BA1064" s="33" t="s">
        <v>258</v>
      </c>
      <c r="BB1064" s="33">
        <v>6</v>
      </c>
      <c r="BC1064" s="33" t="s">
        <v>60</v>
      </c>
      <c r="BD1064" s="33" t="s">
        <v>60</v>
      </c>
      <c r="BE1064" s="33" t="s">
        <v>578</v>
      </c>
      <c r="BF1064" s="34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1121</v>
      </c>
      <c r="B1065" s="33" t="s">
        <v>3315</v>
      </c>
      <c r="C1065" s="33" t="s">
        <v>3316</v>
      </c>
      <c r="D1065" s="33" t="s">
        <v>93</v>
      </c>
      <c r="E1065" s="33" t="s">
        <v>297</v>
      </c>
      <c r="F1065" s="33" t="s">
        <v>72</v>
      </c>
      <c r="G1065" s="33">
        <v>50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45803.826979166668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/>
      <c r="Y1065" s="4" t="s">
        <v>60</v>
      </c>
      <c r="Z1065" s="4" t="s">
        <v>60</v>
      </c>
      <c r="AA1065" s="4"/>
      <c r="AB1065" s="4" t="s">
        <v>60</v>
      </c>
      <c r="AC1065" s="4" t="s">
        <v>60</v>
      </c>
      <c r="AD1065" s="4">
        <v>45806</v>
      </c>
      <c r="AE1065" s="4">
        <v>45807</v>
      </c>
      <c r="AF1065" s="4"/>
      <c r="AG1065" s="33" t="s">
        <v>176</v>
      </c>
      <c r="AH1065" s="33" t="s">
        <v>574</v>
      </c>
      <c r="AI1065" s="33" t="s">
        <v>575</v>
      </c>
      <c r="AJ1065" s="33" t="s">
        <v>75</v>
      </c>
      <c r="AK1065" s="33" t="s">
        <v>65</v>
      </c>
      <c r="AL1065" s="33" t="s">
        <v>230</v>
      </c>
      <c r="AM1065" s="33" t="s">
        <v>231</v>
      </c>
      <c r="AN1065" s="33">
        <v>1.4306700000000001</v>
      </c>
      <c r="AO1065" s="33" t="s">
        <v>100</v>
      </c>
      <c r="AP1065" s="33" t="s">
        <v>101</v>
      </c>
      <c r="AQ1065" s="33">
        <v>1.4306700000000001</v>
      </c>
      <c r="AR1065" s="33" t="s">
        <v>68</v>
      </c>
      <c r="AS1065" s="33"/>
      <c r="AT1065" s="33"/>
      <c r="AU1065" s="33" t="s">
        <v>293</v>
      </c>
      <c r="AV1065" s="33" t="s">
        <v>294</v>
      </c>
      <c r="AW1065" s="33">
        <v>2.6594600000000002</v>
      </c>
      <c r="AX1065" s="33" t="s">
        <v>576</v>
      </c>
      <c r="AY1065" s="33" t="s">
        <v>577</v>
      </c>
      <c r="AZ1065" s="3">
        <v>50</v>
      </c>
      <c r="BA1065" s="33" t="s">
        <v>258</v>
      </c>
      <c r="BB1065" s="33">
        <v>50</v>
      </c>
      <c r="BC1065" s="33" t="s">
        <v>60</v>
      </c>
      <c r="BD1065" s="33" t="s">
        <v>60</v>
      </c>
      <c r="BE1065" s="33" t="s">
        <v>578</v>
      </c>
      <c r="BF1065" s="34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1122</v>
      </c>
      <c r="B1066" s="33" t="s">
        <v>3317</v>
      </c>
      <c r="C1066" s="33" t="s">
        <v>3318</v>
      </c>
      <c r="D1066" s="33" t="s">
        <v>93</v>
      </c>
      <c r="E1066" s="33" t="s">
        <v>297</v>
      </c>
      <c r="F1066" s="33" t="s">
        <v>72</v>
      </c>
      <c r="G1066" s="33">
        <v>6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45803.827094907407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>
        <v>45805.703194444446</v>
      </c>
      <c r="Y1066" s="4" t="s">
        <v>73</v>
      </c>
      <c r="Z1066" s="4" t="s">
        <v>60</v>
      </c>
      <c r="AA1066" s="4">
        <v>45805.708414351851</v>
      </c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574</v>
      </c>
      <c r="AI1066" s="33" t="s">
        <v>575</v>
      </c>
      <c r="AJ1066" s="33" t="s">
        <v>75</v>
      </c>
      <c r="AK1066" s="33" t="s">
        <v>65</v>
      </c>
      <c r="AL1066" s="33" t="s">
        <v>230</v>
      </c>
      <c r="AM1066" s="33" t="s">
        <v>231</v>
      </c>
      <c r="AN1066" s="33">
        <v>0.17168</v>
      </c>
      <c r="AO1066" s="33" t="s">
        <v>100</v>
      </c>
      <c r="AP1066" s="33" t="s">
        <v>101</v>
      </c>
      <c r="AQ1066" s="33">
        <v>0.17168</v>
      </c>
      <c r="AR1066" s="33" t="s">
        <v>68</v>
      </c>
      <c r="AS1066" s="33"/>
      <c r="AT1066" s="33"/>
      <c r="AU1066" s="33" t="s">
        <v>293</v>
      </c>
      <c r="AV1066" s="33" t="s">
        <v>294</v>
      </c>
      <c r="AW1066" s="33">
        <v>0.31913999999999998</v>
      </c>
      <c r="AX1066" s="33" t="s">
        <v>576</v>
      </c>
      <c r="AY1066" s="33" t="s">
        <v>577</v>
      </c>
      <c r="AZ1066" s="3">
        <v>6</v>
      </c>
      <c r="BA1066" s="33" t="s">
        <v>258</v>
      </c>
      <c r="BB1066" s="33">
        <v>6</v>
      </c>
      <c r="BC1066" s="33" t="s">
        <v>60</v>
      </c>
      <c r="BD1066" s="33" t="s">
        <v>60</v>
      </c>
      <c r="BE1066" s="33" t="s">
        <v>578</v>
      </c>
      <c r="BF1066" s="34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1123</v>
      </c>
      <c r="B1067" s="33" t="s">
        <v>3319</v>
      </c>
      <c r="C1067" s="33" t="s">
        <v>3320</v>
      </c>
      <c r="D1067" s="33" t="s">
        <v>93</v>
      </c>
      <c r="E1067" s="33" t="s">
        <v>297</v>
      </c>
      <c r="F1067" s="33" t="s">
        <v>72</v>
      </c>
      <c r="G1067" s="33">
        <v>132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45803.827199074076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/>
      <c r="Y1067" s="4" t="s">
        <v>60</v>
      </c>
      <c r="Z1067" s="4" t="s">
        <v>60</v>
      </c>
      <c r="AA1067" s="4"/>
      <c r="AB1067" s="4" t="s">
        <v>60</v>
      </c>
      <c r="AC1067" s="4" t="s">
        <v>60</v>
      </c>
      <c r="AD1067" s="4">
        <v>45806</v>
      </c>
      <c r="AE1067" s="4">
        <v>45807</v>
      </c>
      <c r="AF1067" s="4"/>
      <c r="AG1067" s="33" t="s">
        <v>176</v>
      </c>
      <c r="AH1067" s="33" t="s">
        <v>574</v>
      </c>
      <c r="AI1067" s="33" t="s">
        <v>575</v>
      </c>
      <c r="AJ1067" s="33" t="s">
        <v>75</v>
      </c>
      <c r="AK1067" s="33" t="s">
        <v>65</v>
      </c>
      <c r="AL1067" s="33" t="s">
        <v>230</v>
      </c>
      <c r="AM1067" s="33" t="s">
        <v>231</v>
      </c>
      <c r="AN1067" s="33">
        <v>3.7769699999999999</v>
      </c>
      <c r="AO1067" s="33" t="s">
        <v>100</v>
      </c>
      <c r="AP1067" s="33" t="s">
        <v>101</v>
      </c>
      <c r="AQ1067" s="33">
        <v>3.7769699999999999</v>
      </c>
      <c r="AR1067" s="33" t="s">
        <v>68</v>
      </c>
      <c r="AS1067" s="33"/>
      <c r="AT1067" s="33"/>
      <c r="AU1067" s="33" t="s">
        <v>293</v>
      </c>
      <c r="AV1067" s="33" t="s">
        <v>294</v>
      </c>
      <c r="AW1067" s="33">
        <v>7.0209700000000002</v>
      </c>
      <c r="AX1067" s="33" t="s">
        <v>576</v>
      </c>
      <c r="AY1067" s="33" t="s">
        <v>577</v>
      </c>
      <c r="AZ1067" s="3">
        <v>132</v>
      </c>
      <c r="BA1067" s="33" t="s">
        <v>258</v>
      </c>
      <c r="BB1067" s="33">
        <v>132</v>
      </c>
      <c r="BC1067" s="33" t="s">
        <v>60</v>
      </c>
      <c r="BD1067" s="33" t="s">
        <v>60</v>
      </c>
      <c r="BE1067" s="33" t="s">
        <v>578</v>
      </c>
      <c r="BF1067" s="34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1124</v>
      </c>
      <c r="B1068" s="33" t="s">
        <v>3321</v>
      </c>
      <c r="C1068" s="33" t="s">
        <v>3322</v>
      </c>
      <c r="D1068" s="33" t="s">
        <v>93</v>
      </c>
      <c r="E1068" s="33" t="s">
        <v>297</v>
      </c>
      <c r="F1068" s="33" t="s">
        <v>72</v>
      </c>
      <c r="G1068" s="33">
        <v>372</v>
      </c>
      <c r="H1068" s="4">
        <v>45803</v>
      </c>
      <c r="I1068" s="4">
        <v>45800</v>
      </c>
      <c r="J1068" s="4">
        <v>45800</v>
      </c>
      <c r="K1068" s="4">
        <v>45803</v>
      </c>
      <c r="L1068" s="4">
        <v>45803.827291666668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/>
      <c r="Y1068" s="4" t="s">
        <v>60</v>
      </c>
      <c r="Z1068" s="4" t="s">
        <v>60</v>
      </c>
      <c r="AA1068" s="4"/>
      <c r="AB1068" s="4" t="s">
        <v>60</v>
      </c>
      <c r="AC1068" s="4" t="s">
        <v>60</v>
      </c>
      <c r="AD1068" s="4">
        <v>45806</v>
      </c>
      <c r="AE1068" s="4">
        <v>45807</v>
      </c>
      <c r="AF1068" s="4"/>
      <c r="AG1068" s="33" t="s">
        <v>176</v>
      </c>
      <c r="AH1068" s="33" t="s">
        <v>574</v>
      </c>
      <c r="AI1068" s="33" t="s">
        <v>575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10.084770000000001</v>
      </c>
      <c r="AO1068" s="33" t="s">
        <v>100</v>
      </c>
      <c r="AP1068" s="33" t="s">
        <v>101</v>
      </c>
      <c r="AQ1068" s="33">
        <v>10.084770000000001</v>
      </c>
      <c r="AR1068" s="33" t="s">
        <v>68</v>
      </c>
      <c r="AS1068" s="33"/>
      <c r="AT1068" s="33"/>
      <c r="AU1068" s="33" t="s">
        <v>293</v>
      </c>
      <c r="AV1068" s="33" t="s">
        <v>294</v>
      </c>
      <c r="AW1068" s="33">
        <v>18.74419</v>
      </c>
      <c r="AX1068" s="33" t="s">
        <v>576</v>
      </c>
      <c r="AY1068" s="33" t="s">
        <v>577</v>
      </c>
      <c r="AZ1068" s="3">
        <v>372</v>
      </c>
      <c r="BA1068" s="33" t="s">
        <v>258</v>
      </c>
      <c r="BB1068" s="33">
        <v>372</v>
      </c>
      <c r="BC1068" s="33" t="s">
        <v>60</v>
      </c>
      <c r="BD1068" s="33" t="s">
        <v>60</v>
      </c>
      <c r="BE1068" s="33" t="s">
        <v>578</v>
      </c>
      <c r="BF1068" s="34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1125</v>
      </c>
      <c r="B1069" s="33" t="s">
        <v>3323</v>
      </c>
      <c r="C1069" s="33" t="s">
        <v>3324</v>
      </c>
      <c r="D1069" s="33" t="s">
        <v>93</v>
      </c>
      <c r="E1069" s="33" t="s">
        <v>297</v>
      </c>
      <c r="F1069" s="33" t="s">
        <v>72</v>
      </c>
      <c r="G1069" s="33">
        <v>252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45803.827337962961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/>
      <c r="Y1069" s="4" t="s">
        <v>60</v>
      </c>
      <c r="Z1069" s="4" t="s">
        <v>60</v>
      </c>
      <c r="AA1069" s="4"/>
      <c r="AB1069" s="4" t="s">
        <v>60</v>
      </c>
      <c r="AC1069" s="4" t="s">
        <v>60</v>
      </c>
      <c r="AD1069" s="4">
        <v>45806</v>
      </c>
      <c r="AE1069" s="4">
        <v>45807</v>
      </c>
      <c r="AF1069" s="4"/>
      <c r="AG1069" s="33" t="s">
        <v>176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6.3306699999999996</v>
      </c>
      <c r="AO1069" s="33" t="s">
        <v>100</v>
      </c>
      <c r="AP1069" s="33" t="s">
        <v>101</v>
      </c>
      <c r="AQ1069" s="33">
        <v>6.3306699999999996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11.76845</v>
      </c>
      <c r="AX1069" s="33" t="s">
        <v>576</v>
      </c>
      <c r="AY1069" s="33" t="s">
        <v>577</v>
      </c>
      <c r="AZ1069" s="3">
        <v>252</v>
      </c>
      <c r="BA1069" s="33" t="s">
        <v>258</v>
      </c>
      <c r="BB1069" s="33">
        <v>252</v>
      </c>
      <c r="BC1069" s="33" t="s">
        <v>60</v>
      </c>
      <c r="BD1069" s="33" t="s">
        <v>60</v>
      </c>
      <c r="BE1069" s="33" t="s">
        <v>578</v>
      </c>
      <c r="BF1069" s="34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1126</v>
      </c>
      <c r="B1070" s="33" t="s">
        <v>3325</v>
      </c>
      <c r="C1070" s="33" t="s">
        <v>3326</v>
      </c>
      <c r="D1070" s="33" t="s">
        <v>93</v>
      </c>
      <c r="E1070" s="33" t="s">
        <v>297</v>
      </c>
      <c r="F1070" s="33" t="s">
        <v>72</v>
      </c>
      <c r="G1070" s="33">
        <v>342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45803.827384259261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/>
      <c r="Y1070" s="4" t="s">
        <v>60</v>
      </c>
      <c r="Z1070" s="4" t="s">
        <v>60</v>
      </c>
      <c r="AA1070" s="4"/>
      <c r="AB1070" s="4" t="s">
        <v>60</v>
      </c>
      <c r="AC1070" s="4" t="s">
        <v>60</v>
      </c>
      <c r="AD1070" s="4">
        <v>45806</v>
      </c>
      <c r="AE1070" s="4">
        <v>45807</v>
      </c>
      <c r="AF1070" s="4"/>
      <c r="AG1070" s="33" t="s">
        <v>176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8.5916200000000007</v>
      </c>
      <c r="AO1070" s="33" t="s">
        <v>100</v>
      </c>
      <c r="AP1070" s="33" t="s">
        <v>101</v>
      </c>
      <c r="AQ1070" s="33">
        <v>8.5916200000000007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15.97147</v>
      </c>
      <c r="AX1070" s="33" t="s">
        <v>576</v>
      </c>
      <c r="AY1070" s="33" t="s">
        <v>577</v>
      </c>
      <c r="AZ1070" s="3">
        <v>342</v>
      </c>
      <c r="BA1070" s="33" t="s">
        <v>258</v>
      </c>
      <c r="BB1070" s="33">
        <v>342</v>
      </c>
      <c r="BC1070" s="33" t="s">
        <v>60</v>
      </c>
      <c r="BD1070" s="33" t="s">
        <v>60</v>
      </c>
      <c r="BE1070" s="33" t="s">
        <v>578</v>
      </c>
      <c r="BF1070" s="34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1127</v>
      </c>
      <c r="B1071" s="33" t="s">
        <v>3327</v>
      </c>
      <c r="C1071" s="33" t="s">
        <v>3328</v>
      </c>
      <c r="D1071" s="33" t="s">
        <v>93</v>
      </c>
      <c r="E1071" s="33" t="s">
        <v>297</v>
      </c>
      <c r="F1071" s="33" t="s">
        <v>72</v>
      </c>
      <c r="G1071" s="33">
        <v>222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45803.827499999999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5.3186299999999997</v>
      </c>
      <c r="AO1071" s="33" t="s">
        <v>100</v>
      </c>
      <c r="AP1071" s="33" t="s">
        <v>101</v>
      </c>
      <c r="AQ1071" s="33">
        <v>5.3186299999999997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9.8849699999999991</v>
      </c>
      <c r="AX1071" s="33" t="s">
        <v>576</v>
      </c>
      <c r="AY1071" s="33" t="s">
        <v>577</v>
      </c>
      <c r="AZ1071" s="3">
        <v>222</v>
      </c>
      <c r="BA1071" s="33" t="s">
        <v>258</v>
      </c>
      <c r="BB1071" s="33">
        <v>222</v>
      </c>
      <c r="BC1071" s="33" t="s">
        <v>60</v>
      </c>
      <c r="BD1071" s="33" t="s">
        <v>60</v>
      </c>
      <c r="BE1071" s="33" t="s">
        <v>578</v>
      </c>
      <c r="BF1071" s="34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1128</v>
      </c>
      <c r="B1072" s="33" t="s">
        <v>3329</v>
      </c>
      <c r="C1072" s="33" t="s">
        <v>3330</v>
      </c>
      <c r="D1072" s="33" t="s">
        <v>93</v>
      </c>
      <c r="E1072" s="33" t="s">
        <v>297</v>
      </c>
      <c r="F1072" s="33" t="s">
        <v>72</v>
      </c>
      <c r="G1072" s="33">
        <v>222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45803.827592592592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/>
      <c r="Y1072" s="4" t="s">
        <v>60</v>
      </c>
      <c r="Z1072" s="4" t="s">
        <v>60</v>
      </c>
      <c r="AA1072" s="4"/>
      <c r="AB1072" s="4" t="s">
        <v>60</v>
      </c>
      <c r="AC1072" s="4" t="s">
        <v>60</v>
      </c>
      <c r="AD1072" s="4">
        <v>45806</v>
      </c>
      <c r="AE1072" s="4">
        <v>45807</v>
      </c>
      <c r="AF1072" s="4"/>
      <c r="AG1072" s="33" t="s">
        <v>176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5.3186299999999997</v>
      </c>
      <c r="AO1072" s="33" t="s">
        <v>100</v>
      </c>
      <c r="AP1072" s="33" t="s">
        <v>101</v>
      </c>
      <c r="AQ1072" s="33">
        <v>5.3186299999999997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9.8849699999999991</v>
      </c>
      <c r="AX1072" s="33" t="s">
        <v>576</v>
      </c>
      <c r="AY1072" s="33" t="s">
        <v>577</v>
      </c>
      <c r="AZ1072" s="3">
        <v>222</v>
      </c>
      <c r="BA1072" s="33" t="s">
        <v>258</v>
      </c>
      <c r="BB1072" s="33">
        <v>222</v>
      </c>
      <c r="BC1072" s="33" t="s">
        <v>60</v>
      </c>
      <c r="BD1072" s="33" t="s">
        <v>60</v>
      </c>
      <c r="BE1072" s="33" t="s">
        <v>578</v>
      </c>
      <c r="BF1072" s="34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1129</v>
      </c>
      <c r="B1073" s="33" t="s">
        <v>3331</v>
      </c>
      <c r="C1073" s="33" t="s">
        <v>3332</v>
      </c>
      <c r="D1073" s="33" t="s">
        <v>93</v>
      </c>
      <c r="E1073" s="33" t="s">
        <v>297</v>
      </c>
      <c r="F1073" s="33" t="s">
        <v>72</v>
      </c>
      <c r="G1073" s="33">
        <v>84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45803.827557870369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2.0124599999999999</v>
      </c>
      <c r="AO1073" s="33" t="s">
        <v>100</v>
      </c>
      <c r="AP1073" s="33" t="s">
        <v>101</v>
      </c>
      <c r="AQ1073" s="33">
        <v>2.0124599999999999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3.7402600000000001</v>
      </c>
      <c r="AX1073" s="33" t="s">
        <v>576</v>
      </c>
      <c r="AY1073" s="33" t="s">
        <v>577</v>
      </c>
      <c r="AZ1073" s="3">
        <v>84</v>
      </c>
      <c r="BA1073" s="33" t="s">
        <v>258</v>
      </c>
      <c r="BB1073" s="33">
        <v>84</v>
      </c>
      <c r="BC1073" s="33" t="s">
        <v>60</v>
      </c>
      <c r="BD1073" s="33" t="s">
        <v>60</v>
      </c>
      <c r="BE1073" s="33" t="s">
        <v>578</v>
      </c>
      <c r="BF1073" s="34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1130</v>
      </c>
      <c r="B1074" s="33" t="s">
        <v>3333</v>
      </c>
      <c r="C1074" s="33" t="s">
        <v>3334</v>
      </c>
      <c r="D1074" s="33" t="s">
        <v>82</v>
      </c>
      <c r="E1074" s="33" t="s">
        <v>324</v>
      </c>
      <c r="F1074" s="33" t="s">
        <v>72</v>
      </c>
      <c r="G1074" s="33">
        <v>283</v>
      </c>
      <c r="H1074" s="4">
        <v>45803</v>
      </c>
      <c r="I1074" s="4">
        <v>45800</v>
      </c>
      <c r="J1074" s="4" t="s">
        <v>60</v>
      </c>
      <c r="K1074" s="4">
        <v>45803</v>
      </c>
      <c r="L1074" s="4">
        <v>45804.991678240738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16821</v>
      </c>
      <c r="AH1074" s="33" t="s">
        <v>723</v>
      </c>
      <c r="AI1074" s="33" t="s">
        <v>3335</v>
      </c>
      <c r="AJ1074" s="33" t="s">
        <v>75</v>
      </c>
      <c r="AK1074" s="33" t="s">
        <v>107</v>
      </c>
      <c r="AL1074" s="33" t="s">
        <v>402</v>
      </c>
      <c r="AM1074" s="33" t="s">
        <v>292</v>
      </c>
      <c r="AN1074" s="33">
        <v>6.9677300000000004</v>
      </c>
      <c r="AO1074" s="33" t="s">
        <v>290</v>
      </c>
      <c r="AP1074" s="33" t="s">
        <v>291</v>
      </c>
      <c r="AQ1074" s="33">
        <v>6.9677300000000004</v>
      </c>
      <c r="AR1074" s="33" t="s">
        <v>68</v>
      </c>
      <c r="AS1074" s="33"/>
      <c r="AT1074" s="33"/>
      <c r="AU1074" s="33" t="s">
        <v>320</v>
      </c>
      <c r="AV1074" s="33" t="s">
        <v>321</v>
      </c>
      <c r="AW1074" s="33">
        <v>12.9527</v>
      </c>
      <c r="AX1074" s="33" t="s">
        <v>216</v>
      </c>
      <c r="AY1074" s="33" t="s">
        <v>217</v>
      </c>
      <c r="AZ1074" s="3">
        <v>203</v>
      </c>
      <c r="BA1074" s="33" t="s">
        <v>60</v>
      </c>
      <c r="BB1074" s="33">
        <v>283</v>
      </c>
      <c r="BC1074" s="33" t="s">
        <v>60</v>
      </c>
      <c r="BD1074" s="33" t="s">
        <v>60</v>
      </c>
      <c r="BE1074" s="33" t="s">
        <v>60</v>
      </c>
      <c r="BF1074" s="34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1131</v>
      </c>
      <c r="B1075" s="33" t="s">
        <v>3336</v>
      </c>
      <c r="C1075" s="33" t="s">
        <v>3337</v>
      </c>
      <c r="D1075" s="33" t="s">
        <v>82</v>
      </c>
      <c r="E1075" s="33" t="s">
        <v>324</v>
      </c>
      <c r="F1075" s="33" t="s">
        <v>72</v>
      </c>
      <c r="G1075" s="33">
        <v>109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45804.991701388892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723</v>
      </c>
      <c r="AI1075" s="33" t="s">
        <v>3335</v>
      </c>
      <c r="AJ1075" s="33" t="s">
        <v>75</v>
      </c>
      <c r="AK1075" s="33" t="s">
        <v>107</v>
      </c>
      <c r="AL1075" s="33" t="s">
        <v>402</v>
      </c>
      <c r="AM1075" s="33" t="s">
        <v>292</v>
      </c>
      <c r="AN1075" s="33">
        <v>2.4954900000000002</v>
      </c>
      <c r="AO1075" s="33" t="s">
        <v>290</v>
      </c>
      <c r="AP1075" s="33" t="s">
        <v>291</v>
      </c>
      <c r="AQ1075" s="33">
        <v>2.4954900000000002</v>
      </c>
      <c r="AR1075" s="33" t="s">
        <v>68</v>
      </c>
      <c r="AS1075" s="33"/>
      <c r="AT1075" s="33"/>
      <c r="AU1075" s="33" t="s">
        <v>320</v>
      </c>
      <c r="AV1075" s="33" t="s">
        <v>321</v>
      </c>
      <c r="AW1075" s="33">
        <v>4.6386900000000004</v>
      </c>
      <c r="AX1075" s="33" t="s">
        <v>216</v>
      </c>
      <c r="AY1075" s="33" t="s">
        <v>217</v>
      </c>
      <c r="AZ1075" s="3">
        <v>109</v>
      </c>
      <c r="BA1075" s="33" t="s">
        <v>60</v>
      </c>
      <c r="BB1075" s="33">
        <v>109</v>
      </c>
      <c r="BC1075" s="33" t="s">
        <v>60</v>
      </c>
      <c r="BD1075" s="33" t="s">
        <v>60</v>
      </c>
      <c r="BE1075" s="33" t="s">
        <v>60</v>
      </c>
      <c r="BF1075" s="34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1132</v>
      </c>
      <c r="B1076" s="33" t="s">
        <v>3338</v>
      </c>
      <c r="C1076" s="33" t="s">
        <v>3339</v>
      </c>
      <c r="D1076" s="33" t="s">
        <v>82</v>
      </c>
      <c r="E1076" s="33" t="s">
        <v>324</v>
      </c>
      <c r="F1076" s="33" t="s">
        <v>72</v>
      </c>
      <c r="G1076" s="33">
        <v>310</v>
      </c>
      <c r="H1076" s="4">
        <v>45803</v>
      </c>
      <c r="I1076" s="4">
        <v>45800</v>
      </c>
      <c r="J1076" s="4" t="s">
        <v>60</v>
      </c>
      <c r="K1076" s="4">
        <v>45803</v>
      </c>
      <c r="L1076" s="4">
        <v>45804.991828703707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/>
      <c r="Y1076" s="4" t="s">
        <v>60</v>
      </c>
      <c r="Z1076" s="4" t="s">
        <v>60</v>
      </c>
      <c r="AA1076" s="4"/>
      <c r="AB1076" s="4" t="s">
        <v>60</v>
      </c>
      <c r="AC1076" s="4" t="s">
        <v>60</v>
      </c>
      <c r="AD1076" s="4">
        <v>45806</v>
      </c>
      <c r="AE1076" s="4">
        <v>45807</v>
      </c>
      <c r="AF1076" s="4"/>
      <c r="AG1076" s="33" t="s">
        <v>16821</v>
      </c>
      <c r="AH1076" s="33" t="s">
        <v>723</v>
      </c>
      <c r="AI1076" s="33" t="s">
        <v>3335</v>
      </c>
      <c r="AJ1076" s="33" t="s">
        <v>75</v>
      </c>
      <c r="AK1076" s="33" t="s">
        <v>107</v>
      </c>
      <c r="AL1076" s="33" t="s">
        <v>402</v>
      </c>
      <c r="AM1076" s="33" t="s">
        <v>292</v>
      </c>
      <c r="AN1076" s="33">
        <v>8.04054</v>
      </c>
      <c r="AO1076" s="33" t="s">
        <v>290</v>
      </c>
      <c r="AP1076" s="33" t="s">
        <v>291</v>
      </c>
      <c r="AQ1076" s="33">
        <v>8.04054</v>
      </c>
      <c r="AR1076" s="33" t="s">
        <v>68</v>
      </c>
      <c r="AS1076" s="33"/>
      <c r="AT1076" s="33"/>
      <c r="AU1076" s="33" t="s">
        <v>320</v>
      </c>
      <c r="AV1076" s="33" t="s">
        <v>321</v>
      </c>
      <c r="AW1076" s="33">
        <v>14.947290000000001</v>
      </c>
      <c r="AX1076" s="33" t="s">
        <v>216</v>
      </c>
      <c r="AY1076" s="33" t="s">
        <v>217</v>
      </c>
      <c r="AZ1076" s="3">
        <v>161</v>
      </c>
      <c r="BA1076" s="33" t="s">
        <v>60</v>
      </c>
      <c r="BB1076" s="33">
        <v>310</v>
      </c>
      <c r="BC1076" s="33" t="s">
        <v>60</v>
      </c>
      <c r="BD1076" s="33" t="s">
        <v>60</v>
      </c>
      <c r="BE1076" s="33" t="s">
        <v>60</v>
      </c>
      <c r="BF1076" s="34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1133</v>
      </c>
      <c r="B1077" s="33" t="s">
        <v>3340</v>
      </c>
      <c r="C1077" s="33" t="s">
        <v>3341</v>
      </c>
      <c r="D1077" s="33" t="s">
        <v>82</v>
      </c>
      <c r="E1077" s="33" t="s">
        <v>324</v>
      </c>
      <c r="F1077" s="33" t="s">
        <v>72</v>
      </c>
      <c r="G1077" s="33">
        <v>153</v>
      </c>
      <c r="H1077" s="4">
        <v>45803</v>
      </c>
      <c r="I1077" s="4">
        <v>45800</v>
      </c>
      <c r="J1077" s="4" t="s">
        <v>60</v>
      </c>
      <c r="K1077" s="4">
        <v>45803</v>
      </c>
      <c r="L1077" s="4">
        <v>45804.991828703707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16821</v>
      </c>
      <c r="AH1077" s="33" t="s">
        <v>723</v>
      </c>
      <c r="AI1077" s="33" t="s">
        <v>3335</v>
      </c>
      <c r="AJ1077" s="33" t="s">
        <v>75</v>
      </c>
      <c r="AK1077" s="33" t="s">
        <v>107</v>
      </c>
      <c r="AL1077" s="33" t="s">
        <v>402</v>
      </c>
      <c r="AM1077" s="33" t="s">
        <v>292</v>
      </c>
      <c r="AN1077" s="33">
        <v>3.7135199999999999</v>
      </c>
      <c r="AO1077" s="33" t="s">
        <v>290</v>
      </c>
      <c r="AP1077" s="33" t="s">
        <v>291</v>
      </c>
      <c r="AQ1077" s="33">
        <v>3.7135199999999999</v>
      </c>
      <c r="AR1077" s="33" t="s">
        <v>68</v>
      </c>
      <c r="AS1077" s="33"/>
      <c r="AT1077" s="33"/>
      <c r="AU1077" s="33" t="s">
        <v>320</v>
      </c>
      <c r="AV1077" s="33" t="s">
        <v>321</v>
      </c>
      <c r="AW1077" s="33">
        <v>6.9031700000000003</v>
      </c>
      <c r="AX1077" s="33" t="s">
        <v>216</v>
      </c>
      <c r="AY1077" s="33" t="s">
        <v>217</v>
      </c>
      <c r="AZ1077" s="3">
        <v>113</v>
      </c>
      <c r="BA1077" s="33" t="s">
        <v>60</v>
      </c>
      <c r="BB1077" s="33">
        <v>153</v>
      </c>
      <c r="BC1077" s="33" t="s">
        <v>60</v>
      </c>
      <c r="BD1077" s="33" t="s">
        <v>60</v>
      </c>
      <c r="BE1077" s="33" t="s">
        <v>60</v>
      </c>
      <c r="BF1077" s="34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1134</v>
      </c>
      <c r="B1078" s="33" t="s">
        <v>3342</v>
      </c>
      <c r="C1078" s="33" t="s">
        <v>3343</v>
      </c>
      <c r="D1078" s="33" t="s">
        <v>82</v>
      </c>
      <c r="E1078" s="33" t="s">
        <v>324</v>
      </c>
      <c r="F1078" s="33" t="s">
        <v>72</v>
      </c>
      <c r="G1078" s="33">
        <v>105</v>
      </c>
      <c r="H1078" s="4">
        <v>45803</v>
      </c>
      <c r="I1078" s="4">
        <v>45800</v>
      </c>
      <c r="J1078" s="4" t="s">
        <v>60</v>
      </c>
      <c r="K1078" s="4">
        <v>45803</v>
      </c>
      <c r="L1078" s="4">
        <v>45804.991886574076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16821</v>
      </c>
      <c r="AH1078" s="33" t="s">
        <v>723</v>
      </c>
      <c r="AI1078" s="33" t="s">
        <v>3335</v>
      </c>
      <c r="AJ1078" s="33" t="s">
        <v>75</v>
      </c>
      <c r="AK1078" s="33" t="s">
        <v>107</v>
      </c>
      <c r="AL1078" s="33" t="s">
        <v>402</v>
      </c>
      <c r="AM1078" s="33" t="s">
        <v>292</v>
      </c>
      <c r="AN1078" s="33">
        <v>2.7728000000000002</v>
      </c>
      <c r="AO1078" s="33" t="s">
        <v>290</v>
      </c>
      <c r="AP1078" s="33" t="s">
        <v>291</v>
      </c>
      <c r="AQ1078" s="33">
        <v>2.7728000000000002</v>
      </c>
      <c r="AR1078" s="33" t="s">
        <v>68</v>
      </c>
      <c r="AS1078" s="33"/>
      <c r="AT1078" s="33"/>
      <c r="AU1078" s="33" t="s">
        <v>320</v>
      </c>
      <c r="AV1078" s="33" t="s">
        <v>321</v>
      </c>
      <c r="AW1078" s="33">
        <v>5.1545399999999999</v>
      </c>
      <c r="AX1078" s="33" t="s">
        <v>216</v>
      </c>
      <c r="AY1078" s="33" t="s">
        <v>217</v>
      </c>
      <c r="AZ1078" s="3">
        <v>48</v>
      </c>
      <c r="BA1078" s="33" t="s">
        <v>60</v>
      </c>
      <c r="BB1078" s="33">
        <v>105</v>
      </c>
      <c r="BC1078" s="33" t="s">
        <v>60</v>
      </c>
      <c r="BD1078" s="33" t="s">
        <v>60</v>
      </c>
      <c r="BE1078" s="33" t="s">
        <v>60</v>
      </c>
      <c r="BF1078" s="34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1135</v>
      </c>
      <c r="B1079" s="33" t="s">
        <v>3344</v>
      </c>
      <c r="C1079" s="33" t="s">
        <v>3345</v>
      </c>
      <c r="D1079" s="33" t="s">
        <v>82</v>
      </c>
      <c r="E1079" s="33" t="s">
        <v>887</v>
      </c>
      <c r="F1079" s="33" t="s">
        <v>72</v>
      </c>
      <c r="G1079" s="33">
        <v>67</v>
      </c>
      <c r="H1079" s="4">
        <v>45799</v>
      </c>
      <c r="I1079" s="4">
        <v>45796</v>
      </c>
      <c r="J1079" s="4" t="s">
        <v>68</v>
      </c>
      <c r="K1079" s="4">
        <v>45799</v>
      </c>
      <c r="L1079" s="4">
        <v>45799.23810185185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>
        <v>45803</v>
      </c>
      <c r="X1079" s="4"/>
      <c r="Y1079" s="4" t="s">
        <v>60</v>
      </c>
      <c r="Z1079" s="4" t="s">
        <v>60</v>
      </c>
      <c r="AA1079" s="4"/>
      <c r="AB1079" s="4" t="s">
        <v>60</v>
      </c>
      <c r="AC1079" s="4">
        <v>45804</v>
      </c>
      <c r="AD1079" s="4">
        <v>45806</v>
      </c>
      <c r="AE1079" s="4">
        <v>45807</v>
      </c>
      <c r="AF1079" s="4"/>
      <c r="AG1079" s="33" t="s">
        <v>176</v>
      </c>
      <c r="AH1079" s="33" t="s">
        <v>1592</v>
      </c>
      <c r="AI1079" s="33" t="s">
        <v>2809</v>
      </c>
      <c r="AJ1079" s="33" t="s">
        <v>75</v>
      </c>
      <c r="AK1079" s="33" t="s">
        <v>1174</v>
      </c>
      <c r="AL1079" s="33" t="s">
        <v>570</v>
      </c>
      <c r="AM1079" s="33" t="s">
        <v>571</v>
      </c>
      <c r="AN1079" s="33">
        <v>2.15768</v>
      </c>
      <c r="AO1079" s="33" t="s">
        <v>572</v>
      </c>
      <c r="AP1079" s="33" t="s">
        <v>573</v>
      </c>
      <c r="AQ1079" s="33">
        <v>2.15768</v>
      </c>
      <c r="AR1079" s="33" t="s">
        <v>68</v>
      </c>
      <c r="AS1079" s="33"/>
      <c r="AT1079" s="33"/>
      <c r="AU1079" s="33" t="s">
        <v>1594</v>
      </c>
      <c r="AV1079" s="33" t="s">
        <v>1595</v>
      </c>
      <c r="AW1079" s="33">
        <v>2.5954600000000001</v>
      </c>
      <c r="AX1079" s="33" t="s">
        <v>68</v>
      </c>
      <c r="AY1079" s="33" t="s">
        <v>68</v>
      </c>
      <c r="AZ1079" s="3" t="s">
        <v>68</v>
      </c>
      <c r="BA1079" s="33" t="s">
        <v>60</v>
      </c>
      <c r="BB1079" s="33">
        <v>67</v>
      </c>
      <c r="BC1079" s="33" t="s">
        <v>60</v>
      </c>
      <c r="BD1079" s="33" t="s">
        <v>60</v>
      </c>
      <c r="BE1079" s="33" t="s">
        <v>60</v>
      </c>
      <c r="BF1079" s="34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1136</v>
      </c>
      <c r="B1080" s="33" t="s">
        <v>3346</v>
      </c>
      <c r="C1080" s="33" t="s">
        <v>3347</v>
      </c>
      <c r="D1080" s="33" t="s">
        <v>82</v>
      </c>
      <c r="E1080" s="33" t="s">
        <v>887</v>
      </c>
      <c r="F1080" s="33" t="s">
        <v>72</v>
      </c>
      <c r="G1080" s="33">
        <v>84</v>
      </c>
      <c r="H1080" s="4">
        <v>45799</v>
      </c>
      <c r="I1080" s="4">
        <v>45796</v>
      </c>
      <c r="J1080" s="4" t="s">
        <v>68</v>
      </c>
      <c r="K1080" s="4">
        <v>45799</v>
      </c>
      <c r="L1080" s="4">
        <v>45799.238298611112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>
        <v>45803</v>
      </c>
      <c r="X1080" s="4"/>
      <c r="Y1080" s="4" t="s">
        <v>60</v>
      </c>
      <c r="Z1080" s="4" t="s">
        <v>60</v>
      </c>
      <c r="AA1080" s="4"/>
      <c r="AB1080" s="4" t="s">
        <v>60</v>
      </c>
      <c r="AC1080" s="4">
        <v>45804</v>
      </c>
      <c r="AD1080" s="4">
        <v>45806</v>
      </c>
      <c r="AE1080" s="4">
        <v>45807</v>
      </c>
      <c r="AF1080" s="4"/>
      <c r="AG1080" s="33" t="s">
        <v>176</v>
      </c>
      <c r="AH1080" s="33" t="s">
        <v>1592</v>
      </c>
      <c r="AI1080" s="33" t="s">
        <v>2809</v>
      </c>
      <c r="AJ1080" s="33" t="s">
        <v>75</v>
      </c>
      <c r="AK1080" s="33" t="s">
        <v>1174</v>
      </c>
      <c r="AL1080" s="33" t="s">
        <v>570</v>
      </c>
      <c r="AM1080" s="33" t="s">
        <v>571</v>
      </c>
      <c r="AN1080" s="33">
        <v>2.6699299999999999</v>
      </c>
      <c r="AO1080" s="33" t="s">
        <v>572</v>
      </c>
      <c r="AP1080" s="33" t="s">
        <v>573</v>
      </c>
      <c r="AQ1080" s="33">
        <v>2.6699299999999999</v>
      </c>
      <c r="AR1080" s="33" t="s">
        <v>68</v>
      </c>
      <c r="AS1080" s="33"/>
      <c r="AT1080" s="33"/>
      <c r="AU1080" s="33" t="s">
        <v>1594</v>
      </c>
      <c r="AV1080" s="33" t="s">
        <v>1595</v>
      </c>
      <c r="AW1080" s="33">
        <v>3.2116600000000002</v>
      </c>
      <c r="AX1080" s="33" t="s">
        <v>68</v>
      </c>
      <c r="AY1080" s="33" t="s">
        <v>68</v>
      </c>
      <c r="AZ1080" s="3" t="s">
        <v>68</v>
      </c>
      <c r="BA1080" s="33" t="s">
        <v>60</v>
      </c>
      <c r="BB1080" s="33">
        <v>84</v>
      </c>
      <c r="BC1080" s="33" t="s">
        <v>60</v>
      </c>
      <c r="BD1080" s="33" t="s">
        <v>60</v>
      </c>
      <c r="BE1080" s="33" t="s">
        <v>60</v>
      </c>
      <c r="BF1080" s="34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1137</v>
      </c>
      <c r="B1081" s="33" t="s">
        <v>3348</v>
      </c>
      <c r="C1081" s="33" t="s">
        <v>3349</v>
      </c>
      <c r="D1081" s="33" t="s">
        <v>82</v>
      </c>
      <c r="E1081" s="33" t="s">
        <v>887</v>
      </c>
      <c r="F1081" s="33" t="s">
        <v>72</v>
      </c>
      <c r="G1081" s="33">
        <v>100</v>
      </c>
      <c r="H1081" s="4">
        <v>45799</v>
      </c>
      <c r="I1081" s="4">
        <v>45796</v>
      </c>
      <c r="J1081" s="4" t="s">
        <v>68</v>
      </c>
      <c r="K1081" s="4">
        <v>45799</v>
      </c>
      <c r="L1081" s="4">
        <v>45799.239895833336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>
        <v>45803</v>
      </c>
      <c r="X1081" s="4"/>
      <c r="Y1081" s="4" t="s">
        <v>60</v>
      </c>
      <c r="Z1081" s="4" t="s">
        <v>60</v>
      </c>
      <c r="AA1081" s="4"/>
      <c r="AB1081" s="4" t="s">
        <v>60</v>
      </c>
      <c r="AC1081" s="4">
        <v>45804</v>
      </c>
      <c r="AD1081" s="4">
        <v>45806</v>
      </c>
      <c r="AE1081" s="4">
        <v>45807</v>
      </c>
      <c r="AF1081" s="4"/>
      <c r="AG1081" s="33" t="s">
        <v>176</v>
      </c>
      <c r="AH1081" s="33" t="s">
        <v>1592</v>
      </c>
      <c r="AI1081" s="33" t="s">
        <v>2809</v>
      </c>
      <c r="AJ1081" s="33" t="s">
        <v>75</v>
      </c>
      <c r="AK1081" s="33" t="s">
        <v>1174</v>
      </c>
      <c r="AL1081" s="33" t="s">
        <v>570</v>
      </c>
      <c r="AM1081" s="33" t="s">
        <v>571</v>
      </c>
      <c r="AN1081" s="33">
        <v>3.1441599999999998</v>
      </c>
      <c r="AO1081" s="33" t="s">
        <v>572</v>
      </c>
      <c r="AP1081" s="33" t="s">
        <v>573</v>
      </c>
      <c r="AQ1081" s="33">
        <v>3.1441599999999998</v>
      </c>
      <c r="AR1081" s="33" t="s">
        <v>68</v>
      </c>
      <c r="AS1081" s="33"/>
      <c r="AT1081" s="33"/>
      <c r="AU1081" s="33" t="s">
        <v>1594</v>
      </c>
      <c r="AV1081" s="33" t="s">
        <v>1595</v>
      </c>
      <c r="AW1081" s="33">
        <v>3.78213</v>
      </c>
      <c r="AX1081" s="33" t="s">
        <v>68</v>
      </c>
      <c r="AY1081" s="33" t="s">
        <v>68</v>
      </c>
      <c r="AZ1081" s="3" t="s">
        <v>68</v>
      </c>
      <c r="BA1081" s="33" t="s">
        <v>60</v>
      </c>
      <c r="BB1081" s="33">
        <v>100</v>
      </c>
      <c r="BC1081" s="33" t="s">
        <v>60</v>
      </c>
      <c r="BD1081" s="33" t="s">
        <v>60</v>
      </c>
      <c r="BE1081" s="33" t="s">
        <v>60</v>
      </c>
      <c r="BF1081" s="34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1138</v>
      </c>
      <c r="B1082" s="33" t="s">
        <v>3350</v>
      </c>
      <c r="C1082" s="33" t="s">
        <v>3351</v>
      </c>
      <c r="D1082" s="33" t="s">
        <v>82</v>
      </c>
      <c r="E1082" s="33" t="s">
        <v>887</v>
      </c>
      <c r="F1082" s="33" t="s">
        <v>72</v>
      </c>
      <c r="G1082" s="33">
        <v>512</v>
      </c>
      <c r="H1082" s="4">
        <v>45799</v>
      </c>
      <c r="I1082" s="4">
        <v>45796</v>
      </c>
      <c r="J1082" s="4" t="s">
        <v>68</v>
      </c>
      <c r="K1082" s="4">
        <v>45799</v>
      </c>
      <c r="L1082" s="4">
        <v>45799.238530092596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>
        <v>45803</v>
      </c>
      <c r="X1082" s="4"/>
      <c r="Y1082" s="4" t="s">
        <v>60</v>
      </c>
      <c r="Z1082" s="4" t="s">
        <v>60</v>
      </c>
      <c r="AA1082" s="4"/>
      <c r="AB1082" s="4" t="s">
        <v>60</v>
      </c>
      <c r="AC1082" s="4">
        <v>45804</v>
      </c>
      <c r="AD1082" s="4">
        <v>45806</v>
      </c>
      <c r="AE1082" s="4">
        <v>45807</v>
      </c>
      <c r="AF1082" s="4"/>
      <c r="AG1082" s="33" t="s">
        <v>176</v>
      </c>
      <c r="AH1082" s="33" t="s">
        <v>1592</v>
      </c>
      <c r="AI1082" s="33" t="s">
        <v>2809</v>
      </c>
      <c r="AJ1082" s="33" t="s">
        <v>75</v>
      </c>
      <c r="AK1082" s="33" t="s">
        <v>1174</v>
      </c>
      <c r="AL1082" s="33" t="s">
        <v>570</v>
      </c>
      <c r="AM1082" s="33" t="s">
        <v>571</v>
      </c>
      <c r="AN1082" s="33">
        <v>16.358080000000001</v>
      </c>
      <c r="AO1082" s="33" t="s">
        <v>572</v>
      </c>
      <c r="AP1082" s="33" t="s">
        <v>573</v>
      </c>
      <c r="AQ1082" s="33">
        <v>16.358080000000001</v>
      </c>
      <c r="AR1082" s="33" t="s">
        <v>68</v>
      </c>
      <c r="AS1082" s="33"/>
      <c r="AT1082" s="33"/>
      <c r="AU1082" s="33" t="s">
        <v>1594</v>
      </c>
      <c r="AV1082" s="33" t="s">
        <v>1595</v>
      </c>
      <c r="AW1082" s="33">
        <v>19.67754</v>
      </c>
      <c r="AX1082" s="33" t="s">
        <v>68</v>
      </c>
      <c r="AY1082" s="33" t="s">
        <v>68</v>
      </c>
      <c r="AZ1082" s="3" t="s">
        <v>68</v>
      </c>
      <c r="BA1082" s="33" t="s">
        <v>60</v>
      </c>
      <c r="BB1082" s="33">
        <v>512</v>
      </c>
      <c r="BC1082" s="33" t="s">
        <v>60</v>
      </c>
      <c r="BD1082" s="33" t="s">
        <v>60</v>
      </c>
      <c r="BE1082" s="33" t="s">
        <v>60</v>
      </c>
      <c r="BF1082" s="34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1139</v>
      </c>
      <c r="B1083" s="33" t="s">
        <v>4307</v>
      </c>
      <c r="C1083" s="33" t="s">
        <v>4308</v>
      </c>
      <c r="D1083" s="33" t="s">
        <v>144</v>
      </c>
      <c r="E1083" s="33" t="s">
        <v>581</v>
      </c>
      <c r="F1083" s="33" t="s">
        <v>59</v>
      </c>
      <c r="G1083" s="33">
        <v>564</v>
      </c>
      <c r="H1083" s="4">
        <v>45798</v>
      </c>
      <c r="I1083" s="4">
        <v>45796</v>
      </c>
      <c r="J1083" s="4">
        <v>45796</v>
      </c>
      <c r="K1083" s="4">
        <v>45799</v>
      </c>
      <c r="L1083" s="4">
        <v>45797.113842592589</v>
      </c>
      <c r="M1083" s="4">
        <v>45800</v>
      </c>
      <c r="N1083" s="4">
        <v>45798.527465277781</v>
      </c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>
        <v>45803</v>
      </c>
      <c r="U1083" s="4">
        <v>45798.65697916667</v>
      </c>
      <c r="V1083" s="4">
        <v>45804.65011574074</v>
      </c>
      <c r="W1083" s="4">
        <v>45804</v>
      </c>
      <c r="X1083" s="4">
        <v>45804.809953703705</v>
      </c>
      <c r="Y1083" s="4" t="s">
        <v>84</v>
      </c>
      <c r="Z1083" s="4">
        <v>45804</v>
      </c>
      <c r="AA1083" s="4">
        <v>45805.903749999998</v>
      </c>
      <c r="AB1083" s="4" t="s">
        <v>60</v>
      </c>
      <c r="AC1083" s="4">
        <v>45805</v>
      </c>
      <c r="AD1083" s="4">
        <v>45806</v>
      </c>
      <c r="AE1083" s="4">
        <v>45807</v>
      </c>
      <c r="AF1083" s="4"/>
      <c r="AG1083" s="33" t="s">
        <v>62</v>
      </c>
      <c r="AH1083" s="33" t="s">
        <v>582</v>
      </c>
      <c r="AI1083" s="33" t="s">
        <v>925</v>
      </c>
      <c r="AJ1083" s="33" t="s">
        <v>584</v>
      </c>
      <c r="AK1083" s="33" t="s">
        <v>65</v>
      </c>
      <c r="AL1083" s="33" t="s">
        <v>585</v>
      </c>
      <c r="AM1083" s="33" t="s">
        <v>586</v>
      </c>
      <c r="AN1083" s="33">
        <v>17.66527</v>
      </c>
      <c r="AO1083" s="33" t="s">
        <v>68</v>
      </c>
      <c r="AP1083" s="33"/>
      <c r="AQ1083" s="33"/>
      <c r="AR1083" s="33" t="s">
        <v>68</v>
      </c>
      <c r="AS1083" s="33"/>
      <c r="AT1083" s="33"/>
      <c r="AU1083" s="33" t="s">
        <v>587</v>
      </c>
      <c r="AV1083" s="33" t="s">
        <v>588</v>
      </c>
      <c r="AW1083" s="33">
        <v>39.013719999999999</v>
      </c>
      <c r="AX1083" s="33" t="s">
        <v>926</v>
      </c>
      <c r="AY1083" s="33" t="s">
        <v>927</v>
      </c>
      <c r="AZ1083" s="3">
        <v>15</v>
      </c>
      <c r="BA1083" s="33" t="s">
        <v>60</v>
      </c>
      <c r="BB1083" s="33">
        <v>564</v>
      </c>
      <c r="BC1083" s="33" t="s">
        <v>60</v>
      </c>
      <c r="BD1083" s="33" t="s">
        <v>60</v>
      </c>
      <c r="BE1083" s="33" t="s">
        <v>60</v>
      </c>
      <c r="BF1083" s="34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1140</v>
      </c>
      <c r="B1084" s="33" t="s">
        <v>3360</v>
      </c>
      <c r="C1084" s="33" t="s">
        <v>3361</v>
      </c>
      <c r="D1084" s="33" t="s">
        <v>57</v>
      </c>
      <c r="E1084" s="33" t="s">
        <v>71</v>
      </c>
      <c r="F1084" s="33" t="s">
        <v>72</v>
      </c>
      <c r="G1084" s="33">
        <v>225</v>
      </c>
      <c r="H1084" s="4">
        <v>45803</v>
      </c>
      <c r="I1084" s="4">
        <v>45800</v>
      </c>
      <c r="J1084" s="4">
        <v>45800</v>
      </c>
      <c r="K1084" s="4">
        <v>45803</v>
      </c>
      <c r="L1084" s="4">
        <v>45803.414004629631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>
        <v>45803.068333333336</v>
      </c>
      <c r="Y1084" s="4" t="s">
        <v>73</v>
      </c>
      <c r="Z1084" s="4" t="s">
        <v>60</v>
      </c>
      <c r="AA1084" s="4">
        <v>45803.072164351855</v>
      </c>
      <c r="AB1084" s="4" t="s">
        <v>60</v>
      </c>
      <c r="AC1084" s="4" t="s">
        <v>60</v>
      </c>
      <c r="AD1084" s="4">
        <v>45806</v>
      </c>
      <c r="AE1084" s="4">
        <v>45807</v>
      </c>
      <c r="AF1084" s="4">
        <v>45804</v>
      </c>
      <c r="AG1084" s="33" t="s">
        <v>4843</v>
      </c>
      <c r="AH1084" s="33" t="s">
        <v>339</v>
      </c>
      <c r="AI1084" s="33" t="s">
        <v>3362</v>
      </c>
      <c r="AJ1084" s="33" t="s">
        <v>75</v>
      </c>
      <c r="AK1084" s="33" t="s">
        <v>107</v>
      </c>
      <c r="AL1084" s="33" t="s">
        <v>76</v>
      </c>
      <c r="AM1084" s="33" t="s">
        <v>77</v>
      </c>
      <c r="AN1084" s="33">
        <v>5.5927800000000003</v>
      </c>
      <c r="AO1084" s="33" t="s">
        <v>68</v>
      </c>
      <c r="AP1084" s="33"/>
      <c r="AQ1084" s="33"/>
      <c r="AR1084" s="33" t="s">
        <v>68</v>
      </c>
      <c r="AS1084" s="33"/>
      <c r="AT1084" s="33"/>
      <c r="AU1084" s="33" t="s">
        <v>3363</v>
      </c>
      <c r="AV1084" s="33" t="s">
        <v>3364</v>
      </c>
      <c r="AW1084" s="33">
        <v>12.23128</v>
      </c>
      <c r="AX1084" s="33" t="s">
        <v>3365</v>
      </c>
      <c r="AY1084" s="33" t="s">
        <v>3366</v>
      </c>
      <c r="AZ1084" s="3">
        <v>225</v>
      </c>
      <c r="BA1084" s="33" t="s">
        <v>60</v>
      </c>
      <c r="BB1084" s="33">
        <v>0</v>
      </c>
      <c r="BC1084" s="33" t="s">
        <v>60</v>
      </c>
      <c r="BD1084" s="33" t="s">
        <v>60</v>
      </c>
      <c r="BE1084" s="33" t="s">
        <v>60</v>
      </c>
      <c r="BF1084" s="34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1141</v>
      </c>
      <c r="B1085" s="33" t="s">
        <v>3367</v>
      </c>
      <c r="C1085" s="33" t="s">
        <v>3368</v>
      </c>
      <c r="D1085" s="33" t="s">
        <v>57</v>
      </c>
      <c r="E1085" s="33" t="s">
        <v>71</v>
      </c>
      <c r="F1085" s="33" t="s">
        <v>72</v>
      </c>
      <c r="G1085" s="33">
        <v>20</v>
      </c>
      <c r="H1085" s="4">
        <v>45803</v>
      </c>
      <c r="I1085" s="4">
        <v>45800</v>
      </c>
      <c r="J1085" s="4">
        <v>45800</v>
      </c>
      <c r="K1085" s="4">
        <v>45803</v>
      </c>
      <c r="L1085" s="4">
        <v>45803.413969907408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/>
      <c r="X1085" s="4">
        <v>45803.068252314813</v>
      </c>
      <c r="Y1085" s="4" t="s">
        <v>73</v>
      </c>
      <c r="Z1085" s="4" t="s">
        <v>60</v>
      </c>
      <c r="AA1085" s="4">
        <v>45803.071377314816</v>
      </c>
      <c r="AB1085" s="4" t="s">
        <v>60</v>
      </c>
      <c r="AC1085" s="4" t="s">
        <v>60</v>
      </c>
      <c r="AD1085" s="4">
        <v>45806</v>
      </c>
      <c r="AE1085" s="4">
        <v>45807</v>
      </c>
      <c r="AF1085" s="4">
        <v>45804</v>
      </c>
      <c r="AG1085" s="33" t="s">
        <v>4843</v>
      </c>
      <c r="AH1085" s="33" t="s">
        <v>74</v>
      </c>
      <c r="AI1085" s="33" t="s">
        <v>3369</v>
      </c>
      <c r="AJ1085" s="33" t="s">
        <v>75</v>
      </c>
      <c r="AK1085" s="33" t="s">
        <v>65</v>
      </c>
      <c r="AL1085" s="33" t="s">
        <v>76</v>
      </c>
      <c r="AM1085" s="33" t="s">
        <v>77</v>
      </c>
      <c r="AN1085" s="33">
        <v>0.4027</v>
      </c>
      <c r="AO1085" s="33" t="s">
        <v>68</v>
      </c>
      <c r="AP1085" s="33"/>
      <c r="AQ1085" s="33"/>
      <c r="AR1085" s="33" t="s">
        <v>68</v>
      </c>
      <c r="AS1085" s="33"/>
      <c r="AT1085" s="33"/>
      <c r="AU1085" s="33" t="s">
        <v>3363</v>
      </c>
      <c r="AV1085" s="33" t="s">
        <v>3364</v>
      </c>
      <c r="AW1085" s="33">
        <v>0.88063000000000002</v>
      </c>
      <c r="AX1085" s="33" t="s">
        <v>3365</v>
      </c>
      <c r="AY1085" s="33" t="s">
        <v>3366</v>
      </c>
      <c r="AZ1085" s="3">
        <v>20</v>
      </c>
      <c r="BA1085" s="33" t="s">
        <v>60</v>
      </c>
      <c r="BB1085" s="33">
        <v>0</v>
      </c>
      <c r="BC1085" s="33" t="s">
        <v>60</v>
      </c>
      <c r="BD1085" s="33" t="s">
        <v>60</v>
      </c>
      <c r="BE1085" s="33" t="s">
        <v>60</v>
      </c>
      <c r="BF1085" s="34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1142</v>
      </c>
      <c r="B1086" s="33" t="s">
        <v>3370</v>
      </c>
      <c r="C1086" s="33" t="s">
        <v>3371</v>
      </c>
      <c r="D1086" s="33" t="s">
        <v>57</v>
      </c>
      <c r="E1086" s="33" t="s">
        <v>71</v>
      </c>
      <c r="F1086" s="33" t="s">
        <v>72</v>
      </c>
      <c r="G1086" s="33">
        <v>2255</v>
      </c>
      <c r="H1086" s="4">
        <v>45800</v>
      </c>
      <c r="I1086" s="4">
        <v>45800</v>
      </c>
      <c r="J1086" s="4">
        <v>45800</v>
      </c>
      <c r="K1086" s="4">
        <v>45801</v>
      </c>
      <c r="L1086" s="4">
        <v>45801.967592592591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/>
      <c r="X1086" s="4">
        <v>45803.196643518517</v>
      </c>
      <c r="Y1086" s="4" t="s">
        <v>61</v>
      </c>
      <c r="Z1086" s="4" t="s">
        <v>60</v>
      </c>
      <c r="AA1086" s="4">
        <v>45803.196898148148</v>
      </c>
      <c r="AB1086" s="4" t="s">
        <v>60</v>
      </c>
      <c r="AC1086" s="4" t="s">
        <v>60</v>
      </c>
      <c r="AD1086" s="4">
        <v>45806</v>
      </c>
      <c r="AE1086" s="4">
        <v>45807</v>
      </c>
      <c r="AF1086" s="4">
        <v>45805</v>
      </c>
      <c r="AG1086" s="33" t="s">
        <v>4843</v>
      </c>
      <c r="AH1086" s="33" t="s">
        <v>339</v>
      </c>
      <c r="AI1086" s="33" t="s">
        <v>342</v>
      </c>
      <c r="AJ1086" s="33" t="s">
        <v>75</v>
      </c>
      <c r="AK1086" s="33" t="s">
        <v>107</v>
      </c>
      <c r="AL1086" s="33" t="s">
        <v>76</v>
      </c>
      <c r="AM1086" s="33" t="s">
        <v>77</v>
      </c>
      <c r="AN1086" s="33">
        <v>53.751710000000003</v>
      </c>
      <c r="AO1086" s="33" t="s">
        <v>68</v>
      </c>
      <c r="AP1086" s="33"/>
      <c r="AQ1086" s="33"/>
      <c r="AR1086" s="33" t="s">
        <v>68</v>
      </c>
      <c r="AS1086" s="33"/>
      <c r="AT1086" s="33"/>
      <c r="AU1086" s="33" t="s">
        <v>78</v>
      </c>
      <c r="AV1086" s="33" t="s">
        <v>79</v>
      </c>
      <c r="AW1086" s="33">
        <v>117.55911</v>
      </c>
      <c r="AX1086" s="33" t="s">
        <v>80</v>
      </c>
      <c r="AY1086" s="33" t="s">
        <v>81</v>
      </c>
      <c r="AZ1086" s="3">
        <v>2255</v>
      </c>
      <c r="BA1086" s="33" t="s">
        <v>60</v>
      </c>
      <c r="BB1086" s="33">
        <v>2255</v>
      </c>
      <c r="BC1086" s="33" t="s">
        <v>60</v>
      </c>
      <c r="BD1086" s="33" t="s">
        <v>60</v>
      </c>
      <c r="BE1086" s="33" t="s">
        <v>60</v>
      </c>
      <c r="BF1086" s="34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1143</v>
      </c>
      <c r="B1087" s="33" t="s">
        <v>3372</v>
      </c>
      <c r="C1087" s="33" t="s">
        <v>3373</v>
      </c>
      <c r="D1087" s="33" t="s">
        <v>57</v>
      </c>
      <c r="E1087" s="33" t="s">
        <v>71</v>
      </c>
      <c r="F1087" s="33" t="s">
        <v>72</v>
      </c>
      <c r="G1087" s="33">
        <v>2145</v>
      </c>
      <c r="H1087" s="4">
        <v>45800</v>
      </c>
      <c r="I1087" s="4">
        <v>45800</v>
      </c>
      <c r="J1087" s="4">
        <v>45800</v>
      </c>
      <c r="K1087" s="4">
        <v>45801</v>
      </c>
      <c r="L1087" s="4">
        <v>45801.048460648148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/>
      <c r="X1087" s="4">
        <v>45804.695069444446</v>
      </c>
      <c r="Y1087" s="4" t="s">
        <v>61</v>
      </c>
      <c r="Z1087" s="4" t="s">
        <v>60</v>
      </c>
      <c r="AA1087" s="4">
        <v>45804.695347222223</v>
      </c>
      <c r="AB1087" s="4" t="s">
        <v>60</v>
      </c>
      <c r="AC1087" s="4" t="s">
        <v>60</v>
      </c>
      <c r="AD1087" s="4">
        <v>45806</v>
      </c>
      <c r="AE1087" s="4">
        <v>45807</v>
      </c>
      <c r="AF1087" s="4">
        <v>45806</v>
      </c>
      <c r="AG1087" s="33" t="s">
        <v>4843</v>
      </c>
      <c r="AH1087" s="33" t="s">
        <v>339</v>
      </c>
      <c r="AI1087" s="33" t="s">
        <v>3374</v>
      </c>
      <c r="AJ1087" s="33" t="s">
        <v>75</v>
      </c>
      <c r="AK1087" s="33" t="s">
        <v>107</v>
      </c>
      <c r="AL1087" s="33" t="s">
        <v>76</v>
      </c>
      <c r="AM1087" s="33" t="s">
        <v>77</v>
      </c>
      <c r="AN1087" s="33">
        <v>50.916580000000003</v>
      </c>
      <c r="AO1087" s="33" t="s">
        <v>68</v>
      </c>
      <c r="AP1087" s="33"/>
      <c r="AQ1087" s="33"/>
      <c r="AR1087" s="33" t="s">
        <v>68</v>
      </c>
      <c r="AS1087" s="33"/>
      <c r="AT1087" s="33"/>
      <c r="AU1087" s="33" t="s">
        <v>3375</v>
      </c>
      <c r="AV1087" s="33" t="s">
        <v>3376</v>
      </c>
      <c r="AW1087" s="33">
        <v>111.3584</v>
      </c>
      <c r="AX1087" s="33" t="s">
        <v>3377</v>
      </c>
      <c r="AY1087" s="33" t="s">
        <v>3378</v>
      </c>
      <c r="AZ1087" s="3">
        <v>2145</v>
      </c>
      <c r="BA1087" s="33" t="s">
        <v>60</v>
      </c>
      <c r="BB1087" s="33">
        <v>2145</v>
      </c>
      <c r="BC1087" s="33" t="s">
        <v>60</v>
      </c>
      <c r="BD1087" s="33" t="s">
        <v>60</v>
      </c>
      <c r="BE1087" s="33" t="s">
        <v>60</v>
      </c>
      <c r="BF1087" s="34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1144</v>
      </c>
      <c r="B1088" s="33" t="s">
        <v>3379</v>
      </c>
      <c r="C1088" s="33" t="s">
        <v>3380</v>
      </c>
      <c r="D1088" s="33" t="s">
        <v>57</v>
      </c>
      <c r="E1088" s="33" t="s">
        <v>71</v>
      </c>
      <c r="F1088" s="33" t="s">
        <v>72</v>
      </c>
      <c r="G1088" s="33">
        <v>1830</v>
      </c>
      <c r="H1088" s="4">
        <v>45800</v>
      </c>
      <c r="I1088" s="4">
        <v>45800</v>
      </c>
      <c r="J1088" s="4">
        <v>45800</v>
      </c>
      <c r="K1088" s="4">
        <v>45801</v>
      </c>
      <c r="L1088" s="4">
        <v>45801.048368055555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/>
      <c r="X1088" s="4">
        <v>45805.706585648149</v>
      </c>
      <c r="Y1088" s="4" t="s">
        <v>73</v>
      </c>
      <c r="Z1088" s="4" t="s">
        <v>60</v>
      </c>
      <c r="AA1088" s="4">
        <v>45805.710219907407</v>
      </c>
      <c r="AB1088" s="4" t="s">
        <v>60</v>
      </c>
      <c r="AC1088" s="4" t="s">
        <v>60</v>
      </c>
      <c r="AD1088" s="4">
        <v>45806</v>
      </c>
      <c r="AE1088" s="4">
        <v>45807</v>
      </c>
      <c r="AF1088" s="4">
        <v>45805</v>
      </c>
      <c r="AG1088" s="33" t="s">
        <v>4843</v>
      </c>
      <c r="AH1088" s="33" t="s">
        <v>74</v>
      </c>
      <c r="AI1088" s="33" t="s">
        <v>3381</v>
      </c>
      <c r="AJ1088" s="33" t="s">
        <v>75</v>
      </c>
      <c r="AK1088" s="33" t="s">
        <v>65</v>
      </c>
      <c r="AL1088" s="33" t="s">
        <v>76</v>
      </c>
      <c r="AM1088" s="33" t="s">
        <v>77</v>
      </c>
      <c r="AN1088" s="33">
        <v>35.644829999999999</v>
      </c>
      <c r="AO1088" s="33" t="s">
        <v>68</v>
      </c>
      <c r="AP1088" s="33"/>
      <c r="AQ1088" s="33"/>
      <c r="AR1088" s="33" t="s">
        <v>68</v>
      </c>
      <c r="AS1088" s="33"/>
      <c r="AT1088" s="33"/>
      <c r="AU1088" s="33" t="s">
        <v>3375</v>
      </c>
      <c r="AV1088" s="33" t="s">
        <v>3376</v>
      </c>
      <c r="AW1088" s="33">
        <v>77.943910000000002</v>
      </c>
      <c r="AX1088" s="33" t="s">
        <v>3377</v>
      </c>
      <c r="AY1088" s="33" t="s">
        <v>3378</v>
      </c>
      <c r="AZ1088" s="3">
        <v>1830</v>
      </c>
      <c r="BA1088" s="33" t="s">
        <v>60</v>
      </c>
      <c r="BB1088" s="33">
        <v>1830</v>
      </c>
      <c r="BC1088" s="33" t="s">
        <v>60</v>
      </c>
      <c r="BD1088" s="33" t="s">
        <v>60</v>
      </c>
      <c r="BE1088" s="33" t="s">
        <v>60</v>
      </c>
      <c r="BF1088" s="34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1145</v>
      </c>
      <c r="B1089" s="33" t="s">
        <v>4172</v>
      </c>
      <c r="C1089" s="33" t="s">
        <v>4173</v>
      </c>
      <c r="D1089" s="33" t="s">
        <v>93</v>
      </c>
      <c r="E1089" s="33" t="s">
        <v>191</v>
      </c>
      <c r="F1089" s="33" t="s">
        <v>72</v>
      </c>
      <c r="G1089" s="33">
        <v>19464</v>
      </c>
      <c r="H1089" s="4">
        <v>45800</v>
      </c>
      <c r="I1089" s="4">
        <v>45800</v>
      </c>
      <c r="J1089" s="4">
        <v>45800</v>
      </c>
      <c r="K1089" s="4">
        <v>45801</v>
      </c>
      <c r="L1089" s="4">
        <v>45801.956180555557</v>
      </c>
      <c r="M1089" s="4" t="s">
        <v>60</v>
      </c>
      <c r="N1089" s="4"/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 t="s">
        <v>60</v>
      </c>
      <c r="U1089" s="4"/>
      <c r="V1089" s="4"/>
      <c r="W1089" s="4"/>
      <c r="X1089" s="4">
        <v>45804.937523148146</v>
      </c>
      <c r="Y1089" s="4" t="s">
        <v>313</v>
      </c>
      <c r="Z1089" s="4" t="s">
        <v>60</v>
      </c>
      <c r="AA1089" s="4">
        <v>45805.087604166663</v>
      </c>
      <c r="AB1089" s="4" t="s">
        <v>60</v>
      </c>
      <c r="AC1089" s="4" t="s">
        <v>60</v>
      </c>
      <c r="AD1089" s="4">
        <v>45806</v>
      </c>
      <c r="AE1089" s="4">
        <v>45807</v>
      </c>
      <c r="AF1089" s="4">
        <v>45805</v>
      </c>
      <c r="AG1089" s="33" t="s">
        <v>4843</v>
      </c>
      <c r="AH1089" s="33" t="s">
        <v>192</v>
      </c>
      <c r="AI1089" s="33" t="s">
        <v>1487</v>
      </c>
      <c r="AJ1089" s="33" t="s">
        <v>75</v>
      </c>
      <c r="AK1089" s="33" t="s">
        <v>107</v>
      </c>
      <c r="AL1089" s="33" t="s">
        <v>193</v>
      </c>
      <c r="AM1089" s="33" t="s">
        <v>194</v>
      </c>
      <c r="AN1089" s="33">
        <v>536.79038000000003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317</v>
      </c>
      <c r="AV1089" s="33" t="s">
        <v>318</v>
      </c>
      <c r="AW1089" s="33">
        <v>1173.9345000000001</v>
      </c>
      <c r="AX1089" s="33" t="s">
        <v>348</v>
      </c>
      <c r="AY1089" s="33" t="s">
        <v>349</v>
      </c>
      <c r="AZ1089" s="3">
        <v>19362</v>
      </c>
      <c r="BA1089" s="33" t="s">
        <v>60</v>
      </c>
      <c r="BB1089" s="33">
        <v>19464</v>
      </c>
      <c r="BC1089" s="33" t="s">
        <v>60</v>
      </c>
      <c r="BD1089" s="33" t="s">
        <v>60</v>
      </c>
      <c r="BE1089" s="33" t="s">
        <v>60</v>
      </c>
      <c r="BF1089" s="34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1146</v>
      </c>
      <c r="B1090" s="33" t="s">
        <v>3427</v>
      </c>
      <c r="C1090" s="33" t="s">
        <v>3428</v>
      </c>
      <c r="D1090" s="33" t="s">
        <v>93</v>
      </c>
      <c r="E1090" s="33" t="s">
        <v>195</v>
      </c>
      <c r="F1090" s="33" t="s">
        <v>59</v>
      </c>
      <c r="G1090" s="33">
        <v>4950</v>
      </c>
      <c r="H1090" s="4">
        <v>45799</v>
      </c>
      <c r="I1090" s="4">
        <v>45792</v>
      </c>
      <c r="J1090" s="4">
        <v>45792</v>
      </c>
      <c r="K1090" s="4">
        <v>45800</v>
      </c>
      <c r="L1090" s="4">
        <v>45792.890972222223</v>
      </c>
      <c r="M1090" s="4">
        <v>45801</v>
      </c>
      <c r="N1090" s="4">
        <v>45799.492962962962</v>
      </c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>
        <v>45803</v>
      </c>
      <c r="U1090" s="4">
        <v>45799.634918981479</v>
      </c>
      <c r="V1090" s="4">
        <v>45801.407349537039</v>
      </c>
      <c r="W1090" s="4">
        <v>45804</v>
      </c>
      <c r="X1090" s="4">
        <v>45801.234675925924</v>
      </c>
      <c r="Y1090" s="4" t="s">
        <v>84</v>
      </c>
      <c r="Z1090" s="4">
        <v>45804</v>
      </c>
      <c r="AA1090" s="4">
        <v>45803.699884259258</v>
      </c>
      <c r="AB1090" s="4" t="s">
        <v>60</v>
      </c>
      <c r="AC1090" s="4">
        <v>45805</v>
      </c>
      <c r="AD1090" s="4">
        <v>45806</v>
      </c>
      <c r="AE1090" s="4">
        <v>45807</v>
      </c>
      <c r="AF1090" s="4">
        <v>45805</v>
      </c>
      <c r="AG1090" s="33" t="s">
        <v>4843</v>
      </c>
      <c r="AH1090" s="33" t="s">
        <v>623</v>
      </c>
      <c r="AI1090" s="33" t="s">
        <v>933</v>
      </c>
      <c r="AJ1090" s="33" t="s">
        <v>205</v>
      </c>
      <c r="AK1090" s="33" t="s">
        <v>107</v>
      </c>
      <c r="AL1090" s="33" t="s">
        <v>625</v>
      </c>
      <c r="AM1090" s="33" t="s">
        <v>626</v>
      </c>
      <c r="AN1090" s="33">
        <v>167.24569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262</v>
      </c>
      <c r="AV1090" s="33" t="s">
        <v>263</v>
      </c>
      <c r="AW1090" s="33">
        <v>365.74871000000002</v>
      </c>
      <c r="AX1090" s="33" t="s">
        <v>934</v>
      </c>
      <c r="AY1090" s="33" t="s">
        <v>935</v>
      </c>
      <c r="AZ1090" s="3">
        <v>4950</v>
      </c>
      <c r="BA1090" s="33" t="s">
        <v>60</v>
      </c>
      <c r="BB1090" s="33">
        <v>4950</v>
      </c>
      <c r="BC1090" s="33" t="s">
        <v>60</v>
      </c>
      <c r="BD1090" s="33" t="s">
        <v>60</v>
      </c>
      <c r="BE1090" s="33" t="s">
        <v>60</v>
      </c>
      <c r="BF1090" s="34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1147</v>
      </c>
      <c r="B1091" s="33" t="s">
        <v>3429</v>
      </c>
      <c r="C1091" s="33" t="s">
        <v>3430</v>
      </c>
      <c r="D1091" s="33" t="s">
        <v>93</v>
      </c>
      <c r="E1091" s="33" t="s">
        <v>195</v>
      </c>
      <c r="F1091" s="33" t="s">
        <v>59</v>
      </c>
      <c r="G1091" s="33">
        <v>4950</v>
      </c>
      <c r="H1091" s="4">
        <v>45799</v>
      </c>
      <c r="I1091" s="4">
        <v>45792</v>
      </c>
      <c r="J1091" s="4">
        <v>45792</v>
      </c>
      <c r="K1091" s="4">
        <v>45800</v>
      </c>
      <c r="L1091" s="4">
        <v>45792.149953703702</v>
      </c>
      <c r="M1091" s="4">
        <v>45801</v>
      </c>
      <c r="N1091" s="4">
        <v>45799.493020833332</v>
      </c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>
        <v>45803</v>
      </c>
      <c r="U1091" s="4">
        <v>45800.922002314815</v>
      </c>
      <c r="V1091" s="4">
        <v>45803.669016203705</v>
      </c>
      <c r="W1091" s="4">
        <v>45804</v>
      </c>
      <c r="X1091" s="4">
        <v>45803.080543981479</v>
      </c>
      <c r="Y1091" s="4" t="s">
        <v>61</v>
      </c>
      <c r="Z1091" s="4">
        <v>45804</v>
      </c>
      <c r="AA1091" s="4">
        <v>45804.14340277778</v>
      </c>
      <c r="AB1091" s="4" t="s">
        <v>60</v>
      </c>
      <c r="AC1091" s="4">
        <v>45805</v>
      </c>
      <c r="AD1091" s="4">
        <v>45806</v>
      </c>
      <c r="AE1091" s="4">
        <v>45807</v>
      </c>
      <c r="AF1091" s="4"/>
      <c r="AG1091" s="33" t="s">
        <v>62</v>
      </c>
      <c r="AH1091" s="33" t="s">
        <v>623</v>
      </c>
      <c r="AI1091" s="33" t="s">
        <v>933</v>
      </c>
      <c r="AJ1091" s="33" t="s">
        <v>205</v>
      </c>
      <c r="AK1091" s="33" t="s">
        <v>107</v>
      </c>
      <c r="AL1091" s="33" t="s">
        <v>625</v>
      </c>
      <c r="AM1091" s="33" t="s">
        <v>626</v>
      </c>
      <c r="AN1091" s="33">
        <v>167.31571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262</v>
      </c>
      <c r="AV1091" s="33" t="s">
        <v>263</v>
      </c>
      <c r="AW1091" s="33">
        <v>365.90021999999999</v>
      </c>
      <c r="AX1091" s="33" t="s">
        <v>934</v>
      </c>
      <c r="AY1091" s="33" t="s">
        <v>935</v>
      </c>
      <c r="AZ1091" s="3">
        <v>4950</v>
      </c>
      <c r="BA1091" s="33" t="s">
        <v>60</v>
      </c>
      <c r="BB1091" s="33">
        <v>4950</v>
      </c>
      <c r="BC1091" s="33" t="s">
        <v>60</v>
      </c>
      <c r="BD1091" s="33" t="s">
        <v>60</v>
      </c>
      <c r="BE1091" s="33" t="s">
        <v>60</v>
      </c>
      <c r="BF1091" s="34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1148</v>
      </c>
      <c r="B1092" s="33" t="s">
        <v>4427</v>
      </c>
      <c r="C1092" s="33" t="s">
        <v>4428</v>
      </c>
      <c r="D1092" s="33" t="s">
        <v>93</v>
      </c>
      <c r="E1092" s="33" t="s">
        <v>203</v>
      </c>
      <c r="F1092" s="33" t="s">
        <v>72</v>
      </c>
      <c r="G1092" s="33">
        <v>1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45801.77542824074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45805.607268518521</v>
      </c>
      <c r="Y1092" s="4" t="s">
        <v>313</v>
      </c>
      <c r="Z1092" s="4" t="s">
        <v>60</v>
      </c>
      <c r="AA1092" s="4">
        <v>45805.607986111114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>
        <v>45806</v>
      </c>
      <c r="AG1092" s="33" t="s">
        <v>4843</v>
      </c>
      <c r="AH1092" s="33" t="s">
        <v>431</v>
      </c>
      <c r="AI1092" s="33" t="s">
        <v>2430</v>
      </c>
      <c r="AJ1092" s="33" t="s">
        <v>75</v>
      </c>
      <c r="AK1092" s="33" t="s">
        <v>107</v>
      </c>
      <c r="AL1092" s="33" t="s">
        <v>432</v>
      </c>
      <c r="AM1092" s="33" t="s">
        <v>433</v>
      </c>
      <c r="AN1092" s="33">
        <v>2.6409999999999999E-2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2431</v>
      </c>
      <c r="AV1092" s="33" t="s">
        <v>2432</v>
      </c>
      <c r="AW1092" s="33">
        <v>5.7759999999999999E-2</v>
      </c>
      <c r="AX1092" s="33" t="s">
        <v>2433</v>
      </c>
      <c r="AY1092" s="33" t="s">
        <v>2434</v>
      </c>
      <c r="AZ1092" s="3">
        <v>1</v>
      </c>
      <c r="BA1092" s="33" t="s">
        <v>258</v>
      </c>
      <c r="BB1092" s="33">
        <v>1</v>
      </c>
      <c r="BC1092" s="33" t="s">
        <v>60</v>
      </c>
      <c r="BD1092" s="33" t="s">
        <v>60</v>
      </c>
      <c r="BE1092" s="33" t="s">
        <v>434</v>
      </c>
      <c r="BF1092" s="34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1149</v>
      </c>
      <c r="B1093" s="33" t="s">
        <v>9902</v>
      </c>
      <c r="C1093" s="33" t="s">
        <v>9749</v>
      </c>
      <c r="D1093" s="33" t="s">
        <v>93</v>
      </c>
      <c r="E1093" s="33" t="s">
        <v>203</v>
      </c>
      <c r="F1093" s="33" t="s">
        <v>72</v>
      </c>
      <c r="G1093" s="33">
        <v>5448</v>
      </c>
      <c r="H1093" s="4">
        <v>45803</v>
      </c>
      <c r="I1093" s="4">
        <v>45800</v>
      </c>
      <c r="J1093" s="4">
        <v>45801</v>
      </c>
      <c r="K1093" s="4">
        <v>45804</v>
      </c>
      <c r="L1093" s="4">
        <v>45801.582141203704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45805.607361111113</v>
      </c>
      <c r="Y1093" s="4" t="s">
        <v>313</v>
      </c>
      <c r="Z1093" s="4" t="s">
        <v>60</v>
      </c>
      <c r="AA1093" s="4">
        <v>45805.608229166668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>
        <v>45806</v>
      </c>
      <c r="AG1093" s="33" t="s">
        <v>4843</v>
      </c>
      <c r="AH1093" s="33" t="s">
        <v>431</v>
      </c>
      <c r="AI1093" s="33" t="s">
        <v>2430</v>
      </c>
      <c r="AJ1093" s="33" t="s">
        <v>75</v>
      </c>
      <c r="AK1093" s="33" t="s">
        <v>107</v>
      </c>
      <c r="AL1093" s="33" t="s">
        <v>432</v>
      </c>
      <c r="AM1093" s="33" t="s">
        <v>433</v>
      </c>
      <c r="AN1093" s="33">
        <v>135.55967999999999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2431</v>
      </c>
      <c r="AV1093" s="33" t="s">
        <v>2432</v>
      </c>
      <c r="AW1093" s="33">
        <v>296.46899000000002</v>
      </c>
      <c r="AX1093" s="33" t="s">
        <v>2433</v>
      </c>
      <c r="AY1093" s="33" t="s">
        <v>2434</v>
      </c>
      <c r="AZ1093" s="3">
        <v>5448</v>
      </c>
      <c r="BA1093" s="33" t="s">
        <v>258</v>
      </c>
      <c r="BB1093" s="33">
        <v>5448</v>
      </c>
      <c r="BC1093" s="33" t="s">
        <v>60</v>
      </c>
      <c r="BD1093" s="33" t="s">
        <v>60</v>
      </c>
      <c r="BE1093" s="33" t="s">
        <v>434</v>
      </c>
      <c r="BF1093" s="34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1150</v>
      </c>
      <c r="B1094" s="33" t="s">
        <v>9903</v>
      </c>
      <c r="C1094" s="33" t="s">
        <v>9750</v>
      </c>
      <c r="D1094" s="33" t="s">
        <v>93</v>
      </c>
      <c r="E1094" s="33" t="s">
        <v>203</v>
      </c>
      <c r="F1094" s="33" t="s">
        <v>72</v>
      </c>
      <c r="G1094" s="33">
        <v>4566</v>
      </c>
      <c r="H1094" s="4">
        <v>45803</v>
      </c>
      <c r="I1094" s="4">
        <v>45800</v>
      </c>
      <c r="J1094" s="4">
        <v>45801</v>
      </c>
      <c r="K1094" s="4">
        <v>45804</v>
      </c>
      <c r="L1094" s="4">
        <v>45801.582106481481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45805.607407407406</v>
      </c>
      <c r="Y1094" s="4" t="s">
        <v>313</v>
      </c>
      <c r="Z1094" s="4" t="s">
        <v>60</v>
      </c>
      <c r="AA1094" s="4">
        <v>45805.608148148145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431</v>
      </c>
      <c r="AI1094" s="33" t="s">
        <v>2430</v>
      </c>
      <c r="AJ1094" s="33" t="s">
        <v>75</v>
      </c>
      <c r="AK1094" s="33" t="s">
        <v>107</v>
      </c>
      <c r="AL1094" s="33" t="s">
        <v>432</v>
      </c>
      <c r="AM1094" s="33" t="s">
        <v>433</v>
      </c>
      <c r="AN1094" s="33">
        <v>113.55321000000001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2431</v>
      </c>
      <c r="AV1094" s="33" t="s">
        <v>2432</v>
      </c>
      <c r="AW1094" s="33">
        <v>248.34417999999999</v>
      </c>
      <c r="AX1094" s="33" t="s">
        <v>2433</v>
      </c>
      <c r="AY1094" s="33" t="s">
        <v>2434</v>
      </c>
      <c r="AZ1094" s="3">
        <v>4566</v>
      </c>
      <c r="BA1094" s="33" t="s">
        <v>258</v>
      </c>
      <c r="BB1094" s="33">
        <v>4566</v>
      </c>
      <c r="BC1094" s="33" t="s">
        <v>60</v>
      </c>
      <c r="BD1094" s="33" t="s">
        <v>60</v>
      </c>
      <c r="BE1094" s="33" t="s">
        <v>434</v>
      </c>
      <c r="BF1094" s="34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1151</v>
      </c>
      <c r="B1095" s="33" t="s">
        <v>3391</v>
      </c>
      <c r="C1095" s="33" t="s">
        <v>3392</v>
      </c>
      <c r="D1095" s="33" t="s">
        <v>82</v>
      </c>
      <c r="E1095" s="33" t="s">
        <v>552</v>
      </c>
      <c r="F1095" s="33" t="s">
        <v>72</v>
      </c>
      <c r="G1095" s="33">
        <v>112</v>
      </c>
      <c r="H1095" s="4">
        <v>45803</v>
      </c>
      <c r="I1095" s="4">
        <v>45800</v>
      </c>
      <c r="J1095" s="4">
        <v>45800</v>
      </c>
      <c r="K1095" s="4">
        <v>45803</v>
      </c>
      <c r="L1095" s="4"/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/>
      <c r="Y1095" s="4" t="s">
        <v>60</v>
      </c>
      <c r="Z1095" s="4" t="s">
        <v>60</v>
      </c>
      <c r="AA1095" s="4"/>
      <c r="AB1095" s="4" t="s">
        <v>60</v>
      </c>
      <c r="AC1095" s="4" t="s">
        <v>60</v>
      </c>
      <c r="AD1095" s="4">
        <v>45806</v>
      </c>
      <c r="AE1095" s="4">
        <v>45807</v>
      </c>
      <c r="AF1095" s="4"/>
      <c r="AG1095" s="33" t="s">
        <v>134</v>
      </c>
      <c r="AH1095" s="33" t="s">
        <v>557</v>
      </c>
      <c r="AI1095" s="33" t="s">
        <v>558</v>
      </c>
      <c r="AJ1095" s="33" t="s">
        <v>75</v>
      </c>
      <c r="AK1095" s="33" t="s">
        <v>211</v>
      </c>
      <c r="AL1095" s="33" t="s">
        <v>402</v>
      </c>
      <c r="AM1095" s="33" t="s">
        <v>292</v>
      </c>
      <c r="AN1095" s="33">
        <v>3.12663</v>
      </c>
      <c r="AO1095" s="33" t="s">
        <v>290</v>
      </c>
      <c r="AP1095" s="33" t="s">
        <v>291</v>
      </c>
      <c r="AQ1095" s="33">
        <v>3.12663</v>
      </c>
      <c r="AR1095" s="33" t="s">
        <v>68</v>
      </c>
      <c r="AS1095" s="33"/>
      <c r="AT1095" s="33"/>
      <c r="AU1095" s="33" t="s">
        <v>559</v>
      </c>
      <c r="AV1095" s="33" t="s">
        <v>560</v>
      </c>
      <c r="AW1095" s="33">
        <v>5.8124399999999996</v>
      </c>
      <c r="AX1095" s="33" t="s">
        <v>555</v>
      </c>
      <c r="AY1095" s="33" t="s">
        <v>556</v>
      </c>
      <c r="AZ1095" s="3">
        <v>38</v>
      </c>
      <c r="BA1095" s="33" t="s">
        <v>60</v>
      </c>
      <c r="BB1095" s="33">
        <v>112</v>
      </c>
      <c r="BC1095" s="33" t="s">
        <v>60</v>
      </c>
      <c r="BD1095" s="33" t="s">
        <v>60</v>
      </c>
      <c r="BE1095" s="33" t="s">
        <v>60</v>
      </c>
      <c r="BF1095" s="34" t="str">
        <f>IFERROR(VLOOKUP(Data_Power_app[[#This Row],[PRO ODER]],'Result'!A:C,3,0),"")</f>
        <v>LAMINATION 1</v>
      </c>
      <c r="BG1095" s="14" t="str">
        <f>IFERROR(VLOOKUP(Data_Power_app[[#This Row],[PRO ODER]]&amp;"LAM_IN",'Real Time'!A:E,4,0),"")</f>
        <v/>
      </c>
      <c r="BH1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1152</v>
      </c>
      <c r="B1096" s="33" t="s">
        <v>4481</v>
      </c>
      <c r="C1096" s="33" t="s">
        <v>4482</v>
      </c>
      <c r="D1096" s="33" t="s">
        <v>275</v>
      </c>
      <c r="E1096" s="33" t="s">
        <v>126</v>
      </c>
      <c r="F1096" s="33" t="s">
        <v>72</v>
      </c>
      <c r="G1096" s="33">
        <v>1806</v>
      </c>
      <c r="H1096" s="4">
        <v>45800</v>
      </c>
      <c r="I1096" s="4">
        <v>45800</v>
      </c>
      <c r="J1096" s="4">
        <v>45800</v>
      </c>
      <c r="K1096" s="4">
        <v>45801</v>
      </c>
      <c r="L1096" s="4">
        <v>45803.322453703702</v>
      </c>
      <c r="M1096" s="4" t="s">
        <v>60</v>
      </c>
      <c r="N1096" s="4"/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 t="s">
        <v>60</v>
      </c>
      <c r="U1096" s="4"/>
      <c r="V1096" s="4"/>
      <c r="W1096" s="4"/>
      <c r="X1096" s="4">
        <v>45803.162430555552</v>
      </c>
      <c r="Y1096" s="4" t="s">
        <v>73</v>
      </c>
      <c r="Z1096" s="4" t="s">
        <v>60</v>
      </c>
      <c r="AA1096" s="4">
        <v>45803.163159722222</v>
      </c>
      <c r="AB1096" s="4" t="s">
        <v>60</v>
      </c>
      <c r="AC1096" s="4" t="s">
        <v>60</v>
      </c>
      <c r="AD1096" s="4">
        <v>45806</v>
      </c>
      <c r="AE1096" s="4">
        <v>45807</v>
      </c>
      <c r="AF1096" s="4">
        <v>45804</v>
      </c>
      <c r="AG1096" s="33" t="s">
        <v>4843</v>
      </c>
      <c r="AH1096" s="33" t="s">
        <v>375</v>
      </c>
      <c r="AI1096" s="33" t="s">
        <v>5088</v>
      </c>
      <c r="AJ1096" s="33" t="s">
        <v>75</v>
      </c>
      <c r="AK1096" s="33" t="s">
        <v>107</v>
      </c>
      <c r="AL1096" s="33" t="s">
        <v>376</v>
      </c>
      <c r="AM1096" s="33" t="s">
        <v>377</v>
      </c>
      <c r="AN1096" s="33">
        <v>42.773209999999999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5089</v>
      </c>
      <c r="AV1096" s="33" t="s">
        <v>5090</v>
      </c>
      <c r="AW1096" s="33">
        <v>93.537850000000006</v>
      </c>
      <c r="AX1096" s="33" t="s">
        <v>5091</v>
      </c>
      <c r="AY1096" s="33" t="s">
        <v>5092</v>
      </c>
      <c r="AZ1096" s="3">
        <v>1806</v>
      </c>
      <c r="BA1096" s="33" t="s">
        <v>258</v>
      </c>
      <c r="BB1096" s="33">
        <v>0</v>
      </c>
      <c r="BC1096" s="33" t="s">
        <v>60</v>
      </c>
      <c r="BD1096" s="33" t="s">
        <v>60</v>
      </c>
      <c r="BE1096" s="33" t="s">
        <v>380</v>
      </c>
      <c r="BF1096" s="34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1153</v>
      </c>
      <c r="B1097" s="33" t="s">
        <v>10731</v>
      </c>
      <c r="C1097" s="33" t="s">
        <v>10732</v>
      </c>
      <c r="D1097" s="33" t="s">
        <v>93</v>
      </c>
      <c r="E1097" s="33" t="s">
        <v>254</v>
      </c>
      <c r="F1097" s="33" t="s">
        <v>72</v>
      </c>
      <c r="G1097" s="33">
        <v>11</v>
      </c>
      <c r="H1097" s="4">
        <v>45803</v>
      </c>
      <c r="I1097" s="4">
        <v>45801</v>
      </c>
      <c r="J1097" s="4">
        <v>45801</v>
      </c>
      <c r="K1097" s="4">
        <v>45803</v>
      </c>
      <c r="L1097" s="4">
        <v>45803.878437500003</v>
      </c>
      <c r="M1097" s="4" t="s">
        <v>60</v>
      </c>
      <c r="N1097" s="4"/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 t="s">
        <v>60</v>
      </c>
      <c r="U1097" s="4"/>
      <c r="V1097" s="4"/>
      <c r="W1097" s="4"/>
      <c r="X1097" s="4">
        <v>45804.960196759261</v>
      </c>
      <c r="Y1097" s="4" t="s">
        <v>73</v>
      </c>
      <c r="Z1097" s="4" t="s">
        <v>60</v>
      </c>
      <c r="AA1097" s="4">
        <v>45804.96125</v>
      </c>
      <c r="AB1097" s="4" t="s">
        <v>60</v>
      </c>
      <c r="AC1097" s="4" t="s">
        <v>60</v>
      </c>
      <c r="AD1097" s="4">
        <v>45806</v>
      </c>
      <c r="AE1097" s="4">
        <v>45807</v>
      </c>
      <c r="AF1097" s="4">
        <v>45805</v>
      </c>
      <c r="AG1097" s="33" t="s">
        <v>4843</v>
      </c>
      <c r="AH1097" s="33" t="s">
        <v>768</v>
      </c>
      <c r="AI1097" s="33" t="s">
        <v>10733</v>
      </c>
      <c r="AJ1097" s="33" t="s">
        <v>75</v>
      </c>
      <c r="AK1097" s="33" t="s">
        <v>107</v>
      </c>
      <c r="AL1097" s="33" t="s">
        <v>193</v>
      </c>
      <c r="AM1097" s="33" t="s">
        <v>194</v>
      </c>
      <c r="AN1097" s="33">
        <v>0.27873999999999999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317</v>
      </c>
      <c r="AV1097" s="33" t="s">
        <v>318</v>
      </c>
      <c r="AW1097" s="33">
        <v>0.60970000000000002</v>
      </c>
      <c r="AX1097" s="33" t="s">
        <v>5048</v>
      </c>
      <c r="AY1097" s="33" t="s">
        <v>5049</v>
      </c>
      <c r="AZ1097" s="3">
        <v>10</v>
      </c>
      <c r="BA1097" s="33" t="s">
        <v>258</v>
      </c>
      <c r="BB1097" s="33">
        <v>11</v>
      </c>
      <c r="BC1097" s="33" t="s">
        <v>60</v>
      </c>
      <c r="BD1097" s="33" t="s">
        <v>60</v>
      </c>
      <c r="BE1097" s="33" t="s">
        <v>769</v>
      </c>
      <c r="BF1097" s="34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1154</v>
      </c>
      <c r="B1098" s="33" t="s">
        <v>10734</v>
      </c>
      <c r="C1098" s="33" t="s">
        <v>10735</v>
      </c>
      <c r="D1098" s="33" t="s">
        <v>93</v>
      </c>
      <c r="E1098" s="33" t="s">
        <v>444</v>
      </c>
      <c r="F1098" s="33" t="s">
        <v>72</v>
      </c>
      <c r="G1098" s="33">
        <v>1</v>
      </c>
      <c r="H1098" s="4">
        <v>45803</v>
      </c>
      <c r="I1098" s="4">
        <v>45801</v>
      </c>
      <c r="J1098" s="4">
        <v>45801</v>
      </c>
      <c r="K1098" s="4">
        <v>45803</v>
      </c>
      <c r="L1098" s="4">
        <v>45803.826388888891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45804.140729166669</v>
      </c>
      <c r="Y1098" s="4" t="s">
        <v>146</v>
      </c>
      <c r="Z1098" s="4" t="s">
        <v>60</v>
      </c>
      <c r="AA1098" s="4">
        <v>45804.212256944447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45805</v>
      </c>
      <c r="AG1098" s="33" t="s">
        <v>4843</v>
      </c>
      <c r="AH1098" s="33" t="s">
        <v>314</v>
      </c>
      <c r="AI1098" s="33" t="s">
        <v>10736</v>
      </c>
      <c r="AJ1098" s="33" t="s">
        <v>75</v>
      </c>
      <c r="AK1098" s="33" t="s">
        <v>107</v>
      </c>
      <c r="AL1098" s="33" t="s">
        <v>315</v>
      </c>
      <c r="AM1098" s="33" t="s">
        <v>316</v>
      </c>
      <c r="AN1098" s="33">
        <v>2.1919999999999999E-2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10737</v>
      </c>
      <c r="AV1098" s="33" t="s">
        <v>10738</v>
      </c>
      <c r="AW1098" s="33">
        <v>4.793E-2</v>
      </c>
      <c r="AX1098" s="33" t="s">
        <v>10739</v>
      </c>
      <c r="AY1098" s="33" t="s">
        <v>10740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303</v>
      </c>
      <c r="BF1098" s="34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1155</v>
      </c>
      <c r="B1099" s="33" t="s">
        <v>5093</v>
      </c>
      <c r="C1099" s="33" t="s">
        <v>5094</v>
      </c>
      <c r="D1099" s="33" t="s">
        <v>93</v>
      </c>
      <c r="E1099" s="33" t="s">
        <v>234</v>
      </c>
      <c r="F1099" s="33" t="s">
        <v>59</v>
      </c>
      <c r="G1099" s="33">
        <v>268</v>
      </c>
      <c r="H1099" s="4">
        <v>45794</v>
      </c>
      <c r="I1099" s="4">
        <v>45787</v>
      </c>
      <c r="J1099" s="4">
        <v>45791</v>
      </c>
      <c r="K1099" s="4">
        <v>45796</v>
      </c>
      <c r="L1099" s="4">
        <v>45791.618113425924</v>
      </c>
      <c r="M1099" s="4">
        <v>45797</v>
      </c>
      <c r="N1099" s="4">
        <v>45794.633067129631</v>
      </c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>
        <v>45799</v>
      </c>
      <c r="U1099" s="4">
        <v>45798.731157407405</v>
      </c>
      <c r="V1099" s="4">
        <v>45799.856469907405</v>
      </c>
      <c r="W1099" s="4">
        <v>45804</v>
      </c>
      <c r="X1099" s="4">
        <v>45799.892233796294</v>
      </c>
      <c r="Y1099" s="4" t="s">
        <v>84</v>
      </c>
      <c r="Z1099" s="4">
        <v>45804</v>
      </c>
      <c r="AA1099" s="4">
        <v>45801.050393518519</v>
      </c>
      <c r="AB1099" s="4" t="s">
        <v>60</v>
      </c>
      <c r="AC1099" s="4">
        <v>45805</v>
      </c>
      <c r="AD1099" s="4">
        <v>45806</v>
      </c>
      <c r="AE1099" s="4">
        <v>45807</v>
      </c>
      <c r="AF1099" s="4">
        <v>45804</v>
      </c>
      <c r="AG1099" s="33" t="s">
        <v>4843</v>
      </c>
      <c r="AH1099" s="33" t="s">
        <v>235</v>
      </c>
      <c r="AI1099" s="33" t="s">
        <v>1607</v>
      </c>
      <c r="AJ1099" s="33" t="s">
        <v>236</v>
      </c>
      <c r="AK1099" s="33" t="s">
        <v>107</v>
      </c>
      <c r="AL1099" s="33" t="s">
        <v>237</v>
      </c>
      <c r="AM1099" s="33" t="s">
        <v>238</v>
      </c>
      <c r="AN1099" s="33">
        <v>9.4669500000000006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727</v>
      </c>
      <c r="AV1099" s="33" t="s">
        <v>728</v>
      </c>
      <c r="AW1099" s="33">
        <v>20.703289999999999</v>
      </c>
      <c r="AX1099" s="33" t="s">
        <v>827</v>
      </c>
      <c r="AY1099" s="33" t="s">
        <v>828</v>
      </c>
      <c r="AZ1099" s="3">
        <v>268</v>
      </c>
      <c r="BA1099" s="33" t="s">
        <v>60</v>
      </c>
      <c r="BB1099" s="33">
        <v>0</v>
      </c>
      <c r="BC1099" s="33" t="s">
        <v>60</v>
      </c>
      <c r="BD1099" s="33" t="s">
        <v>60</v>
      </c>
      <c r="BE1099" s="33" t="s">
        <v>60</v>
      </c>
      <c r="BF1099" s="34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1156</v>
      </c>
      <c r="B1100" s="33" t="s">
        <v>5095</v>
      </c>
      <c r="C1100" s="33" t="s">
        <v>5096</v>
      </c>
      <c r="D1100" s="33" t="s">
        <v>93</v>
      </c>
      <c r="E1100" s="33" t="s">
        <v>234</v>
      </c>
      <c r="F1100" s="33" t="s">
        <v>59</v>
      </c>
      <c r="G1100" s="33">
        <v>524</v>
      </c>
      <c r="H1100" s="4">
        <v>45794</v>
      </c>
      <c r="I1100" s="4" t="s">
        <v>60</v>
      </c>
      <c r="J1100" s="4">
        <v>45791</v>
      </c>
      <c r="K1100" s="4">
        <v>45796</v>
      </c>
      <c r="L1100" s="4">
        <v>45791.618206018517</v>
      </c>
      <c r="M1100" s="4">
        <v>45797</v>
      </c>
      <c r="N1100" s="4">
        <v>45794.632986111108</v>
      </c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>
        <v>45799</v>
      </c>
      <c r="U1100" s="4">
        <v>45798.730983796297</v>
      </c>
      <c r="V1100" s="4">
        <v>45799.856412037036</v>
      </c>
      <c r="W1100" s="4">
        <v>45804</v>
      </c>
      <c r="X1100" s="4">
        <v>45799.892199074071</v>
      </c>
      <c r="Y1100" s="4" t="s">
        <v>84</v>
      </c>
      <c r="Z1100" s="4">
        <v>45804</v>
      </c>
      <c r="AA1100" s="4">
        <v>45801.050659722219</v>
      </c>
      <c r="AB1100" s="4" t="s">
        <v>60</v>
      </c>
      <c r="AC1100" s="4">
        <v>45805</v>
      </c>
      <c r="AD1100" s="4">
        <v>45806</v>
      </c>
      <c r="AE1100" s="4">
        <v>45807</v>
      </c>
      <c r="AF1100" s="4">
        <v>45803</v>
      </c>
      <c r="AG1100" s="33" t="s">
        <v>4843</v>
      </c>
      <c r="AH1100" s="33" t="s">
        <v>235</v>
      </c>
      <c r="AI1100" s="33" t="s">
        <v>1607</v>
      </c>
      <c r="AJ1100" s="33" t="s">
        <v>236</v>
      </c>
      <c r="AK1100" s="33" t="s">
        <v>107</v>
      </c>
      <c r="AL1100" s="33" t="s">
        <v>237</v>
      </c>
      <c r="AM1100" s="33" t="s">
        <v>238</v>
      </c>
      <c r="AN1100" s="33">
        <v>18.3096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727</v>
      </c>
      <c r="AV1100" s="33" t="s">
        <v>728</v>
      </c>
      <c r="AW1100" s="33">
        <v>40.041919999999998</v>
      </c>
      <c r="AX1100" s="33" t="s">
        <v>827</v>
      </c>
      <c r="AY1100" s="33" t="s">
        <v>828</v>
      </c>
      <c r="AZ1100" s="3">
        <v>524</v>
      </c>
      <c r="BA1100" s="33" t="s">
        <v>60</v>
      </c>
      <c r="BB1100" s="33">
        <v>0</v>
      </c>
      <c r="BC1100" s="33" t="s">
        <v>60</v>
      </c>
      <c r="BD1100" s="33" t="s">
        <v>60</v>
      </c>
      <c r="BE1100" s="33" t="s">
        <v>60</v>
      </c>
      <c r="BF1100" s="34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1157</v>
      </c>
      <c r="B1101" s="33" t="s">
        <v>5097</v>
      </c>
      <c r="C1101" s="33" t="s">
        <v>5098</v>
      </c>
      <c r="D1101" s="33" t="s">
        <v>93</v>
      </c>
      <c r="E1101" s="33" t="s">
        <v>234</v>
      </c>
      <c r="F1101" s="33" t="s">
        <v>59</v>
      </c>
      <c r="G1101" s="33">
        <v>626</v>
      </c>
      <c r="H1101" s="4">
        <v>45799</v>
      </c>
      <c r="I1101" s="4" t="s">
        <v>60</v>
      </c>
      <c r="J1101" s="4">
        <v>45792</v>
      </c>
      <c r="K1101" s="4">
        <v>45800</v>
      </c>
      <c r="L1101" s="4">
        <v>45792.10460648148</v>
      </c>
      <c r="M1101" s="4">
        <v>45801</v>
      </c>
      <c r="N1101" s="4">
        <v>45793.837500000001</v>
      </c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>
        <v>45801</v>
      </c>
      <c r="U1101" s="4">
        <v>45793.070983796293</v>
      </c>
      <c r="V1101" s="4">
        <v>45795.136400462965</v>
      </c>
      <c r="W1101" s="4">
        <v>45804</v>
      </c>
      <c r="X1101" s="4">
        <v>45799.074548611112</v>
      </c>
      <c r="Y1101" s="4" t="s">
        <v>84</v>
      </c>
      <c r="Z1101" s="4">
        <v>45804</v>
      </c>
      <c r="AA1101" s="4">
        <v>45799.225474537037</v>
      </c>
      <c r="AB1101" s="4" t="s">
        <v>60</v>
      </c>
      <c r="AC1101" s="4">
        <v>45805</v>
      </c>
      <c r="AD1101" s="4">
        <v>45806</v>
      </c>
      <c r="AE1101" s="4">
        <v>45807</v>
      </c>
      <c r="AF1101" s="4">
        <v>45803</v>
      </c>
      <c r="AG1101" s="33" t="s">
        <v>4843</v>
      </c>
      <c r="AH1101" s="33" t="s">
        <v>235</v>
      </c>
      <c r="AI1101" s="33" t="s">
        <v>1607</v>
      </c>
      <c r="AJ1101" s="33" t="s">
        <v>236</v>
      </c>
      <c r="AK1101" s="33" t="s">
        <v>107</v>
      </c>
      <c r="AL1101" s="33" t="s">
        <v>237</v>
      </c>
      <c r="AM1101" s="33" t="s">
        <v>238</v>
      </c>
      <c r="AN1101" s="33">
        <v>21.62313</v>
      </c>
      <c r="AO1101" s="33" t="s">
        <v>68</v>
      </c>
      <c r="AP1101" s="33"/>
      <c r="AQ1101" s="33"/>
      <c r="AR1101" s="33" t="s">
        <v>68</v>
      </c>
      <c r="AS1101" s="33"/>
      <c r="AT1101" s="33"/>
      <c r="AU1101" s="33" t="s">
        <v>727</v>
      </c>
      <c r="AV1101" s="33" t="s">
        <v>728</v>
      </c>
      <c r="AW1101" s="33">
        <v>47.288490000000003</v>
      </c>
      <c r="AX1101" s="33" t="s">
        <v>827</v>
      </c>
      <c r="AY1101" s="33" t="s">
        <v>828</v>
      </c>
      <c r="AZ1101" s="3">
        <v>626</v>
      </c>
      <c r="BA1101" s="33" t="s">
        <v>60</v>
      </c>
      <c r="BB1101" s="33">
        <v>0</v>
      </c>
      <c r="BC1101" s="33" t="s">
        <v>60</v>
      </c>
      <c r="BD1101" s="33" t="s">
        <v>60</v>
      </c>
      <c r="BE1101" s="33" t="s">
        <v>60</v>
      </c>
      <c r="BF1101" s="34" t="str">
        <f>IFERROR(VLOOKUP(Data_Power_app[[#This Row],[PRO ODER]],'Result'!A:C,3,0),"")</f>
        <v/>
      </c>
      <c r="BG1101" s="14" t="str">
        <f>IFERROR(VLOOKUP(Data_Power_app[[#This Row],[PRO ODER]]&amp;"LAM_IN",'Real Time'!A:E,4,0),"")</f>
        <v/>
      </c>
      <c r="BH1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1158</v>
      </c>
      <c r="B1102" s="33" t="s">
        <v>5099</v>
      </c>
      <c r="C1102" s="33" t="s">
        <v>5100</v>
      </c>
      <c r="D1102" s="33" t="s">
        <v>93</v>
      </c>
      <c r="E1102" s="33" t="s">
        <v>234</v>
      </c>
      <c r="F1102" s="33" t="s">
        <v>59</v>
      </c>
      <c r="G1102" s="33">
        <v>734</v>
      </c>
      <c r="H1102" s="4">
        <v>45799</v>
      </c>
      <c r="I1102" s="4" t="s">
        <v>60</v>
      </c>
      <c r="J1102" s="4">
        <v>45792</v>
      </c>
      <c r="K1102" s="4">
        <v>45800</v>
      </c>
      <c r="L1102" s="4">
        <v>45792.104664351849</v>
      </c>
      <c r="M1102" s="4">
        <v>45801</v>
      </c>
      <c r="N1102" s="4">
        <v>45793.837557870371</v>
      </c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>
        <v>45801</v>
      </c>
      <c r="U1102" s="4">
        <v>45793.07104166667</v>
      </c>
      <c r="V1102" s="4">
        <v>45795.136493055557</v>
      </c>
      <c r="W1102" s="4">
        <v>45804</v>
      </c>
      <c r="X1102" s="4">
        <v>45799.230185185188</v>
      </c>
      <c r="Y1102" s="4" t="s">
        <v>84</v>
      </c>
      <c r="Z1102" s="4">
        <v>45804</v>
      </c>
      <c r="AA1102" s="4">
        <v>45799.231226851851</v>
      </c>
      <c r="AB1102" s="4" t="s">
        <v>60</v>
      </c>
      <c r="AC1102" s="4">
        <v>45805</v>
      </c>
      <c r="AD1102" s="4">
        <v>45806</v>
      </c>
      <c r="AE1102" s="4">
        <v>45807</v>
      </c>
      <c r="AF1102" s="4">
        <v>45803</v>
      </c>
      <c r="AG1102" s="33" t="s">
        <v>4843</v>
      </c>
      <c r="AH1102" s="33" t="s">
        <v>235</v>
      </c>
      <c r="AI1102" s="33" t="s">
        <v>1607</v>
      </c>
      <c r="AJ1102" s="33" t="s">
        <v>236</v>
      </c>
      <c r="AK1102" s="33" t="s">
        <v>107</v>
      </c>
      <c r="AL1102" s="33" t="s">
        <v>237</v>
      </c>
      <c r="AM1102" s="33" t="s">
        <v>238</v>
      </c>
      <c r="AN1102" s="33">
        <v>21.794229999999999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727</v>
      </c>
      <c r="AV1102" s="33" t="s">
        <v>728</v>
      </c>
      <c r="AW1102" s="33">
        <v>47.664090000000002</v>
      </c>
      <c r="AX1102" s="33" t="s">
        <v>827</v>
      </c>
      <c r="AY1102" s="33" t="s">
        <v>828</v>
      </c>
      <c r="AZ1102" s="3">
        <v>734</v>
      </c>
      <c r="BA1102" s="33" t="s">
        <v>60</v>
      </c>
      <c r="BB1102" s="33">
        <v>0</v>
      </c>
      <c r="BC1102" s="33" t="s">
        <v>60</v>
      </c>
      <c r="BD1102" s="33" t="s">
        <v>60</v>
      </c>
      <c r="BE1102" s="33" t="s">
        <v>60</v>
      </c>
      <c r="BF1102" s="34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1159</v>
      </c>
      <c r="B1103" s="33" t="s">
        <v>5101</v>
      </c>
      <c r="C1103" s="33" t="s">
        <v>5102</v>
      </c>
      <c r="D1103" s="33" t="s">
        <v>93</v>
      </c>
      <c r="E1103" s="33" t="s">
        <v>234</v>
      </c>
      <c r="F1103" s="33" t="s">
        <v>59</v>
      </c>
      <c r="G1103" s="33">
        <v>4</v>
      </c>
      <c r="H1103" s="4">
        <v>45794</v>
      </c>
      <c r="I1103" s="4" t="s">
        <v>60</v>
      </c>
      <c r="J1103" s="4">
        <v>45791</v>
      </c>
      <c r="K1103" s="4">
        <v>45796</v>
      </c>
      <c r="L1103" s="4">
        <v>45791.618159722224</v>
      </c>
      <c r="M1103" s="4">
        <v>45797</v>
      </c>
      <c r="N1103" s="4">
        <v>45794.633032407408</v>
      </c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>
        <v>45799</v>
      </c>
      <c r="U1103" s="4">
        <v>45798.731076388889</v>
      </c>
      <c r="V1103" s="4">
        <v>45799.856446759259</v>
      </c>
      <c r="W1103" s="4">
        <v>45804</v>
      </c>
      <c r="X1103" s="4">
        <v>45799.892210648148</v>
      </c>
      <c r="Y1103" s="4" t="s">
        <v>84</v>
      </c>
      <c r="Z1103" s="4">
        <v>45804</v>
      </c>
      <c r="AA1103" s="4">
        <v>45801.050798611112</v>
      </c>
      <c r="AB1103" s="4" t="s">
        <v>60</v>
      </c>
      <c r="AC1103" s="4">
        <v>45805</v>
      </c>
      <c r="AD1103" s="4">
        <v>45806</v>
      </c>
      <c r="AE1103" s="4">
        <v>45807</v>
      </c>
      <c r="AF1103" s="4">
        <v>45803</v>
      </c>
      <c r="AG1103" s="33" t="s">
        <v>4843</v>
      </c>
      <c r="AH1103" s="33" t="s">
        <v>235</v>
      </c>
      <c r="AI1103" s="33" t="s">
        <v>1607</v>
      </c>
      <c r="AJ1103" s="33" t="s">
        <v>236</v>
      </c>
      <c r="AK1103" s="33" t="s">
        <v>107</v>
      </c>
      <c r="AL1103" s="33" t="s">
        <v>237</v>
      </c>
      <c r="AM1103" s="33" t="s">
        <v>238</v>
      </c>
      <c r="AN1103" s="33">
        <v>0.12363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727</v>
      </c>
      <c r="AV1103" s="33" t="s">
        <v>728</v>
      </c>
      <c r="AW1103" s="33">
        <v>0.27039000000000002</v>
      </c>
      <c r="AX1103" s="33" t="s">
        <v>827</v>
      </c>
      <c r="AY1103" s="33" t="s">
        <v>828</v>
      </c>
      <c r="AZ1103" s="3">
        <v>4</v>
      </c>
      <c r="BA1103" s="33" t="s">
        <v>60</v>
      </c>
      <c r="BB1103" s="33">
        <v>0</v>
      </c>
      <c r="BC1103" s="33" t="s">
        <v>60</v>
      </c>
      <c r="BD1103" s="33" t="s">
        <v>60</v>
      </c>
      <c r="BE1103" s="33" t="s">
        <v>60</v>
      </c>
      <c r="BF1103" s="34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1160</v>
      </c>
      <c r="B1104" s="33" t="s">
        <v>5103</v>
      </c>
      <c r="C1104" s="33" t="s">
        <v>5104</v>
      </c>
      <c r="D1104" s="33" t="s">
        <v>93</v>
      </c>
      <c r="E1104" s="33" t="s">
        <v>234</v>
      </c>
      <c r="F1104" s="33" t="s">
        <v>59</v>
      </c>
      <c r="G1104" s="33">
        <v>300</v>
      </c>
      <c r="H1104" s="4">
        <v>45799</v>
      </c>
      <c r="I1104" s="4" t="s">
        <v>60</v>
      </c>
      <c r="J1104" s="4">
        <v>45793</v>
      </c>
      <c r="K1104" s="4">
        <v>45800</v>
      </c>
      <c r="L1104" s="4">
        <v>45795.448449074072</v>
      </c>
      <c r="M1104" s="4">
        <v>45801</v>
      </c>
      <c r="N1104" s="4">
        <v>45795.988125000003</v>
      </c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>
        <v>45803</v>
      </c>
      <c r="U1104" s="4">
        <v>45796.850925925923</v>
      </c>
      <c r="V1104" s="4">
        <v>45797.98777777778</v>
      </c>
      <c r="W1104" s="4">
        <v>45804</v>
      </c>
      <c r="X1104" s="4">
        <v>45797.057812500003</v>
      </c>
      <c r="Y1104" s="4" t="s">
        <v>84</v>
      </c>
      <c r="Z1104" s="4">
        <v>45804</v>
      </c>
      <c r="AA1104" s="4">
        <v>45798.357025462959</v>
      </c>
      <c r="AB1104" s="4" t="s">
        <v>60</v>
      </c>
      <c r="AC1104" s="4">
        <v>45805</v>
      </c>
      <c r="AD1104" s="4">
        <v>45806</v>
      </c>
      <c r="AE1104" s="4">
        <v>45807</v>
      </c>
      <c r="AF1104" s="4">
        <v>45803</v>
      </c>
      <c r="AG1104" s="33" t="s">
        <v>4843</v>
      </c>
      <c r="AH1104" s="33" t="s">
        <v>1010</v>
      </c>
      <c r="AI1104" s="33" t="s">
        <v>1011</v>
      </c>
      <c r="AJ1104" s="33" t="s">
        <v>1012</v>
      </c>
      <c r="AK1104" s="33" t="s">
        <v>107</v>
      </c>
      <c r="AL1104" s="33" t="s">
        <v>1013</v>
      </c>
      <c r="AM1104" s="33" t="s">
        <v>1014</v>
      </c>
      <c r="AN1104" s="33">
        <v>12.323980000000001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780</v>
      </c>
      <c r="AV1104" s="33" t="s">
        <v>781</v>
      </c>
      <c r="AW1104" s="33">
        <v>26.94997</v>
      </c>
      <c r="AX1104" s="33" t="s">
        <v>14614</v>
      </c>
      <c r="AY1104" s="33" t="s">
        <v>14615</v>
      </c>
      <c r="AZ1104" s="3">
        <v>37</v>
      </c>
      <c r="BA1104" s="33" t="s">
        <v>60</v>
      </c>
      <c r="BB1104" s="33">
        <v>0</v>
      </c>
      <c r="BC1104" s="33" t="s">
        <v>60</v>
      </c>
      <c r="BD1104" s="33" t="s">
        <v>60</v>
      </c>
      <c r="BE1104" s="33" t="s">
        <v>60</v>
      </c>
      <c r="BF1104" s="34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1161</v>
      </c>
      <c r="B1105" s="33" t="s">
        <v>5105</v>
      </c>
      <c r="C1105" s="33" t="s">
        <v>5106</v>
      </c>
      <c r="D1105" s="33" t="s">
        <v>93</v>
      </c>
      <c r="E1105" s="33" t="s">
        <v>234</v>
      </c>
      <c r="F1105" s="33" t="s">
        <v>59</v>
      </c>
      <c r="G1105" s="33">
        <v>1579</v>
      </c>
      <c r="H1105" s="4">
        <v>45799</v>
      </c>
      <c r="I1105" s="4">
        <v>45796</v>
      </c>
      <c r="J1105" s="4">
        <v>45796</v>
      </c>
      <c r="K1105" s="4">
        <v>45800</v>
      </c>
      <c r="L1105" s="4">
        <v>45797.73946759259</v>
      </c>
      <c r="M1105" s="4">
        <v>45801</v>
      </c>
      <c r="N1105" s="4">
        <v>45797.077372685184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45803</v>
      </c>
      <c r="U1105" s="4">
        <v>45798.546655092592</v>
      </c>
      <c r="V1105" s="4">
        <v>45800.415879629632</v>
      </c>
      <c r="W1105" s="4">
        <v>45804</v>
      </c>
      <c r="X1105" s="4">
        <v>45800.217499999999</v>
      </c>
      <c r="Y1105" s="4" t="s">
        <v>84</v>
      </c>
      <c r="Z1105" s="4">
        <v>45804</v>
      </c>
      <c r="AA1105" s="4">
        <v>45800.21775462963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1010</v>
      </c>
      <c r="AI1105" s="33" t="s">
        <v>1011</v>
      </c>
      <c r="AJ1105" s="33" t="s">
        <v>1012</v>
      </c>
      <c r="AK1105" s="33" t="s">
        <v>107</v>
      </c>
      <c r="AL1105" s="33" t="s">
        <v>1013</v>
      </c>
      <c r="AM1105" s="33" t="s">
        <v>1014</v>
      </c>
      <c r="AN1105" s="33">
        <v>65.292190000000005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780</v>
      </c>
      <c r="AV1105" s="33" t="s">
        <v>781</v>
      </c>
      <c r="AW1105" s="33">
        <v>142.78022999999999</v>
      </c>
      <c r="AX1105" s="33" t="s">
        <v>14614</v>
      </c>
      <c r="AY1105" s="33" t="s">
        <v>14615</v>
      </c>
      <c r="AZ1105" s="3">
        <v>174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4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1162</v>
      </c>
      <c r="B1106" s="33" t="s">
        <v>5107</v>
      </c>
      <c r="C1106" s="33" t="s">
        <v>5108</v>
      </c>
      <c r="D1106" s="33" t="s">
        <v>93</v>
      </c>
      <c r="E1106" s="33" t="s">
        <v>234</v>
      </c>
      <c r="F1106" s="33" t="s">
        <v>59</v>
      </c>
      <c r="G1106" s="33">
        <v>266</v>
      </c>
      <c r="H1106" s="4">
        <v>45799</v>
      </c>
      <c r="I1106" s="4">
        <v>45796</v>
      </c>
      <c r="J1106" s="4">
        <v>45796</v>
      </c>
      <c r="K1106" s="4">
        <v>45800</v>
      </c>
      <c r="L1106" s="4">
        <v>45797.739571759259</v>
      </c>
      <c r="M1106" s="4">
        <v>45801</v>
      </c>
      <c r="N1106" s="4">
        <v>45797.077453703707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45803</v>
      </c>
      <c r="U1106" s="4">
        <v>45798.546724537038</v>
      </c>
      <c r="V1106" s="4">
        <v>45800.415995370371</v>
      </c>
      <c r="W1106" s="4">
        <v>45804</v>
      </c>
      <c r="X1106" s="4">
        <v>45800.217442129629</v>
      </c>
      <c r="Y1106" s="4" t="s">
        <v>84</v>
      </c>
      <c r="Z1106" s="4">
        <v>45804</v>
      </c>
      <c r="AA1106" s="4">
        <v>45800.217847222222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45804</v>
      </c>
      <c r="AG1106" s="33" t="s">
        <v>4843</v>
      </c>
      <c r="AH1106" s="33" t="s">
        <v>1010</v>
      </c>
      <c r="AI1106" s="33" t="s">
        <v>1011</v>
      </c>
      <c r="AJ1106" s="33" t="s">
        <v>1012</v>
      </c>
      <c r="AK1106" s="33" t="s">
        <v>107</v>
      </c>
      <c r="AL1106" s="33" t="s">
        <v>1013</v>
      </c>
      <c r="AM1106" s="33" t="s">
        <v>1014</v>
      </c>
      <c r="AN1106" s="33">
        <v>10.746549999999999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780</v>
      </c>
      <c r="AV1106" s="33" t="s">
        <v>781</v>
      </c>
      <c r="AW1106" s="33">
        <v>23.500299999999999</v>
      </c>
      <c r="AX1106" s="33" t="s">
        <v>14614</v>
      </c>
      <c r="AY1106" s="33" t="s">
        <v>14615</v>
      </c>
      <c r="AZ1106" s="3">
        <v>14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4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1163</v>
      </c>
      <c r="B1107" s="33" t="s">
        <v>10741</v>
      </c>
      <c r="C1107" s="33" t="s">
        <v>10742</v>
      </c>
      <c r="D1107" s="33" t="s">
        <v>57</v>
      </c>
      <c r="E1107" s="33" t="s">
        <v>126</v>
      </c>
      <c r="F1107" s="33" t="s">
        <v>72</v>
      </c>
      <c r="G1107" s="33">
        <v>5</v>
      </c>
      <c r="H1107" s="4">
        <v>45803</v>
      </c>
      <c r="I1107" s="4">
        <v>45801</v>
      </c>
      <c r="J1107" s="4">
        <v>45801</v>
      </c>
      <c r="K1107" s="4">
        <v>45803</v>
      </c>
      <c r="L1107" s="4">
        <v>45803.195879629631</v>
      </c>
      <c r="M1107" s="4" t="s">
        <v>60</v>
      </c>
      <c r="N1107" s="4"/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 t="s">
        <v>60</v>
      </c>
      <c r="U1107" s="4"/>
      <c r="V1107" s="4"/>
      <c r="W1107" s="4"/>
      <c r="X1107" s="4">
        <v>45804.895555555559</v>
      </c>
      <c r="Y1107" s="4" t="s">
        <v>73</v>
      </c>
      <c r="Z1107" s="4" t="s">
        <v>60</v>
      </c>
      <c r="AA1107" s="4">
        <v>45804.961388888885</v>
      </c>
      <c r="AB1107" s="4" t="s">
        <v>60</v>
      </c>
      <c r="AC1107" s="4" t="s">
        <v>60</v>
      </c>
      <c r="AD1107" s="4">
        <v>45806</v>
      </c>
      <c r="AE1107" s="4">
        <v>45807</v>
      </c>
      <c r="AF1107" s="4">
        <v>45805</v>
      </c>
      <c r="AG1107" s="33" t="s">
        <v>4843</v>
      </c>
      <c r="AH1107" s="33" t="s">
        <v>491</v>
      </c>
      <c r="AI1107" s="33" t="s">
        <v>10743</v>
      </c>
      <c r="AJ1107" s="33" t="s">
        <v>75</v>
      </c>
      <c r="AK1107" s="33" t="s">
        <v>107</v>
      </c>
      <c r="AL1107" s="33" t="s">
        <v>493</v>
      </c>
      <c r="AM1107" s="33" t="s">
        <v>494</v>
      </c>
      <c r="AN1107" s="33">
        <v>0.13602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10744</v>
      </c>
      <c r="AV1107" s="33" t="s">
        <v>10745</v>
      </c>
      <c r="AW1107" s="33">
        <v>0.29743000000000003</v>
      </c>
      <c r="AX1107" s="33" t="s">
        <v>10746</v>
      </c>
      <c r="AY1107" s="33" t="s">
        <v>10747</v>
      </c>
      <c r="AZ1107" s="3">
        <v>5</v>
      </c>
      <c r="BA1107" s="33" t="s">
        <v>60</v>
      </c>
      <c r="BB1107" s="33">
        <v>5</v>
      </c>
      <c r="BC1107" s="33" t="s">
        <v>60</v>
      </c>
      <c r="BD1107" s="33" t="s">
        <v>60</v>
      </c>
      <c r="BE1107" s="33" t="s">
        <v>60</v>
      </c>
      <c r="BF1107" s="34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1164</v>
      </c>
      <c r="B1108" s="33" t="s">
        <v>5109</v>
      </c>
      <c r="C1108" s="33" t="s">
        <v>5110</v>
      </c>
      <c r="D1108" s="33" t="s">
        <v>93</v>
      </c>
      <c r="E1108" s="33" t="s">
        <v>234</v>
      </c>
      <c r="F1108" s="33" t="s">
        <v>59</v>
      </c>
      <c r="G1108" s="33">
        <v>1</v>
      </c>
      <c r="H1108" s="4">
        <v>45799</v>
      </c>
      <c r="I1108" s="4">
        <v>45792</v>
      </c>
      <c r="J1108" s="4">
        <v>45793</v>
      </c>
      <c r="K1108" s="4">
        <v>45800</v>
      </c>
      <c r="L1108" s="4">
        <v>45793.295520833337</v>
      </c>
      <c r="M1108" s="4">
        <v>45801</v>
      </c>
      <c r="N1108" s="4">
        <v>45794.71329861111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45803</v>
      </c>
      <c r="U1108" s="4">
        <v>45794.730266203704</v>
      </c>
      <c r="V1108" s="4">
        <v>45798.442245370374</v>
      </c>
      <c r="W1108" s="4">
        <v>45804</v>
      </c>
      <c r="X1108" s="4"/>
      <c r="Y1108" s="4" t="s">
        <v>60</v>
      </c>
      <c r="Z1108" s="4">
        <v>45805</v>
      </c>
      <c r="AA1108" s="4"/>
      <c r="AB1108" s="4" t="s">
        <v>60</v>
      </c>
      <c r="AC1108" s="4">
        <v>45806</v>
      </c>
      <c r="AD1108" s="4">
        <v>45806</v>
      </c>
      <c r="AE1108" s="4">
        <v>45807</v>
      </c>
      <c r="AF1108" s="4">
        <v>45806</v>
      </c>
      <c r="AG1108" s="33" t="s">
        <v>4843</v>
      </c>
      <c r="AH1108" s="33" t="s">
        <v>1010</v>
      </c>
      <c r="AI1108" s="33" t="s">
        <v>1011</v>
      </c>
      <c r="AJ1108" s="33" t="s">
        <v>1012</v>
      </c>
      <c r="AK1108" s="33" t="s">
        <v>107</v>
      </c>
      <c r="AL1108" s="33" t="s">
        <v>1013</v>
      </c>
      <c r="AM1108" s="33" t="s">
        <v>1014</v>
      </c>
      <c r="AN1108" s="33">
        <v>4.2500000000000003E-2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780</v>
      </c>
      <c r="AV1108" s="33" t="s">
        <v>781</v>
      </c>
      <c r="AW1108" s="33">
        <v>9.2950000000000005E-2</v>
      </c>
      <c r="AX1108" s="33" t="s">
        <v>1015</v>
      </c>
      <c r="AY1108" s="33" t="s">
        <v>1016</v>
      </c>
      <c r="AZ1108" s="3">
        <v>1</v>
      </c>
      <c r="BA1108" s="33" t="s">
        <v>60</v>
      </c>
      <c r="BB1108" s="33">
        <v>1</v>
      </c>
      <c r="BC1108" s="33" t="s">
        <v>60</v>
      </c>
      <c r="BD1108" s="33" t="s">
        <v>60</v>
      </c>
      <c r="BE1108" s="33" t="s">
        <v>60</v>
      </c>
      <c r="BF1108" s="34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1165</v>
      </c>
      <c r="B1109" s="33" t="s">
        <v>5111</v>
      </c>
      <c r="C1109" s="33" t="s">
        <v>5112</v>
      </c>
      <c r="D1109" s="33" t="s">
        <v>93</v>
      </c>
      <c r="E1109" s="33" t="s">
        <v>234</v>
      </c>
      <c r="F1109" s="33" t="s">
        <v>59</v>
      </c>
      <c r="G1109" s="33">
        <v>306</v>
      </c>
      <c r="H1109" s="4">
        <v>45799</v>
      </c>
      <c r="I1109" s="4">
        <v>45796</v>
      </c>
      <c r="J1109" s="4">
        <v>45796</v>
      </c>
      <c r="K1109" s="4">
        <v>45800</v>
      </c>
      <c r="L1109" s="4">
        <v>45797.739351851851</v>
      </c>
      <c r="M1109" s="4">
        <v>45801</v>
      </c>
      <c r="N1109" s="4">
        <v>45797.077314814815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45803</v>
      </c>
      <c r="U1109" s="4">
        <v>45798.546539351853</v>
      </c>
      <c r="V1109" s="4">
        <v>45800.415775462963</v>
      </c>
      <c r="W1109" s="4">
        <v>45804</v>
      </c>
      <c r="X1109" s="4">
        <v>45800.21738425926</v>
      </c>
      <c r="Y1109" s="4" t="s">
        <v>84</v>
      </c>
      <c r="Z1109" s="4">
        <v>45805</v>
      </c>
      <c r="AA1109" s="4">
        <v>45800.217916666668</v>
      </c>
      <c r="AB1109" s="4" t="s">
        <v>60</v>
      </c>
      <c r="AC1109" s="4">
        <v>45806</v>
      </c>
      <c r="AD1109" s="4">
        <v>45806</v>
      </c>
      <c r="AE1109" s="4">
        <v>45807</v>
      </c>
      <c r="AF1109" s="4">
        <v>45805</v>
      </c>
      <c r="AG1109" s="33" t="s">
        <v>4843</v>
      </c>
      <c r="AH1109" s="33" t="s">
        <v>1010</v>
      </c>
      <c r="AI1109" s="33" t="s">
        <v>1011</v>
      </c>
      <c r="AJ1109" s="33" t="s">
        <v>1012</v>
      </c>
      <c r="AK1109" s="33" t="s">
        <v>107</v>
      </c>
      <c r="AL1109" s="33" t="s">
        <v>1013</v>
      </c>
      <c r="AM1109" s="33" t="s">
        <v>1014</v>
      </c>
      <c r="AN1109" s="33">
        <v>12.65813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780</v>
      </c>
      <c r="AV1109" s="33" t="s">
        <v>781</v>
      </c>
      <c r="AW1109" s="33">
        <v>27.68075</v>
      </c>
      <c r="AX1109" s="33" t="s">
        <v>14614</v>
      </c>
      <c r="AY1109" s="33" t="s">
        <v>14615</v>
      </c>
      <c r="AZ1109" s="3">
        <v>35</v>
      </c>
      <c r="BA1109" s="33" t="s">
        <v>60</v>
      </c>
      <c r="BB1109" s="33">
        <v>306</v>
      </c>
      <c r="BC1109" s="33" t="s">
        <v>60</v>
      </c>
      <c r="BD1109" s="33" t="s">
        <v>60</v>
      </c>
      <c r="BE1109" s="33" t="s">
        <v>60</v>
      </c>
      <c r="BF1109" s="34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1166</v>
      </c>
      <c r="B1110" s="33" t="s">
        <v>5113</v>
      </c>
      <c r="C1110" s="33" t="s">
        <v>5114</v>
      </c>
      <c r="D1110" s="33" t="s">
        <v>93</v>
      </c>
      <c r="E1110" s="33" t="s">
        <v>234</v>
      </c>
      <c r="F1110" s="33" t="s">
        <v>59</v>
      </c>
      <c r="G1110" s="33">
        <v>852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45793.295567129629</v>
      </c>
      <c r="M1110" s="4">
        <v>45801</v>
      </c>
      <c r="N1110" s="4">
        <v>45794.696550925924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45794.727743055555</v>
      </c>
      <c r="V1110" s="4">
        <v>45794.202002314814</v>
      </c>
      <c r="W1110" s="4">
        <v>45803</v>
      </c>
      <c r="X1110" s="4">
        <v>45798.040358796294</v>
      </c>
      <c r="Y1110" s="4" t="s">
        <v>84</v>
      </c>
      <c r="Z1110" s="4">
        <v>45804</v>
      </c>
      <c r="AA1110" s="4">
        <v>45799.578680555554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34.658520000000003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75.788669999999996</v>
      </c>
      <c r="AX1110" s="33" t="s">
        <v>1015</v>
      </c>
      <c r="AY1110" s="33" t="s">
        <v>1016</v>
      </c>
      <c r="AZ1110" s="3">
        <v>852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4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1167</v>
      </c>
      <c r="B1111" s="33" t="s">
        <v>5364</v>
      </c>
      <c r="C1111" s="33" t="s">
        <v>5365</v>
      </c>
      <c r="D1111" s="33" t="s">
        <v>93</v>
      </c>
      <c r="E1111" s="33" t="s">
        <v>234</v>
      </c>
      <c r="F1111" s="33" t="s">
        <v>59</v>
      </c>
      <c r="G1111" s="33">
        <v>10</v>
      </c>
      <c r="H1111" s="4">
        <v>45799</v>
      </c>
      <c r="I1111" s="4">
        <v>45797</v>
      </c>
      <c r="J1111" s="4">
        <v>45797</v>
      </c>
      <c r="K1111" s="4">
        <v>45800</v>
      </c>
      <c r="L1111" s="4">
        <v>45798.497349537036</v>
      </c>
      <c r="M1111" s="4">
        <v>45801</v>
      </c>
      <c r="N1111" s="4">
        <v>45798.683113425926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45801</v>
      </c>
      <c r="U1111" s="4">
        <v>45799.356585648151</v>
      </c>
      <c r="V1111" s="4">
        <v>45800.415578703702</v>
      </c>
      <c r="W1111" s="4">
        <v>45803</v>
      </c>
      <c r="X1111" s="4"/>
      <c r="Y1111" s="4" t="s">
        <v>60</v>
      </c>
      <c r="Z1111" s="4">
        <v>45804</v>
      </c>
      <c r="AA1111" s="4"/>
      <c r="AB1111" s="4" t="s">
        <v>60</v>
      </c>
      <c r="AC1111" s="4">
        <v>45805</v>
      </c>
      <c r="AD1111" s="4">
        <v>45806</v>
      </c>
      <c r="AE1111" s="4">
        <v>45807</v>
      </c>
      <c r="AF1111" s="4"/>
      <c r="AG1111" s="33" t="s">
        <v>411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0.40142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0.87785999999999997</v>
      </c>
      <c r="AX1111" s="33" t="s">
        <v>1640</v>
      </c>
      <c r="AY1111" s="33" t="s">
        <v>1641</v>
      </c>
      <c r="AZ1111" s="3">
        <v>5</v>
      </c>
      <c r="BA1111" s="33" t="s">
        <v>60</v>
      </c>
      <c r="BB1111" s="33">
        <v>10</v>
      </c>
      <c r="BC1111" s="33" t="s">
        <v>60</v>
      </c>
      <c r="BD1111" s="33" t="s">
        <v>60</v>
      </c>
      <c r="BE1111" s="33" t="s">
        <v>60</v>
      </c>
      <c r="BF1111" s="34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1168</v>
      </c>
      <c r="B1112" s="33" t="s">
        <v>10748</v>
      </c>
      <c r="C1112" s="33" t="s">
        <v>10749</v>
      </c>
      <c r="D1112" s="33" t="s">
        <v>132</v>
      </c>
      <c r="E1112" s="33" t="s">
        <v>133</v>
      </c>
      <c r="F1112" s="33" t="s">
        <v>72</v>
      </c>
      <c r="G1112" s="33">
        <v>500</v>
      </c>
      <c r="H1112" s="4">
        <v>45803</v>
      </c>
      <c r="I1112" s="4">
        <v>45801</v>
      </c>
      <c r="J1112" s="4" t="s">
        <v>68</v>
      </c>
      <c r="K1112" s="4">
        <v>45804</v>
      </c>
      <c r="L1112" s="4"/>
      <c r="M1112" s="4" t="s">
        <v>60</v>
      </c>
      <c r="N1112" s="4"/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 t="s">
        <v>60</v>
      </c>
      <c r="U1112" s="4"/>
      <c r="V1112" s="4"/>
      <c r="W1112" s="4"/>
      <c r="X1112" s="4">
        <v>45805.664502314816</v>
      </c>
      <c r="Y1112" s="4" t="s">
        <v>327</v>
      </c>
      <c r="Z1112" s="4" t="s">
        <v>60</v>
      </c>
      <c r="AA1112" s="4">
        <v>45805.664918981478</v>
      </c>
      <c r="AB1112" s="4" t="s">
        <v>60</v>
      </c>
      <c r="AC1112" s="4" t="s">
        <v>60</v>
      </c>
      <c r="AD1112" s="4">
        <v>45807</v>
      </c>
      <c r="AE1112" s="4">
        <v>45807</v>
      </c>
      <c r="AF1112" s="4">
        <v>45806</v>
      </c>
      <c r="AG1112" s="33" t="s">
        <v>4843</v>
      </c>
      <c r="AH1112" s="33" t="s">
        <v>1206</v>
      </c>
      <c r="AI1112" s="33" t="s">
        <v>1209</v>
      </c>
      <c r="AJ1112" s="33" t="s">
        <v>75</v>
      </c>
      <c r="AK1112" s="33" t="s">
        <v>107</v>
      </c>
      <c r="AL1112" s="33" t="s">
        <v>1207</v>
      </c>
      <c r="AM1112" s="33" t="s">
        <v>1208</v>
      </c>
      <c r="AN1112" s="33">
        <v>11.47865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68</v>
      </c>
      <c r="AV1112" s="33"/>
      <c r="AW1112" s="33"/>
      <c r="AX1112" s="33" t="s">
        <v>68</v>
      </c>
      <c r="AY1112" s="33" t="s">
        <v>68</v>
      </c>
      <c r="AZ1112" s="3" t="s">
        <v>68</v>
      </c>
      <c r="BA1112" s="33" t="s">
        <v>60</v>
      </c>
      <c r="BB1112" s="33">
        <v>500</v>
      </c>
      <c r="BC1112" s="33" t="s">
        <v>60</v>
      </c>
      <c r="BD1112" s="33" t="s">
        <v>60</v>
      </c>
      <c r="BE1112" s="33" t="s">
        <v>60</v>
      </c>
      <c r="BF1112" s="34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1169</v>
      </c>
      <c r="B1113" s="33" t="s">
        <v>10750</v>
      </c>
      <c r="C1113" s="33" t="s">
        <v>10751</v>
      </c>
      <c r="D1113" s="33" t="s">
        <v>132</v>
      </c>
      <c r="E1113" s="33" t="s">
        <v>133</v>
      </c>
      <c r="F1113" s="33" t="s">
        <v>72</v>
      </c>
      <c r="G1113" s="33">
        <v>500</v>
      </c>
      <c r="H1113" s="4">
        <v>45803</v>
      </c>
      <c r="I1113" s="4">
        <v>45801</v>
      </c>
      <c r="J1113" s="4" t="s">
        <v>68</v>
      </c>
      <c r="K1113" s="4">
        <v>45804</v>
      </c>
      <c r="L1113" s="4"/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45805.414305555554</v>
      </c>
      <c r="Y1113" s="4" t="s">
        <v>327</v>
      </c>
      <c r="Z1113" s="4" t="s">
        <v>60</v>
      </c>
      <c r="AA1113" s="4">
        <v>45805.662835648145</v>
      </c>
      <c r="AB1113" s="4" t="s">
        <v>60</v>
      </c>
      <c r="AC1113" s="4" t="s">
        <v>60</v>
      </c>
      <c r="AD1113" s="4">
        <v>45807</v>
      </c>
      <c r="AE1113" s="4">
        <v>45807</v>
      </c>
      <c r="AF1113" s="4">
        <v>45806</v>
      </c>
      <c r="AG1113" s="33" t="s">
        <v>4843</v>
      </c>
      <c r="AH1113" s="33" t="s">
        <v>1206</v>
      </c>
      <c r="AI1113" s="33" t="s">
        <v>1209</v>
      </c>
      <c r="AJ1113" s="33" t="s">
        <v>75</v>
      </c>
      <c r="AK1113" s="33" t="s">
        <v>107</v>
      </c>
      <c r="AL1113" s="33" t="s">
        <v>1207</v>
      </c>
      <c r="AM1113" s="33" t="s">
        <v>1208</v>
      </c>
      <c r="AN1113" s="33">
        <v>11.47865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68</v>
      </c>
      <c r="AV1113" s="33"/>
      <c r="AW1113" s="33"/>
      <c r="AX1113" s="33" t="s">
        <v>68</v>
      </c>
      <c r="AY1113" s="33" t="s">
        <v>68</v>
      </c>
      <c r="AZ1113" s="3" t="s">
        <v>68</v>
      </c>
      <c r="BA1113" s="33" t="s">
        <v>60</v>
      </c>
      <c r="BB1113" s="33">
        <v>500</v>
      </c>
      <c r="BC1113" s="33" t="s">
        <v>60</v>
      </c>
      <c r="BD1113" s="33" t="s">
        <v>60</v>
      </c>
      <c r="BE1113" s="33" t="s">
        <v>60</v>
      </c>
      <c r="BF1113" s="34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1170</v>
      </c>
      <c r="B1114" s="33" t="s">
        <v>10752</v>
      </c>
      <c r="C1114" s="33" t="s">
        <v>10753</v>
      </c>
      <c r="D1114" s="33" t="s">
        <v>132</v>
      </c>
      <c r="E1114" s="33" t="s">
        <v>133</v>
      </c>
      <c r="F1114" s="33" t="s">
        <v>72</v>
      </c>
      <c r="G1114" s="33">
        <v>1000</v>
      </c>
      <c r="H1114" s="4">
        <v>45803</v>
      </c>
      <c r="I1114" s="4">
        <v>45801</v>
      </c>
      <c r="J1114" s="4" t="s">
        <v>68</v>
      </c>
      <c r="K1114" s="4">
        <v>45804</v>
      </c>
      <c r="L1114" s="4"/>
      <c r="M1114" s="4" t="s">
        <v>60</v>
      </c>
      <c r="N1114" s="4"/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 t="s">
        <v>60</v>
      </c>
      <c r="U1114" s="4"/>
      <c r="V1114" s="4"/>
      <c r="W1114" s="4"/>
      <c r="X1114" s="4">
        <v>45805.414317129631</v>
      </c>
      <c r="Y1114" s="4" t="s">
        <v>327</v>
      </c>
      <c r="Z1114" s="4" t="s">
        <v>60</v>
      </c>
      <c r="AA1114" s="4">
        <v>45805.662881944445</v>
      </c>
      <c r="AB1114" s="4" t="s">
        <v>60</v>
      </c>
      <c r="AC1114" s="4" t="s">
        <v>60</v>
      </c>
      <c r="AD1114" s="4">
        <v>45807</v>
      </c>
      <c r="AE1114" s="4">
        <v>45807</v>
      </c>
      <c r="AF1114" s="4">
        <v>45806</v>
      </c>
      <c r="AG1114" s="33" t="s">
        <v>4843</v>
      </c>
      <c r="AH1114" s="33" t="s">
        <v>1206</v>
      </c>
      <c r="AI1114" s="33" t="s">
        <v>1209</v>
      </c>
      <c r="AJ1114" s="33" t="s">
        <v>75</v>
      </c>
      <c r="AK1114" s="33" t="s">
        <v>107</v>
      </c>
      <c r="AL1114" s="33" t="s">
        <v>1207</v>
      </c>
      <c r="AM1114" s="33" t="s">
        <v>1208</v>
      </c>
      <c r="AN1114" s="33">
        <v>25.8964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68</v>
      </c>
      <c r="AV1114" s="33"/>
      <c r="AW1114" s="33"/>
      <c r="AX1114" s="33" t="s">
        <v>68</v>
      </c>
      <c r="AY1114" s="33" t="s">
        <v>68</v>
      </c>
      <c r="AZ1114" s="3" t="s">
        <v>68</v>
      </c>
      <c r="BA1114" s="33" t="s">
        <v>60</v>
      </c>
      <c r="BB1114" s="33">
        <v>1000</v>
      </c>
      <c r="BC1114" s="33" t="s">
        <v>60</v>
      </c>
      <c r="BD1114" s="33" t="s">
        <v>60</v>
      </c>
      <c r="BE1114" s="33" t="s">
        <v>60</v>
      </c>
      <c r="BF1114" s="34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1171</v>
      </c>
      <c r="B1115" s="33" t="s">
        <v>10754</v>
      </c>
      <c r="C1115" s="33" t="s">
        <v>10755</v>
      </c>
      <c r="D1115" s="33" t="s">
        <v>132</v>
      </c>
      <c r="E1115" s="33" t="s">
        <v>133</v>
      </c>
      <c r="F1115" s="33" t="s">
        <v>72</v>
      </c>
      <c r="G1115" s="33">
        <v>1000</v>
      </c>
      <c r="H1115" s="4">
        <v>45803</v>
      </c>
      <c r="I1115" s="4">
        <v>45801</v>
      </c>
      <c r="J1115" s="4" t="s">
        <v>68</v>
      </c>
      <c r="K1115" s="4">
        <v>45804</v>
      </c>
      <c r="L1115" s="4"/>
      <c r="M1115" s="4" t="s">
        <v>60</v>
      </c>
      <c r="N1115" s="4"/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 t="s">
        <v>60</v>
      </c>
      <c r="U1115" s="4"/>
      <c r="V1115" s="4"/>
      <c r="W1115" s="4"/>
      <c r="X1115" s="4">
        <v>45805.414351851854</v>
      </c>
      <c r="Y1115" s="4" t="s">
        <v>327</v>
      </c>
      <c r="Z1115" s="4" t="s">
        <v>60</v>
      </c>
      <c r="AA1115" s="4">
        <v>45805.630185185182</v>
      </c>
      <c r="AB1115" s="4" t="s">
        <v>60</v>
      </c>
      <c r="AC1115" s="4" t="s">
        <v>60</v>
      </c>
      <c r="AD1115" s="4">
        <v>45807</v>
      </c>
      <c r="AE1115" s="4">
        <v>45807</v>
      </c>
      <c r="AF1115" s="4">
        <v>45805</v>
      </c>
      <c r="AG1115" s="33" t="s">
        <v>4843</v>
      </c>
      <c r="AH1115" s="33" t="s">
        <v>1206</v>
      </c>
      <c r="AI1115" s="33" t="s">
        <v>1209</v>
      </c>
      <c r="AJ1115" s="33" t="s">
        <v>75</v>
      </c>
      <c r="AK1115" s="33" t="s">
        <v>107</v>
      </c>
      <c r="AL1115" s="33" t="s">
        <v>1207</v>
      </c>
      <c r="AM1115" s="33" t="s">
        <v>1208</v>
      </c>
      <c r="AN1115" s="33">
        <v>25.8964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68</v>
      </c>
      <c r="AV1115" s="33"/>
      <c r="AW1115" s="33"/>
      <c r="AX1115" s="33" t="s">
        <v>68</v>
      </c>
      <c r="AY1115" s="33" t="s">
        <v>68</v>
      </c>
      <c r="AZ1115" s="3" t="s">
        <v>68</v>
      </c>
      <c r="BA1115" s="33" t="s">
        <v>60</v>
      </c>
      <c r="BB1115" s="33">
        <v>1000</v>
      </c>
      <c r="BC1115" s="33" t="s">
        <v>60</v>
      </c>
      <c r="BD1115" s="33" t="s">
        <v>60</v>
      </c>
      <c r="BE1115" s="33" t="s">
        <v>60</v>
      </c>
      <c r="BF1115" s="34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1172</v>
      </c>
      <c r="B1116" s="33" t="s">
        <v>10756</v>
      </c>
      <c r="C1116" s="33" t="s">
        <v>10757</v>
      </c>
      <c r="D1116" s="33" t="s">
        <v>132</v>
      </c>
      <c r="E1116" s="33" t="s">
        <v>133</v>
      </c>
      <c r="F1116" s="33" t="s">
        <v>72</v>
      </c>
      <c r="G1116" s="33">
        <v>1000</v>
      </c>
      <c r="H1116" s="4">
        <v>45803</v>
      </c>
      <c r="I1116" s="4">
        <v>45801</v>
      </c>
      <c r="J1116" s="4" t="s">
        <v>68</v>
      </c>
      <c r="K1116" s="4">
        <v>45804</v>
      </c>
      <c r="L1116" s="4"/>
      <c r="M1116" s="4" t="s">
        <v>60</v>
      </c>
      <c r="N1116" s="4"/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 t="s">
        <v>60</v>
      </c>
      <c r="U1116" s="4"/>
      <c r="V1116" s="4"/>
      <c r="W1116" s="4"/>
      <c r="X1116" s="4">
        <v>45805.414375</v>
      </c>
      <c r="Y1116" s="4" t="s">
        <v>327</v>
      </c>
      <c r="Z1116" s="4" t="s">
        <v>60</v>
      </c>
      <c r="AA1116" s="4">
        <v>45805.582129629627</v>
      </c>
      <c r="AB1116" s="4" t="s">
        <v>60</v>
      </c>
      <c r="AC1116" s="4" t="s">
        <v>60</v>
      </c>
      <c r="AD1116" s="4">
        <v>45807</v>
      </c>
      <c r="AE1116" s="4">
        <v>45807</v>
      </c>
      <c r="AF1116" s="4">
        <v>45805</v>
      </c>
      <c r="AG1116" s="33" t="s">
        <v>4843</v>
      </c>
      <c r="AH1116" s="33" t="s">
        <v>1206</v>
      </c>
      <c r="AI1116" s="33" t="s">
        <v>1209</v>
      </c>
      <c r="AJ1116" s="33" t="s">
        <v>75</v>
      </c>
      <c r="AK1116" s="33" t="s">
        <v>107</v>
      </c>
      <c r="AL1116" s="33" t="s">
        <v>1207</v>
      </c>
      <c r="AM1116" s="33" t="s">
        <v>1208</v>
      </c>
      <c r="AN1116" s="33">
        <v>25.8964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68</v>
      </c>
      <c r="AV1116" s="33"/>
      <c r="AW1116" s="33"/>
      <c r="AX1116" s="33" t="s">
        <v>68</v>
      </c>
      <c r="AY1116" s="33" t="s">
        <v>68</v>
      </c>
      <c r="AZ1116" s="3" t="s">
        <v>68</v>
      </c>
      <c r="BA1116" s="33" t="s">
        <v>60</v>
      </c>
      <c r="BB1116" s="33">
        <v>1000</v>
      </c>
      <c r="BC1116" s="33" t="s">
        <v>60</v>
      </c>
      <c r="BD1116" s="33" t="s">
        <v>60</v>
      </c>
      <c r="BE1116" s="33" t="s">
        <v>60</v>
      </c>
      <c r="BF1116" s="34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1173</v>
      </c>
      <c r="B1117" s="33" t="s">
        <v>10758</v>
      </c>
      <c r="C1117" s="33" t="s">
        <v>10759</v>
      </c>
      <c r="D1117" s="33" t="s">
        <v>132</v>
      </c>
      <c r="E1117" s="33" t="s">
        <v>133</v>
      </c>
      <c r="F1117" s="33" t="s">
        <v>72</v>
      </c>
      <c r="G1117" s="33">
        <v>500</v>
      </c>
      <c r="H1117" s="4">
        <v>45803</v>
      </c>
      <c r="I1117" s="4">
        <v>45801</v>
      </c>
      <c r="J1117" s="4" t="s">
        <v>68</v>
      </c>
      <c r="K1117" s="4">
        <v>45804</v>
      </c>
      <c r="L1117" s="4"/>
      <c r="M1117" s="4" t="s">
        <v>60</v>
      </c>
      <c r="N1117" s="4"/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 t="s">
        <v>60</v>
      </c>
      <c r="U1117" s="4"/>
      <c r="V1117" s="4"/>
      <c r="W1117" s="4"/>
      <c r="X1117" s="4">
        <v>45805.414409722223</v>
      </c>
      <c r="Y1117" s="4" t="s">
        <v>327</v>
      </c>
      <c r="Z1117" s="4" t="s">
        <v>60</v>
      </c>
      <c r="AA1117" s="4">
        <v>45805.54619212963</v>
      </c>
      <c r="AB1117" s="4" t="s">
        <v>60</v>
      </c>
      <c r="AC1117" s="4" t="s">
        <v>60</v>
      </c>
      <c r="AD1117" s="4">
        <v>45807</v>
      </c>
      <c r="AE1117" s="4">
        <v>45807</v>
      </c>
      <c r="AF1117" s="4">
        <v>45805</v>
      </c>
      <c r="AG1117" s="33" t="s">
        <v>4843</v>
      </c>
      <c r="AH1117" s="33" t="s">
        <v>1206</v>
      </c>
      <c r="AI1117" s="33" t="s">
        <v>1209</v>
      </c>
      <c r="AJ1117" s="33" t="s">
        <v>75</v>
      </c>
      <c r="AK1117" s="33" t="s">
        <v>107</v>
      </c>
      <c r="AL1117" s="33" t="s">
        <v>1207</v>
      </c>
      <c r="AM1117" s="33" t="s">
        <v>1208</v>
      </c>
      <c r="AN1117" s="33">
        <v>12.9482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68</v>
      </c>
      <c r="AV1117" s="33"/>
      <c r="AW1117" s="33"/>
      <c r="AX1117" s="33" t="s">
        <v>68</v>
      </c>
      <c r="AY1117" s="33" t="s">
        <v>68</v>
      </c>
      <c r="AZ1117" s="3" t="s">
        <v>68</v>
      </c>
      <c r="BA1117" s="33" t="s">
        <v>60</v>
      </c>
      <c r="BB1117" s="33">
        <v>500</v>
      </c>
      <c r="BC1117" s="33" t="s">
        <v>60</v>
      </c>
      <c r="BD1117" s="33" t="s">
        <v>60</v>
      </c>
      <c r="BE1117" s="33" t="s">
        <v>60</v>
      </c>
      <c r="BF1117" s="34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1174</v>
      </c>
      <c r="B1118" s="33" t="s">
        <v>10760</v>
      </c>
      <c r="C1118" s="33" t="s">
        <v>10761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45805.414444444446</v>
      </c>
      <c r="Y1118" s="4" t="s">
        <v>327</v>
      </c>
      <c r="Z1118" s="4" t="s">
        <v>60</v>
      </c>
      <c r="AA1118" s="4">
        <v>45805.513310185182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45805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13.65015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4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1175</v>
      </c>
      <c r="B1119" s="33" t="s">
        <v>10762</v>
      </c>
      <c r="C1119" s="33" t="s">
        <v>10763</v>
      </c>
      <c r="D1119" s="33" t="s">
        <v>144</v>
      </c>
      <c r="E1119" s="33" t="s">
        <v>145</v>
      </c>
      <c r="F1119" s="33" t="s">
        <v>72</v>
      </c>
      <c r="G1119" s="33">
        <v>5</v>
      </c>
      <c r="H1119" s="4">
        <v>45803</v>
      </c>
      <c r="I1119" s="4">
        <v>45801</v>
      </c>
      <c r="J1119" s="4" t="s">
        <v>68</v>
      </c>
      <c r="K1119" s="4">
        <v>45803</v>
      </c>
      <c r="L1119" s="4">
        <v>45804.060162037036</v>
      </c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45805.565335648149</v>
      </c>
      <c r="Y1119" s="4" t="s">
        <v>73</v>
      </c>
      <c r="Z1119" s="4" t="s">
        <v>60</v>
      </c>
      <c r="AA1119" s="4">
        <v>45805.567731481482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45805</v>
      </c>
      <c r="AG1119" s="33" t="s">
        <v>4843</v>
      </c>
      <c r="AH1119" s="33" t="s">
        <v>147</v>
      </c>
      <c r="AI1119" s="33" t="s">
        <v>1418</v>
      </c>
      <c r="AJ1119" s="33" t="s">
        <v>75</v>
      </c>
      <c r="AK1119" s="33" t="s">
        <v>107</v>
      </c>
      <c r="AL1119" s="33" t="s">
        <v>148</v>
      </c>
      <c r="AM1119" s="33" t="s">
        <v>149</v>
      </c>
      <c r="AN1119" s="33">
        <v>0.12143</v>
      </c>
      <c r="AO1119" s="33" t="s">
        <v>150</v>
      </c>
      <c r="AP1119" s="33" t="s">
        <v>151</v>
      </c>
      <c r="AQ1119" s="33">
        <v>0.12143</v>
      </c>
      <c r="AR1119" s="33" t="s">
        <v>68</v>
      </c>
      <c r="AS1119" s="33"/>
      <c r="AT1119" s="33"/>
      <c r="AU1119" s="33" t="s">
        <v>1419</v>
      </c>
      <c r="AV1119" s="33" t="s">
        <v>1420</v>
      </c>
      <c r="AW1119" s="33">
        <v>0.26556000000000002</v>
      </c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</v>
      </c>
      <c r="BC1119" s="33" t="s">
        <v>60</v>
      </c>
      <c r="BD1119" s="33" t="s">
        <v>60</v>
      </c>
      <c r="BE1119" s="33" t="s">
        <v>60</v>
      </c>
      <c r="BF1119" s="34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1176</v>
      </c>
      <c r="B1120" s="33" t="s">
        <v>10764</v>
      </c>
      <c r="C1120" s="33" t="s">
        <v>10765</v>
      </c>
      <c r="D1120" s="33" t="s">
        <v>144</v>
      </c>
      <c r="E1120" s="33" t="s">
        <v>145</v>
      </c>
      <c r="F1120" s="33" t="s">
        <v>72</v>
      </c>
      <c r="G1120" s="33">
        <v>1</v>
      </c>
      <c r="H1120" s="4">
        <v>45803</v>
      </c>
      <c r="I1120" s="4">
        <v>45801</v>
      </c>
      <c r="J1120" s="4" t="s">
        <v>68</v>
      </c>
      <c r="K1120" s="4">
        <v>45803</v>
      </c>
      <c r="L1120" s="4">
        <v>45804.060277777775</v>
      </c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45805.56523148148</v>
      </c>
      <c r="Y1120" s="4" t="s">
        <v>73</v>
      </c>
      <c r="Z1120" s="4" t="s">
        <v>60</v>
      </c>
      <c r="AA1120" s="4">
        <v>45805.56763888889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45805</v>
      </c>
      <c r="AG1120" s="33" t="s">
        <v>4843</v>
      </c>
      <c r="AH1120" s="33" t="s">
        <v>147</v>
      </c>
      <c r="AI1120" s="33" t="s">
        <v>1418</v>
      </c>
      <c r="AJ1120" s="33" t="s">
        <v>75</v>
      </c>
      <c r="AK1120" s="33" t="s">
        <v>107</v>
      </c>
      <c r="AL1120" s="33" t="s">
        <v>148</v>
      </c>
      <c r="AM1120" s="33" t="s">
        <v>149</v>
      </c>
      <c r="AN1120" s="33">
        <v>2.615E-2</v>
      </c>
      <c r="AO1120" s="33" t="s">
        <v>150</v>
      </c>
      <c r="AP1120" s="33" t="s">
        <v>151</v>
      </c>
      <c r="AQ1120" s="33">
        <v>2.615E-2</v>
      </c>
      <c r="AR1120" s="33" t="s">
        <v>68</v>
      </c>
      <c r="AS1120" s="33"/>
      <c r="AT1120" s="33"/>
      <c r="AU1120" s="33" t="s">
        <v>1419</v>
      </c>
      <c r="AV1120" s="33" t="s">
        <v>1420</v>
      </c>
      <c r="AW1120" s="33">
        <v>5.7200000000000001E-2</v>
      </c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</v>
      </c>
      <c r="BC1120" s="33" t="s">
        <v>60</v>
      </c>
      <c r="BD1120" s="33" t="s">
        <v>60</v>
      </c>
      <c r="BE1120" s="33" t="s">
        <v>60</v>
      </c>
      <c r="BF1120" s="34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1177</v>
      </c>
      <c r="B1121" s="33" t="s">
        <v>10766</v>
      </c>
      <c r="C1121" s="33" t="s">
        <v>10767</v>
      </c>
      <c r="D1121" s="33" t="s">
        <v>82</v>
      </c>
      <c r="E1121" s="33" t="s">
        <v>552</v>
      </c>
      <c r="F1121" s="33" t="s">
        <v>72</v>
      </c>
      <c r="G1121" s="33">
        <v>274</v>
      </c>
      <c r="H1121" s="4">
        <v>45803</v>
      </c>
      <c r="I1121" s="4">
        <v>45801</v>
      </c>
      <c r="J1121" s="4">
        <v>45801</v>
      </c>
      <c r="K1121" s="4">
        <v>45803</v>
      </c>
      <c r="L1121" s="4">
        <v>45804.993518518517</v>
      </c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/>
      <c r="Y1121" s="4" t="s">
        <v>60</v>
      </c>
      <c r="Z1121" s="4" t="s">
        <v>60</v>
      </c>
      <c r="AA1121" s="4"/>
      <c r="AB1121" s="4" t="s">
        <v>60</v>
      </c>
      <c r="AC1121" s="4" t="s">
        <v>60</v>
      </c>
      <c r="AD1121" s="4">
        <v>45807</v>
      </c>
      <c r="AE1121" s="4">
        <v>45807</v>
      </c>
      <c r="AF1121" s="4"/>
      <c r="AG1121" s="33" t="s">
        <v>176</v>
      </c>
      <c r="AH1121" s="33" t="s">
        <v>557</v>
      </c>
      <c r="AI1121" s="33" t="s">
        <v>10768</v>
      </c>
      <c r="AJ1121" s="33" t="s">
        <v>75</v>
      </c>
      <c r="AK1121" s="33" t="s">
        <v>1174</v>
      </c>
      <c r="AL1121" s="33" t="s">
        <v>402</v>
      </c>
      <c r="AM1121" s="33" t="s">
        <v>292</v>
      </c>
      <c r="AN1121" s="33">
        <v>6.8501500000000002</v>
      </c>
      <c r="AO1121" s="33" t="s">
        <v>290</v>
      </c>
      <c r="AP1121" s="33" t="s">
        <v>291</v>
      </c>
      <c r="AQ1121" s="33">
        <v>6.8501500000000002</v>
      </c>
      <c r="AR1121" s="33" t="s">
        <v>68</v>
      </c>
      <c r="AS1121" s="33"/>
      <c r="AT1121" s="33"/>
      <c r="AU1121" s="33" t="s">
        <v>10769</v>
      </c>
      <c r="AV1121" s="33" t="s">
        <v>10770</v>
      </c>
      <c r="AW1121" s="33">
        <v>12.733610000000001</v>
      </c>
      <c r="AX1121" s="33" t="s">
        <v>10771</v>
      </c>
      <c r="AY1121" s="33" t="s">
        <v>10772</v>
      </c>
      <c r="AZ1121" s="3">
        <v>274</v>
      </c>
      <c r="BA1121" s="33" t="s">
        <v>60</v>
      </c>
      <c r="BB1121" s="33">
        <v>274</v>
      </c>
      <c r="BC1121" s="33" t="s">
        <v>60</v>
      </c>
      <c r="BD1121" s="33" t="s">
        <v>60</v>
      </c>
      <c r="BE1121" s="33" t="s">
        <v>60</v>
      </c>
      <c r="BF1121" s="34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1178</v>
      </c>
      <c r="B1122" s="33" t="s">
        <v>10773</v>
      </c>
      <c r="C1122" s="33" t="s">
        <v>10774</v>
      </c>
      <c r="D1122" s="33" t="s">
        <v>82</v>
      </c>
      <c r="E1122" s="33" t="s">
        <v>552</v>
      </c>
      <c r="F1122" s="33" t="s">
        <v>72</v>
      </c>
      <c r="G1122" s="33">
        <v>354</v>
      </c>
      <c r="H1122" s="4">
        <v>45803</v>
      </c>
      <c r="I1122" s="4">
        <v>45801</v>
      </c>
      <c r="J1122" s="4">
        <v>45801</v>
      </c>
      <c r="K1122" s="4">
        <v>45803</v>
      </c>
      <c r="L1122" s="4">
        <v>45804.99355324074</v>
      </c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>
        <v>45805.187754629631</v>
      </c>
      <c r="Y1122" s="4" t="s">
        <v>271</v>
      </c>
      <c r="Z1122" s="4" t="s">
        <v>60</v>
      </c>
      <c r="AA1122" s="4">
        <v>45805.188090277778</v>
      </c>
      <c r="AB1122" s="4" t="s">
        <v>60</v>
      </c>
      <c r="AC1122" s="4" t="s">
        <v>60</v>
      </c>
      <c r="AD1122" s="4">
        <v>45807</v>
      </c>
      <c r="AE1122" s="4">
        <v>45807</v>
      </c>
      <c r="AF1122" s="4">
        <v>45806</v>
      </c>
      <c r="AG1122" s="33" t="s">
        <v>4843</v>
      </c>
      <c r="AH1122" s="33" t="s">
        <v>557</v>
      </c>
      <c r="AI1122" s="33" t="s">
        <v>10768</v>
      </c>
      <c r="AJ1122" s="33" t="s">
        <v>75</v>
      </c>
      <c r="AK1122" s="33" t="s">
        <v>1174</v>
      </c>
      <c r="AL1122" s="33" t="s">
        <v>402</v>
      </c>
      <c r="AM1122" s="33" t="s">
        <v>292</v>
      </c>
      <c r="AN1122" s="33">
        <v>8.9116599999999995</v>
      </c>
      <c r="AO1122" s="33" t="s">
        <v>290</v>
      </c>
      <c r="AP1122" s="33" t="s">
        <v>291</v>
      </c>
      <c r="AQ1122" s="33">
        <v>8.9116599999999995</v>
      </c>
      <c r="AR1122" s="33" t="s">
        <v>68</v>
      </c>
      <c r="AS1122" s="33"/>
      <c r="AT1122" s="33"/>
      <c r="AU1122" s="33" t="s">
        <v>10769</v>
      </c>
      <c r="AV1122" s="33" t="s">
        <v>10770</v>
      </c>
      <c r="AW1122" s="33">
        <v>16.566030000000001</v>
      </c>
      <c r="AX1122" s="33" t="s">
        <v>10771</v>
      </c>
      <c r="AY1122" s="33" t="s">
        <v>10772</v>
      </c>
      <c r="AZ1122" s="3">
        <v>354</v>
      </c>
      <c r="BA1122" s="33" t="s">
        <v>60</v>
      </c>
      <c r="BB1122" s="33">
        <v>354</v>
      </c>
      <c r="BC1122" s="33" t="s">
        <v>60</v>
      </c>
      <c r="BD1122" s="33" t="s">
        <v>60</v>
      </c>
      <c r="BE1122" s="33" t="s">
        <v>60</v>
      </c>
      <c r="BF1122" s="34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1179</v>
      </c>
      <c r="B1123" s="33" t="s">
        <v>10775</v>
      </c>
      <c r="C1123" s="33" t="s">
        <v>10776</v>
      </c>
      <c r="D1123" s="33" t="s">
        <v>82</v>
      </c>
      <c r="E1123" s="33" t="s">
        <v>552</v>
      </c>
      <c r="F1123" s="33" t="s">
        <v>72</v>
      </c>
      <c r="G1123" s="33">
        <v>689</v>
      </c>
      <c r="H1123" s="4">
        <v>45803</v>
      </c>
      <c r="I1123" s="4">
        <v>45801</v>
      </c>
      <c r="J1123" s="4">
        <v>45801</v>
      </c>
      <c r="K1123" s="4">
        <v>45803</v>
      </c>
      <c r="L1123" s="4">
        <v>45804.993645833332</v>
      </c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>
        <v>45805.672789351855</v>
      </c>
      <c r="Y1123" s="4" t="s">
        <v>271</v>
      </c>
      <c r="Z1123" s="4" t="s">
        <v>60</v>
      </c>
      <c r="AA1123" s="4">
        <v>45805.704722222225</v>
      </c>
      <c r="AB1123" s="4" t="s">
        <v>60</v>
      </c>
      <c r="AC1123" s="4" t="s">
        <v>60</v>
      </c>
      <c r="AD1123" s="4">
        <v>45807</v>
      </c>
      <c r="AE1123" s="4">
        <v>45807</v>
      </c>
      <c r="AF1123" s="4">
        <v>45806</v>
      </c>
      <c r="AG1123" s="33" t="s">
        <v>4843</v>
      </c>
      <c r="AH1123" s="33" t="s">
        <v>557</v>
      </c>
      <c r="AI1123" s="33" t="s">
        <v>10768</v>
      </c>
      <c r="AJ1123" s="33" t="s">
        <v>75</v>
      </c>
      <c r="AK1123" s="33" t="s">
        <v>1174</v>
      </c>
      <c r="AL1123" s="33" t="s">
        <v>402</v>
      </c>
      <c r="AM1123" s="33" t="s">
        <v>292</v>
      </c>
      <c r="AN1123" s="33">
        <v>17.229179999999999</v>
      </c>
      <c r="AO1123" s="33" t="s">
        <v>290</v>
      </c>
      <c r="AP1123" s="33" t="s">
        <v>291</v>
      </c>
      <c r="AQ1123" s="33">
        <v>17.229179999999999</v>
      </c>
      <c r="AR1123" s="33" t="s">
        <v>68</v>
      </c>
      <c r="AS1123" s="33"/>
      <c r="AT1123" s="33"/>
      <c r="AU1123" s="33" t="s">
        <v>10769</v>
      </c>
      <c r="AV1123" s="33" t="s">
        <v>10770</v>
      </c>
      <c r="AW1123" s="33">
        <v>32.027070000000002</v>
      </c>
      <c r="AX1123" s="33" t="s">
        <v>10771</v>
      </c>
      <c r="AY1123" s="33" t="s">
        <v>10772</v>
      </c>
      <c r="AZ1123" s="3">
        <v>689</v>
      </c>
      <c r="BA1123" s="33" t="s">
        <v>60</v>
      </c>
      <c r="BB1123" s="33">
        <v>689</v>
      </c>
      <c r="BC1123" s="33" t="s">
        <v>60</v>
      </c>
      <c r="BD1123" s="33" t="s">
        <v>60</v>
      </c>
      <c r="BE1123" s="33" t="s">
        <v>60</v>
      </c>
      <c r="BF1123" s="34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1180</v>
      </c>
      <c r="B1124" s="33" t="s">
        <v>10777</v>
      </c>
      <c r="C1124" s="33" t="s">
        <v>10778</v>
      </c>
      <c r="D1124" s="33" t="s">
        <v>82</v>
      </c>
      <c r="E1124" s="33" t="s">
        <v>552</v>
      </c>
      <c r="F1124" s="33" t="s">
        <v>72</v>
      </c>
      <c r="G1124" s="33">
        <v>304</v>
      </c>
      <c r="H1124" s="4">
        <v>45803</v>
      </c>
      <c r="I1124" s="4">
        <v>45801</v>
      </c>
      <c r="J1124" s="4">
        <v>45801</v>
      </c>
      <c r="K1124" s="4">
        <v>45803</v>
      </c>
      <c r="L1124" s="4">
        <v>45804.993043981478</v>
      </c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>
        <v>45805.205104166664</v>
      </c>
      <c r="Y1124" s="4" t="s">
        <v>271</v>
      </c>
      <c r="Z1124" s="4" t="s">
        <v>60</v>
      </c>
      <c r="AA1124" s="4">
        <v>45805.205509259256</v>
      </c>
      <c r="AB1124" s="4" t="s">
        <v>60</v>
      </c>
      <c r="AC1124" s="4" t="s">
        <v>60</v>
      </c>
      <c r="AD1124" s="4">
        <v>45807</v>
      </c>
      <c r="AE1124" s="4">
        <v>45807</v>
      </c>
      <c r="AF1124" s="4">
        <v>45806</v>
      </c>
      <c r="AG1124" s="33" t="s">
        <v>4843</v>
      </c>
      <c r="AH1124" s="33" t="s">
        <v>557</v>
      </c>
      <c r="AI1124" s="33" t="s">
        <v>10768</v>
      </c>
      <c r="AJ1124" s="33" t="s">
        <v>75</v>
      </c>
      <c r="AK1124" s="33" t="s">
        <v>1174</v>
      </c>
      <c r="AL1124" s="33" t="s">
        <v>402</v>
      </c>
      <c r="AM1124" s="33" t="s">
        <v>292</v>
      </c>
      <c r="AN1124" s="33">
        <v>7.7173699999999998</v>
      </c>
      <c r="AO1124" s="33" t="s">
        <v>290</v>
      </c>
      <c r="AP1124" s="33" t="s">
        <v>291</v>
      </c>
      <c r="AQ1124" s="33">
        <v>7.7173699999999998</v>
      </c>
      <c r="AR1124" s="33" t="s">
        <v>68</v>
      </c>
      <c r="AS1124" s="33"/>
      <c r="AT1124" s="33"/>
      <c r="AU1124" s="33" t="s">
        <v>10769</v>
      </c>
      <c r="AV1124" s="33" t="s">
        <v>10770</v>
      </c>
      <c r="AW1124" s="33">
        <v>14.3462</v>
      </c>
      <c r="AX1124" s="33" t="s">
        <v>10771</v>
      </c>
      <c r="AY1124" s="33" t="s">
        <v>10772</v>
      </c>
      <c r="AZ1124" s="3">
        <v>304</v>
      </c>
      <c r="BA1124" s="33" t="s">
        <v>60</v>
      </c>
      <c r="BB1124" s="33">
        <v>304</v>
      </c>
      <c r="BC1124" s="33" t="s">
        <v>60</v>
      </c>
      <c r="BD1124" s="33" t="s">
        <v>60</v>
      </c>
      <c r="BE1124" s="33" t="s">
        <v>60</v>
      </c>
      <c r="BF1124" s="34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1181</v>
      </c>
      <c r="B1125" s="33" t="s">
        <v>10779</v>
      </c>
      <c r="C1125" s="33" t="s">
        <v>10780</v>
      </c>
      <c r="D1125" s="33" t="s">
        <v>82</v>
      </c>
      <c r="E1125" s="33" t="s">
        <v>552</v>
      </c>
      <c r="F1125" s="33" t="s">
        <v>72</v>
      </c>
      <c r="G1125" s="33">
        <v>214</v>
      </c>
      <c r="H1125" s="4">
        <v>45803</v>
      </c>
      <c r="I1125" s="4">
        <v>45801</v>
      </c>
      <c r="J1125" s="4">
        <v>45801</v>
      </c>
      <c r="K1125" s="4">
        <v>45803</v>
      </c>
      <c r="L1125" s="4">
        <v>45804.993194444447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>
        <v>45805.241689814815</v>
      </c>
      <c r="Y1125" s="4" t="s">
        <v>271</v>
      </c>
      <c r="Z1125" s="4" t="s">
        <v>60</v>
      </c>
      <c r="AA1125" s="4">
        <v>45805.242407407408</v>
      </c>
      <c r="AB1125" s="4" t="s">
        <v>60</v>
      </c>
      <c r="AC1125" s="4" t="s">
        <v>60</v>
      </c>
      <c r="AD1125" s="4">
        <v>45807</v>
      </c>
      <c r="AE1125" s="4">
        <v>45807</v>
      </c>
      <c r="AF1125" s="4"/>
      <c r="AG1125" s="33" t="s">
        <v>62</v>
      </c>
      <c r="AH1125" s="33" t="s">
        <v>557</v>
      </c>
      <c r="AI1125" s="33" t="s">
        <v>10768</v>
      </c>
      <c r="AJ1125" s="33" t="s">
        <v>75</v>
      </c>
      <c r="AK1125" s="33" t="s">
        <v>1174</v>
      </c>
      <c r="AL1125" s="33" t="s">
        <v>402</v>
      </c>
      <c r="AM1125" s="33" t="s">
        <v>292</v>
      </c>
      <c r="AN1125" s="33">
        <v>5.4307999999999996</v>
      </c>
      <c r="AO1125" s="33" t="s">
        <v>290</v>
      </c>
      <c r="AP1125" s="33" t="s">
        <v>291</v>
      </c>
      <c r="AQ1125" s="33">
        <v>5.4307999999999996</v>
      </c>
      <c r="AR1125" s="33" t="s">
        <v>68</v>
      </c>
      <c r="AS1125" s="33"/>
      <c r="AT1125" s="33"/>
      <c r="AU1125" s="33" t="s">
        <v>10769</v>
      </c>
      <c r="AV1125" s="33" t="s">
        <v>10770</v>
      </c>
      <c r="AW1125" s="33">
        <v>10.095610000000001</v>
      </c>
      <c r="AX1125" s="33" t="s">
        <v>10771</v>
      </c>
      <c r="AY1125" s="33" t="s">
        <v>10772</v>
      </c>
      <c r="AZ1125" s="3">
        <v>214</v>
      </c>
      <c r="BA1125" s="33" t="s">
        <v>60</v>
      </c>
      <c r="BB1125" s="33">
        <v>214</v>
      </c>
      <c r="BC1125" s="33" t="s">
        <v>60</v>
      </c>
      <c r="BD1125" s="33" t="s">
        <v>60</v>
      </c>
      <c r="BE1125" s="33" t="s">
        <v>60</v>
      </c>
      <c r="BF1125" s="34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1182</v>
      </c>
      <c r="B1126" s="33" t="s">
        <v>10781</v>
      </c>
      <c r="C1126" s="33" t="s">
        <v>10782</v>
      </c>
      <c r="D1126" s="33" t="s">
        <v>82</v>
      </c>
      <c r="E1126" s="33" t="s">
        <v>552</v>
      </c>
      <c r="F1126" s="33" t="s">
        <v>72</v>
      </c>
      <c r="G1126" s="33">
        <v>94</v>
      </c>
      <c r="H1126" s="4">
        <v>45803</v>
      </c>
      <c r="I1126" s="4">
        <v>45801</v>
      </c>
      <c r="J1126" s="4">
        <v>45801</v>
      </c>
      <c r="K1126" s="4">
        <v>45803</v>
      </c>
      <c r="L1126" s="4">
        <v>45804.993750000001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/>
      <c r="Y1126" s="4" t="s">
        <v>60</v>
      </c>
      <c r="Z1126" s="4" t="s">
        <v>60</v>
      </c>
      <c r="AA1126" s="4"/>
      <c r="AB1126" s="4" t="s">
        <v>60</v>
      </c>
      <c r="AC1126" s="4" t="s">
        <v>60</v>
      </c>
      <c r="AD1126" s="4">
        <v>45807</v>
      </c>
      <c r="AE1126" s="4">
        <v>45807</v>
      </c>
      <c r="AF1126" s="4"/>
      <c r="AG1126" s="33" t="s">
        <v>176</v>
      </c>
      <c r="AH1126" s="33" t="s">
        <v>557</v>
      </c>
      <c r="AI1126" s="33" t="s">
        <v>10768</v>
      </c>
      <c r="AJ1126" s="33" t="s">
        <v>75</v>
      </c>
      <c r="AK1126" s="33" t="s">
        <v>1174</v>
      </c>
      <c r="AL1126" s="33" t="s">
        <v>402</v>
      </c>
      <c r="AM1126" s="33" t="s">
        <v>292</v>
      </c>
      <c r="AN1126" s="33">
        <v>2.3904000000000001</v>
      </c>
      <c r="AO1126" s="33" t="s">
        <v>290</v>
      </c>
      <c r="AP1126" s="33" t="s">
        <v>291</v>
      </c>
      <c r="AQ1126" s="33">
        <v>2.3904000000000001</v>
      </c>
      <c r="AR1126" s="33" t="s">
        <v>68</v>
      </c>
      <c r="AS1126" s="33"/>
      <c r="AT1126" s="33"/>
      <c r="AU1126" s="33" t="s">
        <v>10769</v>
      </c>
      <c r="AV1126" s="33" t="s">
        <v>10770</v>
      </c>
      <c r="AW1126" s="33">
        <v>4.4436499999999999</v>
      </c>
      <c r="AX1126" s="33" t="s">
        <v>10771</v>
      </c>
      <c r="AY1126" s="33" t="s">
        <v>10772</v>
      </c>
      <c r="AZ1126" s="3">
        <v>94</v>
      </c>
      <c r="BA1126" s="33" t="s">
        <v>60</v>
      </c>
      <c r="BB1126" s="33">
        <v>94</v>
      </c>
      <c r="BC1126" s="33" t="s">
        <v>60</v>
      </c>
      <c r="BD1126" s="33" t="s">
        <v>60</v>
      </c>
      <c r="BE1126" s="33" t="s">
        <v>60</v>
      </c>
      <c r="BF1126" s="34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1183</v>
      </c>
      <c r="B1127" s="33" t="s">
        <v>10783</v>
      </c>
      <c r="C1127" s="33" t="s">
        <v>10784</v>
      </c>
      <c r="D1127" s="33" t="s">
        <v>82</v>
      </c>
      <c r="E1127" s="33" t="s">
        <v>552</v>
      </c>
      <c r="F1127" s="33" t="s">
        <v>72</v>
      </c>
      <c r="G1127" s="33">
        <v>3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45804.993819444448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>
        <v>45805.14644675926</v>
      </c>
      <c r="Y1127" s="4" t="s">
        <v>271</v>
      </c>
      <c r="Z1127" s="4" t="s">
        <v>60</v>
      </c>
      <c r="AA1127" s="4">
        <v>45805.146840277775</v>
      </c>
      <c r="AB1127" s="4" t="s">
        <v>60</v>
      </c>
      <c r="AC1127" s="4" t="s">
        <v>60</v>
      </c>
      <c r="AD1127" s="4">
        <v>45807</v>
      </c>
      <c r="AE1127" s="4">
        <v>45807</v>
      </c>
      <c r="AF1127" s="4">
        <v>45806</v>
      </c>
      <c r="AG1127" s="33" t="s">
        <v>4843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7.4999999999999997E-2</v>
      </c>
      <c r="AO1127" s="33" t="s">
        <v>290</v>
      </c>
      <c r="AP1127" s="33" t="s">
        <v>291</v>
      </c>
      <c r="AQ1127" s="33">
        <v>7.4999999999999997E-2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0.13941999999999999</v>
      </c>
      <c r="AX1127" s="33" t="s">
        <v>10771</v>
      </c>
      <c r="AY1127" s="33" t="s">
        <v>10772</v>
      </c>
      <c r="AZ1127" s="3">
        <v>3</v>
      </c>
      <c r="BA1127" s="33" t="s">
        <v>60</v>
      </c>
      <c r="BB1127" s="33">
        <v>3</v>
      </c>
      <c r="BC1127" s="33" t="s">
        <v>60</v>
      </c>
      <c r="BD1127" s="33" t="s">
        <v>60</v>
      </c>
      <c r="BE1127" s="33" t="s">
        <v>60</v>
      </c>
      <c r="BF1127" s="34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1184</v>
      </c>
      <c r="B1128" s="33" t="s">
        <v>10785</v>
      </c>
      <c r="C1128" s="33" t="s">
        <v>10786</v>
      </c>
      <c r="D1128" s="33" t="s">
        <v>82</v>
      </c>
      <c r="E1128" s="33" t="s">
        <v>552</v>
      </c>
      <c r="F1128" s="33" t="s">
        <v>72</v>
      </c>
      <c r="G1128" s="33">
        <v>73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45804.993923611109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/>
      <c r="Y1128" s="4" t="s">
        <v>60</v>
      </c>
      <c r="Z1128" s="4" t="s">
        <v>60</v>
      </c>
      <c r="AA1128" s="4"/>
      <c r="AB1128" s="4" t="s">
        <v>60</v>
      </c>
      <c r="AC1128" s="4" t="s">
        <v>60</v>
      </c>
      <c r="AD1128" s="4">
        <v>45807</v>
      </c>
      <c r="AE1128" s="4">
        <v>45807</v>
      </c>
      <c r="AF1128" s="4"/>
      <c r="AG1128" s="33" t="s">
        <v>176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1.83849</v>
      </c>
      <c r="AO1128" s="33" t="s">
        <v>290</v>
      </c>
      <c r="AP1128" s="33" t="s">
        <v>291</v>
      </c>
      <c r="AQ1128" s="33">
        <v>1.83849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3.4175900000000001</v>
      </c>
      <c r="AX1128" s="33" t="s">
        <v>10771</v>
      </c>
      <c r="AY1128" s="33" t="s">
        <v>10772</v>
      </c>
      <c r="AZ1128" s="3">
        <v>73</v>
      </c>
      <c r="BA1128" s="33" t="s">
        <v>60</v>
      </c>
      <c r="BB1128" s="33">
        <v>73</v>
      </c>
      <c r="BC1128" s="33" t="s">
        <v>60</v>
      </c>
      <c r="BD1128" s="33" t="s">
        <v>60</v>
      </c>
      <c r="BE1128" s="33" t="s">
        <v>60</v>
      </c>
      <c r="BF1128" s="34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1185</v>
      </c>
      <c r="B1129" s="33" t="s">
        <v>10787</v>
      </c>
      <c r="C1129" s="33" t="s">
        <v>10788</v>
      </c>
      <c r="D1129" s="33" t="s">
        <v>82</v>
      </c>
      <c r="E1129" s="33" t="s">
        <v>552</v>
      </c>
      <c r="F1129" s="33" t="s">
        <v>72</v>
      </c>
      <c r="G1129" s="33">
        <v>114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45804.993981481479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/>
      <c r="Y1129" s="4" t="s">
        <v>60</v>
      </c>
      <c r="Z1129" s="4" t="s">
        <v>60</v>
      </c>
      <c r="AA1129" s="4"/>
      <c r="AB1129" s="4" t="s">
        <v>60</v>
      </c>
      <c r="AC1129" s="4" t="s">
        <v>60</v>
      </c>
      <c r="AD1129" s="4">
        <v>45807</v>
      </c>
      <c r="AE1129" s="4">
        <v>45807</v>
      </c>
      <c r="AF1129" s="4"/>
      <c r="AG1129" s="33" t="s">
        <v>176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2.85005</v>
      </c>
      <c r="AO1129" s="33" t="s">
        <v>290</v>
      </c>
      <c r="AP1129" s="33" t="s">
        <v>291</v>
      </c>
      <c r="AQ1129" s="33">
        <v>2.85005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5.29793</v>
      </c>
      <c r="AX1129" s="33" t="s">
        <v>10771</v>
      </c>
      <c r="AY1129" s="33" t="s">
        <v>10772</v>
      </c>
      <c r="AZ1129" s="3">
        <v>114</v>
      </c>
      <c r="BA1129" s="33" t="s">
        <v>60</v>
      </c>
      <c r="BB1129" s="33">
        <v>114</v>
      </c>
      <c r="BC1129" s="33" t="s">
        <v>60</v>
      </c>
      <c r="BD1129" s="33" t="s">
        <v>60</v>
      </c>
      <c r="BE1129" s="33" t="s">
        <v>60</v>
      </c>
      <c r="BF1129" s="34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1186</v>
      </c>
      <c r="B1130" s="33" t="s">
        <v>10789</v>
      </c>
      <c r="C1130" s="33" t="s">
        <v>10790</v>
      </c>
      <c r="D1130" s="33" t="s">
        <v>82</v>
      </c>
      <c r="E1130" s="33" t="s">
        <v>552</v>
      </c>
      <c r="F1130" s="33" t="s">
        <v>72</v>
      </c>
      <c r="G1130" s="33">
        <v>560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45804.994131944448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/>
      <c r="Y1130" s="4" t="s">
        <v>60</v>
      </c>
      <c r="Z1130" s="4" t="s">
        <v>60</v>
      </c>
      <c r="AA1130" s="4"/>
      <c r="AB1130" s="4" t="s">
        <v>60</v>
      </c>
      <c r="AC1130" s="4" t="s">
        <v>60</v>
      </c>
      <c r="AD1130" s="4">
        <v>45807</v>
      </c>
      <c r="AE1130" s="4">
        <v>45807</v>
      </c>
      <c r="AF1130" s="4"/>
      <c r="AG1130" s="33" t="s">
        <v>176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14.00029</v>
      </c>
      <c r="AO1130" s="33" t="s">
        <v>290</v>
      </c>
      <c r="AP1130" s="33" t="s">
        <v>291</v>
      </c>
      <c r="AQ1130" s="33">
        <v>14.00029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26.02488</v>
      </c>
      <c r="AX1130" s="33" t="s">
        <v>10771</v>
      </c>
      <c r="AY1130" s="33" t="s">
        <v>10772</v>
      </c>
      <c r="AZ1130" s="3">
        <v>560</v>
      </c>
      <c r="BA1130" s="33" t="s">
        <v>60</v>
      </c>
      <c r="BB1130" s="33">
        <v>560</v>
      </c>
      <c r="BC1130" s="33" t="s">
        <v>60</v>
      </c>
      <c r="BD1130" s="33" t="s">
        <v>60</v>
      </c>
      <c r="BE1130" s="33" t="s">
        <v>60</v>
      </c>
      <c r="BF1130" s="34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1187</v>
      </c>
      <c r="B1131" s="33" t="s">
        <v>10791</v>
      </c>
      <c r="C1131" s="33" t="s">
        <v>10792</v>
      </c>
      <c r="D1131" s="33" t="s">
        <v>82</v>
      </c>
      <c r="E1131" s="33" t="s">
        <v>552</v>
      </c>
      <c r="F1131" s="33" t="s">
        <v>72</v>
      </c>
      <c r="G1131" s="33">
        <v>3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45804.994502314818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>
        <v>45805.146412037036</v>
      </c>
      <c r="Y1131" s="4" t="s">
        <v>271</v>
      </c>
      <c r="Z1131" s="4" t="s">
        <v>60</v>
      </c>
      <c r="AA1131" s="4">
        <v>45805.146874999999</v>
      </c>
      <c r="AB1131" s="4" t="s">
        <v>60</v>
      </c>
      <c r="AC1131" s="4" t="s">
        <v>60</v>
      </c>
      <c r="AD1131" s="4">
        <v>45807</v>
      </c>
      <c r="AE1131" s="4">
        <v>45807</v>
      </c>
      <c r="AF1131" s="4">
        <v>45806</v>
      </c>
      <c r="AG1131" s="33" t="s">
        <v>4843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7.4999999999999997E-2</v>
      </c>
      <c r="AO1131" s="33" t="s">
        <v>290</v>
      </c>
      <c r="AP1131" s="33" t="s">
        <v>291</v>
      </c>
      <c r="AQ1131" s="33">
        <v>7.4999999999999997E-2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0.13941999999999999</v>
      </c>
      <c r="AX1131" s="33" t="s">
        <v>10771</v>
      </c>
      <c r="AY1131" s="33" t="s">
        <v>10772</v>
      </c>
      <c r="AZ1131" s="3">
        <v>3</v>
      </c>
      <c r="BA1131" s="33" t="s">
        <v>60</v>
      </c>
      <c r="BB1131" s="33">
        <v>3</v>
      </c>
      <c r="BC1131" s="33" t="s">
        <v>60</v>
      </c>
      <c r="BD1131" s="33" t="s">
        <v>60</v>
      </c>
      <c r="BE1131" s="33" t="s">
        <v>60</v>
      </c>
      <c r="BF1131" s="34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1188</v>
      </c>
      <c r="B1132" s="33" t="s">
        <v>10793</v>
      </c>
      <c r="C1132" s="33" t="s">
        <v>10794</v>
      </c>
      <c r="D1132" s="33" t="s">
        <v>82</v>
      </c>
      <c r="E1132" s="33" t="s">
        <v>552</v>
      </c>
      <c r="F1132" s="33" t="s">
        <v>72</v>
      </c>
      <c r="G1132" s="33">
        <v>104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45804.994166666664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2.6423199999999998</v>
      </c>
      <c r="AO1132" s="33" t="s">
        <v>290</v>
      </c>
      <c r="AP1132" s="33" t="s">
        <v>291</v>
      </c>
      <c r="AQ1132" s="33">
        <v>2.6423199999999998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4.9119799999999998</v>
      </c>
      <c r="AX1132" s="33" t="s">
        <v>10771</v>
      </c>
      <c r="AY1132" s="33" t="s">
        <v>10772</v>
      </c>
      <c r="AZ1132" s="3">
        <v>104</v>
      </c>
      <c r="BA1132" s="33" t="s">
        <v>60</v>
      </c>
      <c r="BB1132" s="33">
        <v>104</v>
      </c>
      <c r="BC1132" s="33" t="s">
        <v>60</v>
      </c>
      <c r="BD1132" s="33" t="s">
        <v>60</v>
      </c>
      <c r="BE1132" s="33" t="s">
        <v>60</v>
      </c>
      <c r="BF1132" s="34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1189</v>
      </c>
      <c r="B1133" s="33" t="s">
        <v>10795</v>
      </c>
      <c r="C1133" s="33" t="s">
        <v>10796</v>
      </c>
      <c r="D1133" s="33" t="s">
        <v>82</v>
      </c>
      <c r="E1133" s="33" t="s">
        <v>552</v>
      </c>
      <c r="F1133" s="33" t="s">
        <v>72</v>
      </c>
      <c r="G1133" s="33">
        <v>503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45804.994305555556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/>
      <c r="Y1133" s="4" t="s">
        <v>60</v>
      </c>
      <c r="Z1133" s="4" t="s">
        <v>60</v>
      </c>
      <c r="AA1133" s="4"/>
      <c r="AB1133" s="4" t="s">
        <v>60</v>
      </c>
      <c r="AC1133" s="4" t="s">
        <v>60</v>
      </c>
      <c r="AD1133" s="4">
        <v>45807</v>
      </c>
      <c r="AE1133" s="4">
        <v>45807</v>
      </c>
      <c r="AF1133" s="4"/>
      <c r="AG1133" s="33" t="s">
        <v>176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12.78084</v>
      </c>
      <c r="AO1133" s="33" t="s">
        <v>290</v>
      </c>
      <c r="AP1133" s="33" t="s">
        <v>291</v>
      </c>
      <c r="AQ1133" s="33">
        <v>12.78084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23.759039999999999</v>
      </c>
      <c r="AX1133" s="33" t="s">
        <v>10771</v>
      </c>
      <c r="AY1133" s="33" t="s">
        <v>10772</v>
      </c>
      <c r="AZ1133" s="3">
        <v>503</v>
      </c>
      <c r="BA1133" s="33" t="s">
        <v>60</v>
      </c>
      <c r="BB1133" s="33">
        <v>503</v>
      </c>
      <c r="BC1133" s="33" t="s">
        <v>60</v>
      </c>
      <c r="BD1133" s="33" t="s">
        <v>60</v>
      </c>
      <c r="BE1133" s="33" t="s">
        <v>60</v>
      </c>
      <c r="BF1133" s="34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1190</v>
      </c>
      <c r="B1134" s="33" t="s">
        <v>10797</v>
      </c>
      <c r="C1134" s="33" t="s">
        <v>10798</v>
      </c>
      <c r="D1134" s="33" t="s">
        <v>82</v>
      </c>
      <c r="E1134" s="33" t="s">
        <v>552</v>
      </c>
      <c r="F1134" s="33" t="s">
        <v>72</v>
      </c>
      <c r="G1134" s="33">
        <v>130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45804.994340277779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/>
      <c r="Y1134" s="4" t="s">
        <v>60</v>
      </c>
      <c r="Z1134" s="4" t="s">
        <v>60</v>
      </c>
      <c r="AA1134" s="4"/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176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3.3038699999999999</v>
      </c>
      <c r="AO1134" s="33" t="s">
        <v>290</v>
      </c>
      <c r="AP1134" s="33" t="s">
        <v>291</v>
      </c>
      <c r="AQ1134" s="33">
        <v>3.3038699999999999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6.1417599999999997</v>
      </c>
      <c r="AX1134" s="33" t="s">
        <v>10771</v>
      </c>
      <c r="AY1134" s="33" t="s">
        <v>10772</v>
      </c>
      <c r="AZ1134" s="3">
        <v>130</v>
      </c>
      <c r="BA1134" s="33" t="s">
        <v>60</v>
      </c>
      <c r="BB1134" s="33">
        <v>130</v>
      </c>
      <c r="BC1134" s="33" t="s">
        <v>60</v>
      </c>
      <c r="BD1134" s="33" t="s">
        <v>60</v>
      </c>
      <c r="BE1134" s="33" t="s">
        <v>60</v>
      </c>
      <c r="BF1134" s="34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1191</v>
      </c>
      <c r="B1135" s="33" t="s">
        <v>10799</v>
      </c>
      <c r="C1135" s="33" t="s">
        <v>10800</v>
      </c>
      <c r="D1135" s="33" t="s">
        <v>82</v>
      </c>
      <c r="E1135" s="33" t="s">
        <v>552</v>
      </c>
      <c r="F1135" s="33" t="s">
        <v>72</v>
      </c>
      <c r="G1135" s="33">
        <v>184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45804.994537037041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4.6039399999999997</v>
      </c>
      <c r="AO1135" s="33" t="s">
        <v>290</v>
      </c>
      <c r="AP1135" s="33" t="s">
        <v>291</v>
      </c>
      <c r="AQ1135" s="33">
        <v>4.6039399999999997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8.5581999999999994</v>
      </c>
      <c r="AX1135" s="33" t="s">
        <v>10771</v>
      </c>
      <c r="AY1135" s="33" t="s">
        <v>10772</v>
      </c>
      <c r="AZ1135" s="3">
        <v>184</v>
      </c>
      <c r="BA1135" s="33" t="s">
        <v>60</v>
      </c>
      <c r="BB1135" s="33">
        <v>184</v>
      </c>
      <c r="BC1135" s="33" t="s">
        <v>60</v>
      </c>
      <c r="BD1135" s="33" t="s">
        <v>60</v>
      </c>
      <c r="BE1135" s="33" t="s">
        <v>60</v>
      </c>
      <c r="BF1135" s="34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1192</v>
      </c>
      <c r="B1136" s="33" t="s">
        <v>10801</v>
      </c>
      <c r="C1136" s="33" t="s">
        <v>10802</v>
      </c>
      <c r="D1136" s="33" t="s">
        <v>82</v>
      </c>
      <c r="E1136" s="33" t="s">
        <v>552</v>
      </c>
      <c r="F1136" s="33" t="s">
        <v>72</v>
      </c>
      <c r="G1136" s="33">
        <v>3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45804.994687500002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/>
      <c r="Y1136" s="4" t="s">
        <v>60</v>
      </c>
      <c r="Z1136" s="4" t="s">
        <v>60</v>
      </c>
      <c r="AA1136" s="4"/>
      <c r="AB1136" s="4" t="s">
        <v>60</v>
      </c>
      <c r="AC1136" s="4" t="s">
        <v>60</v>
      </c>
      <c r="AD1136" s="4">
        <v>45807</v>
      </c>
      <c r="AE1136" s="4">
        <v>45807</v>
      </c>
      <c r="AF1136" s="4"/>
      <c r="AG1136" s="33" t="s">
        <v>176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7.6920000000000002E-2</v>
      </c>
      <c r="AO1136" s="33" t="s">
        <v>290</v>
      </c>
      <c r="AP1136" s="33" t="s">
        <v>291</v>
      </c>
      <c r="AQ1136" s="33">
        <v>7.6920000000000002E-2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0.14299000000000001</v>
      </c>
      <c r="AX1136" s="33" t="s">
        <v>10771</v>
      </c>
      <c r="AY1136" s="33" t="s">
        <v>10772</v>
      </c>
      <c r="AZ1136" s="3">
        <v>3</v>
      </c>
      <c r="BA1136" s="33" t="s">
        <v>60</v>
      </c>
      <c r="BB1136" s="33">
        <v>3</v>
      </c>
      <c r="BC1136" s="33" t="s">
        <v>60</v>
      </c>
      <c r="BD1136" s="33" t="s">
        <v>60</v>
      </c>
      <c r="BE1136" s="33" t="s">
        <v>60</v>
      </c>
      <c r="BF1136" s="34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1193</v>
      </c>
      <c r="B1137" s="33" t="s">
        <v>10803</v>
      </c>
      <c r="C1137" s="33" t="s">
        <v>10804</v>
      </c>
      <c r="D1137" s="33" t="s">
        <v>82</v>
      </c>
      <c r="E1137" s="33" t="s">
        <v>552</v>
      </c>
      <c r="F1137" s="33" t="s">
        <v>72</v>
      </c>
      <c r="G1137" s="33">
        <v>1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45804.994699074072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>
        <v>45805.146504629629</v>
      </c>
      <c r="Y1137" s="4" t="s">
        <v>271</v>
      </c>
      <c r="Z1137" s="4" t="s">
        <v>60</v>
      </c>
      <c r="AA1137" s="4">
        <v>45805.146909722222</v>
      </c>
      <c r="AB1137" s="4" t="s">
        <v>60</v>
      </c>
      <c r="AC1137" s="4" t="s">
        <v>60</v>
      </c>
      <c r="AD1137" s="4">
        <v>45807</v>
      </c>
      <c r="AE1137" s="4">
        <v>45807</v>
      </c>
      <c r="AF1137" s="4">
        <v>45806</v>
      </c>
      <c r="AG1137" s="33" t="s">
        <v>4843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2.5000000000000001E-2</v>
      </c>
      <c r="AO1137" s="33" t="s">
        <v>290</v>
      </c>
      <c r="AP1137" s="33" t="s">
        <v>291</v>
      </c>
      <c r="AQ1137" s="33">
        <v>2.5000000000000001E-2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4.6469999999999997E-2</v>
      </c>
      <c r="AX1137" s="33" t="s">
        <v>10771</v>
      </c>
      <c r="AY1137" s="33" t="s">
        <v>10772</v>
      </c>
      <c r="AZ1137" s="3">
        <v>1</v>
      </c>
      <c r="BA1137" s="33" t="s">
        <v>60</v>
      </c>
      <c r="BB1137" s="33">
        <v>1</v>
      </c>
      <c r="BC1137" s="33" t="s">
        <v>60</v>
      </c>
      <c r="BD1137" s="33" t="s">
        <v>60</v>
      </c>
      <c r="BE1137" s="33" t="s">
        <v>60</v>
      </c>
      <c r="BF1137" s="34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1194</v>
      </c>
      <c r="B1138" s="33" t="s">
        <v>10805</v>
      </c>
      <c r="C1138" s="33" t="s">
        <v>10806</v>
      </c>
      <c r="D1138" s="33" t="s">
        <v>82</v>
      </c>
      <c r="E1138" s="33" t="s">
        <v>552</v>
      </c>
      <c r="F1138" s="33" t="s">
        <v>72</v>
      </c>
      <c r="G1138" s="33">
        <v>114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45804.99322916667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/>
      <c r="Y1138" s="4" t="s">
        <v>60</v>
      </c>
      <c r="Z1138" s="4" t="s">
        <v>60</v>
      </c>
      <c r="AA1138" s="4"/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176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2.8865699999999999</v>
      </c>
      <c r="AO1138" s="33" t="s">
        <v>290</v>
      </c>
      <c r="AP1138" s="33" t="s">
        <v>291</v>
      </c>
      <c r="AQ1138" s="33">
        <v>2.8865699999999999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5.3659600000000003</v>
      </c>
      <c r="AX1138" s="33" t="s">
        <v>10771</v>
      </c>
      <c r="AY1138" s="33" t="s">
        <v>10772</v>
      </c>
      <c r="AZ1138" s="3">
        <v>114</v>
      </c>
      <c r="BA1138" s="33" t="s">
        <v>60</v>
      </c>
      <c r="BB1138" s="33">
        <v>114</v>
      </c>
      <c r="BC1138" s="33" t="s">
        <v>60</v>
      </c>
      <c r="BD1138" s="33" t="s">
        <v>60</v>
      </c>
      <c r="BE1138" s="33" t="s">
        <v>60</v>
      </c>
      <c r="BF1138" s="34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1195</v>
      </c>
      <c r="B1139" s="33" t="s">
        <v>10807</v>
      </c>
      <c r="C1139" s="33" t="s">
        <v>10808</v>
      </c>
      <c r="D1139" s="33" t="s">
        <v>82</v>
      </c>
      <c r="E1139" s="33" t="s">
        <v>552</v>
      </c>
      <c r="F1139" s="33" t="s">
        <v>72</v>
      </c>
      <c r="G1139" s="33">
        <v>124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45804.992986111109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3.1019800000000002</v>
      </c>
      <c r="AO1139" s="33" t="s">
        <v>290</v>
      </c>
      <c r="AP1139" s="33" t="s">
        <v>291</v>
      </c>
      <c r="AQ1139" s="33">
        <v>3.1019800000000002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5.7662300000000002</v>
      </c>
      <c r="AX1139" s="33" t="s">
        <v>10771</v>
      </c>
      <c r="AY1139" s="33" t="s">
        <v>10772</v>
      </c>
      <c r="AZ1139" s="3">
        <v>124</v>
      </c>
      <c r="BA1139" s="33" t="s">
        <v>60</v>
      </c>
      <c r="BB1139" s="33">
        <v>124</v>
      </c>
      <c r="BC1139" s="33" t="s">
        <v>60</v>
      </c>
      <c r="BD1139" s="33" t="s">
        <v>60</v>
      </c>
      <c r="BE1139" s="33" t="s">
        <v>60</v>
      </c>
      <c r="BF1139" s="34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1197</v>
      </c>
      <c r="B1140" s="33" t="s">
        <v>17626</v>
      </c>
      <c r="C1140" s="33" t="s">
        <v>17627</v>
      </c>
      <c r="D1140" s="33" t="s">
        <v>57</v>
      </c>
      <c r="E1140" s="33" t="s">
        <v>71</v>
      </c>
      <c r="F1140" s="33" t="s">
        <v>72</v>
      </c>
      <c r="G1140" s="33">
        <v>1575</v>
      </c>
      <c r="H1140" s="4">
        <v>45806</v>
      </c>
      <c r="I1140" s="4">
        <v>45805</v>
      </c>
      <c r="J1140" s="4">
        <v>45805</v>
      </c>
      <c r="K1140" s="4">
        <v>45807</v>
      </c>
      <c r="L1140" s="4"/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/>
      <c r="Y1140" s="4" t="s">
        <v>60</v>
      </c>
      <c r="Z1140" s="4" t="s">
        <v>60</v>
      </c>
      <c r="AA1140" s="4"/>
      <c r="AB1140" s="4" t="s">
        <v>60</v>
      </c>
      <c r="AC1140" s="4" t="s">
        <v>60</v>
      </c>
      <c r="AD1140" s="4">
        <v>45808</v>
      </c>
      <c r="AE1140" s="4">
        <v>45807</v>
      </c>
      <c r="AF1140" s="4"/>
      <c r="AG1140" s="33" t="s">
        <v>134</v>
      </c>
      <c r="AH1140" s="33" t="s">
        <v>74</v>
      </c>
      <c r="AI1140" s="33" t="s">
        <v>17052</v>
      </c>
      <c r="AJ1140" s="33" t="s">
        <v>75</v>
      </c>
      <c r="AK1140" s="33" t="s">
        <v>65</v>
      </c>
      <c r="AL1140" s="33" t="s">
        <v>76</v>
      </c>
      <c r="AM1140" s="33" t="s">
        <v>77</v>
      </c>
      <c r="AN1140" s="33">
        <v>29.961939999999998</v>
      </c>
      <c r="AO1140" s="33" t="s">
        <v>68</v>
      </c>
      <c r="AP1140" s="33"/>
      <c r="AQ1140" s="33"/>
      <c r="AR1140" s="33" t="s">
        <v>68</v>
      </c>
      <c r="AS1140" s="33"/>
      <c r="AT1140" s="33"/>
      <c r="AU1140" s="33" t="s">
        <v>340</v>
      </c>
      <c r="AV1140" s="33" t="s">
        <v>341</v>
      </c>
      <c r="AW1140" s="33">
        <v>65.514290000000003</v>
      </c>
      <c r="AX1140" s="33" t="s">
        <v>17048</v>
      </c>
      <c r="AY1140" s="33" t="s">
        <v>17049</v>
      </c>
      <c r="AZ1140" s="3">
        <v>1575</v>
      </c>
      <c r="BA1140" s="33" t="s">
        <v>60</v>
      </c>
      <c r="BB1140" s="33">
        <v>1575</v>
      </c>
      <c r="BC1140" s="33" t="s">
        <v>60</v>
      </c>
      <c r="BD1140" s="33" t="s">
        <v>60</v>
      </c>
      <c r="BE1140" s="33" t="s">
        <v>60</v>
      </c>
      <c r="BF1140" s="34" t="str">
        <f>IFERROR(VLOOKUP(Data_Power_app[[#This Row],[PRO ODER]],'Result'!A:C,3,0),"")</f>
        <v>LAMINATION 2</v>
      </c>
      <c r="BG1140" s="14" t="str">
        <f>IFERROR(VLOOKUP(Data_Power_app[[#This Row],[PRO ODER]]&amp;"LAM_IN",'Real Time'!A:E,4,0),"")</f>
        <v/>
      </c>
      <c r="BH1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1208</v>
      </c>
      <c r="B1141" s="33" t="s">
        <v>10809</v>
      </c>
      <c r="C1141" s="33" t="s">
        <v>10810</v>
      </c>
      <c r="D1141" s="33" t="s">
        <v>57</v>
      </c>
      <c r="E1141" s="33" t="s">
        <v>118</v>
      </c>
      <c r="F1141" s="33" t="s">
        <v>59</v>
      </c>
      <c r="G1141" s="33">
        <v>10</v>
      </c>
      <c r="H1141" s="4">
        <v>45803</v>
      </c>
      <c r="I1141" s="4">
        <v>45801</v>
      </c>
      <c r="J1141" s="4" t="s">
        <v>60</v>
      </c>
      <c r="K1141" s="4">
        <v>45803</v>
      </c>
      <c r="L1141" s="4">
        <v>45803.78292824074</v>
      </c>
      <c r="M1141" s="4">
        <v>45805</v>
      </c>
      <c r="N1141" s="4">
        <v>45803.073009259257</v>
      </c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>
        <v>45805</v>
      </c>
      <c r="U1141" s="4">
        <v>45803.076886574076</v>
      </c>
      <c r="V1141" s="4">
        <v>45805.408472222225</v>
      </c>
      <c r="W1141" s="4">
        <v>45806</v>
      </c>
      <c r="X1141" s="4">
        <v>45805.428865740738</v>
      </c>
      <c r="Y1141" s="4" t="s">
        <v>84</v>
      </c>
      <c r="Z1141" s="4">
        <v>45807</v>
      </c>
      <c r="AA1141" s="4"/>
      <c r="AB1141" s="4" t="s">
        <v>60</v>
      </c>
      <c r="AC1141" s="4">
        <v>45808</v>
      </c>
      <c r="AD1141" s="4">
        <v>45808</v>
      </c>
      <c r="AE1141" s="4">
        <v>45807</v>
      </c>
      <c r="AF1141" s="4"/>
      <c r="AG1141" s="33" t="s">
        <v>104</v>
      </c>
      <c r="AH1141" s="33" t="s">
        <v>122</v>
      </c>
      <c r="AI1141" s="33" t="s">
        <v>10714</v>
      </c>
      <c r="AJ1141" s="33" t="s">
        <v>64</v>
      </c>
      <c r="AK1141" s="33" t="s">
        <v>107</v>
      </c>
      <c r="AL1141" s="33" t="s">
        <v>66</v>
      </c>
      <c r="AM1141" s="33" t="s">
        <v>67</v>
      </c>
      <c r="AN1141" s="33">
        <v>0.33996999999999999</v>
      </c>
      <c r="AO1141" s="33" t="s">
        <v>68</v>
      </c>
      <c r="AP1141" s="33"/>
      <c r="AQ1141" s="33"/>
      <c r="AR1141" s="33" t="s">
        <v>68</v>
      </c>
      <c r="AS1141" s="33"/>
      <c r="AT1141" s="33"/>
      <c r="AU1141" s="33" t="s">
        <v>1365</v>
      </c>
      <c r="AV1141" s="33" t="s">
        <v>1366</v>
      </c>
      <c r="AW1141" s="33">
        <v>0.74358000000000002</v>
      </c>
      <c r="AX1141" s="33" t="s">
        <v>1877</v>
      </c>
      <c r="AY1141" s="33" t="s">
        <v>123</v>
      </c>
      <c r="AZ1141" s="3">
        <v>10</v>
      </c>
      <c r="BA1141" s="33" t="s">
        <v>60</v>
      </c>
      <c r="BB1141" s="33">
        <v>10</v>
      </c>
      <c r="BC1141" s="33" t="s">
        <v>60</v>
      </c>
      <c r="BD1141" s="33" t="s">
        <v>60</v>
      </c>
      <c r="BE1141" s="33" t="s">
        <v>60</v>
      </c>
      <c r="BF1141" s="34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1209</v>
      </c>
      <c r="B1142" s="33" t="s">
        <v>15037</v>
      </c>
      <c r="C1142" s="33" t="s">
        <v>15038</v>
      </c>
      <c r="D1142" s="33" t="s">
        <v>15039</v>
      </c>
      <c r="E1142" s="33" t="s">
        <v>15040</v>
      </c>
      <c r="F1142" s="33" t="s">
        <v>72</v>
      </c>
      <c r="G1142" s="33">
        <v>1313</v>
      </c>
      <c r="H1142" s="4">
        <v>45806</v>
      </c>
      <c r="I1142" s="4">
        <v>45804</v>
      </c>
      <c r="J1142" s="4" t="s">
        <v>60</v>
      </c>
      <c r="K1142" s="4">
        <v>45807</v>
      </c>
      <c r="L1142" s="4"/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/>
      <c r="Y1142" s="4" t="s">
        <v>60</v>
      </c>
      <c r="Z1142" s="4" t="s">
        <v>60</v>
      </c>
      <c r="AA1142" s="4"/>
      <c r="AB1142" s="4" t="s">
        <v>60</v>
      </c>
      <c r="AC1142" s="4" t="s">
        <v>60</v>
      </c>
      <c r="AD1142" s="4">
        <v>45808</v>
      </c>
      <c r="AE1142" s="4">
        <v>45807</v>
      </c>
      <c r="AF1142" s="4"/>
      <c r="AG1142" s="33" t="s">
        <v>134</v>
      </c>
      <c r="AH1142" s="33" t="s">
        <v>15041</v>
      </c>
      <c r="AI1142" s="33" t="s">
        <v>15042</v>
      </c>
      <c r="AJ1142" s="33" t="s">
        <v>75</v>
      </c>
      <c r="AK1142" s="33" t="s">
        <v>107</v>
      </c>
      <c r="AL1142" s="33" t="s">
        <v>15043</v>
      </c>
      <c r="AM1142" s="33" t="s">
        <v>15044</v>
      </c>
      <c r="AN1142" s="33">
        <v>30.270350000000001</v>
      </c>
      <c r="AO1142" s="33" t="s">
        <v>68</v>
      </c>
      <c r="AP1142" s="33"/>
      <c r="AQ1142" s="33"/>
      <c r="AR1142" s="33" t="s">
        <v>68</v>
      </c>
      <c r="AS1142" s="33"/>
      <c r="AT1142" s="33"/>
      <c r="AU1142" s="33" t="s">
        <v>15045</v>
      </c>
      <c r="AV1142" s="33" t="s">
        <v>15046</v>
      </c>
      <c r="AW1142" s="33">
        <v>66.1982</v>
      </c>
      <c r="AX1142" s="33" t="s">
        <v>15047</v>
      </c>
      <c r="AY1142" s="33" t="s">
        <v>15048</v>
      </c>
      <c r="AZ1142" s="3">
        <v>1313</v>
      </c>
      <c r="BA1142" s="33" t="s">
        <v>60</v>
      </c>
      <c r="BB1142" s="33">
        <v>1313</v>
      </c>
      <c r="BC1142" s="33" t="s">
        <v>60</v>
      </c>
      <c r="BD1142" s="33" t="s">
        <v>60</v>
      </c>
      <c r="BE1142" s="33" t="s">
        <v>60</v>
      </c>
      <c r="BF1142" s="34" t="str">
        <f>IFERROR(VLOOKUP(Data_Power_app[[#This Row],[PRO ODER]],'Result'!A:C,3,0),"")</f>
        <v>LAMINATION 7</v>
      </c>
      <c r="BG1142" s="14" t="str">
        <f>IFERROR(VLOOKUP(Data_Power_app[[#This Row],[PRO ODER]]&amp;"LAM_IN",'Real Time'!A:E,4,0),"")</f>
        <v/>
      </c>
      <c r="BH1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1228</v>
      </c>
      <c r="B1143" s="33" t="s">
        <v>3465</v>
      </c>
      <c r="C1143" s="33" t="s">
        <v>3466</v>
      </c>
      <c r="D1143" s="33" t="s">
        <v>93</v>
      </c>
      <c r="E1143" s="33" t="s">
        <v>203</v>
      </c>
      <c r="F1143" s="33" t="s">
        <v>72</v>
      </c>
      <c r="G1143" s="33">
        <v>5188</v>
      </c>
      <c r="H1143" s="4">
        <v>45799</v>
      </c>
      <c r="I1143" s="4">
        <v>45798</v>
      </c>
      <c r="J1143" s="4">
        <v>45799</v>
      </c>
      <c r="K1143" s="4">
        <v>45800</v>
      </c>
      <c r="L1143" s="4">
        <v>45800.11577546296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45804.370937500003</v>
      </c>
      <c r="Y1143" s="4" t="s">
        <v>332</v>
      </c>
      <c r="Z1143" s="4" t="s">
        <v>60</v>
      </c>
      <c r="AA1143" s="4">
        <v>45804.496747685182</v>
      </c>
      <c r="AB1143" s="4" t="s">
        <v>60</v>
      </c>
      <c r="AC1143" s="4" t="s">
        <v>60</v>
      </c>
      <c r="AD1143" s="4">
        <v>45804</v>
      </c>
      <c r="AE1143" s="4">
        <v>45808</v>
      </c>
      <c r="AF1143" s="4">
        <v>45804</v>
      </c>
      <c r="AG1143" s="33" t="s">
        <v>4843</v>
      </c>
      <c r="AH1143" s="33" t="s">
        <v>717</v>
      </c>
      <c r="AI1143" s="33" t="s">
        <v>1180</v>
      </c>
      <c r="AJ1143" s="33" t="s">
        <v>75</v>
      </c>
      <c r="AK1143" s="33" t="s">
        <v>65</v>
      </c>
      <c r="AL1143" s="33" t="s">
        <v>436</v>
      </c>
      <c r="AM1143" s="33" t="s">
        <v>437</v>
      </c>
      <c r="AN1143" s="33">
        <v>112.0697</v>
      </c>
      <c r="AO1143" s="33" t="s">
        <v>68</v>
      </c>
      <c r="AP1143" s="33"/>
      <c r="AQ1143" s="33"/>
      <c r="AR1143" s="33" t="s">
        <v>68</v>
      </c>
      <c r="AS1143" s="33"/>
      <c r="AT1143" s="33"/>
      <c r="AU1143" s="33" t="s">
        <v>1181</v>
      </c>
      <c r="AV1143" s="33" t="s">
        <v>1182</v>
      </c>
      <c r="AW1143" s="33">
        <v>245.07335</v>
      </c>
      <c r="AX1143" s="33" t="s">
        <v>1183</v>
      </c>
      <c r="AY1143" s="33" t="s">
        <v>1184</v>
      </c>
      <c r="AZ1143" s="3">
        <v>5188</v>
      </c>
      <c r="BA1143" s="33" t="s">
        <v>60</v>
      </c>
      <c r="BB1143" s="33">
        <v>0</v>
      </c>
      <c r="BC1143" s="33" t="s">
        <v>60</v>
      </c>
      <c r="BD1143" s="33" t="s">
        <v>60</v>
      </c>
      <c r="BE1143" s="33" t="s">
        <v>60</v>
      </c>
      <c r="BF1143" s="34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1229</v>
      </c>
      <c r="B1144" s="33" t="s">
        <v>3433</v>
      </c>
      <c r="C1144" s="33" t="s">
        <v>3434</v>
      </c>
      <c r="D1144" s="33" t="s">
        <v>57</v>
      </c>
      <c r="E1144" s="33" t="s">
        <v>118</v>
      </c>
      <c r="F1144" s="33" t="s">
        <v>59</v>
      </c>
      <c r="G1144" s="33">
        <v>4</v>
      </c>
      <c r="H1144" s="4">
        <v>45789</v>
      </c>
      <c r="I1144" s="4">
        <v>45785</v>
      </c>
      <c r="J1144" s="4">
        <v>45785</v>
      </c>
      <c r="K1144" s="4">
        <v>45790</v>
      </c>
      <c r="L1144" s="4">
        <v>45786.400173611109</v>
      </c>
      <c r="M1144" s="4">
        <v>45790</v>
      </c>
      <c r="N1144" s="4">
        <v>45790.073703703703</v>
      </c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>
        <v>45796</v>
      </c>
      <c r="U1144" s="4">
        <v>45796.63244212963</v>
      </c>
      <c r="V1144" s="4">
        <v>45798.86582175926</v>
      </c>
      <c r="W1144" s="4">
        <v>45797</v>
      </c>
      <c r="X1144" s="4">
        <v>45798.933055555557</v>
      </c>
      <c r="Y1144" s="4" t="s">
        <v>84</v>
      </c>
      <c r="Z1144" s="4">
        <v>45804</v>
      </c>
      <c r="AA1144" s="4">
        <v>45799.078530092593</v>
      </c>
      <c r="AB1144" s="4" t="s">
        <v>60</v>
      </c>
      <c r="AC1144" s="4">
        <v>45805</v>
      </c>
      <c r="AD1144" s="4">
        <v>45806</v>
      </c>
      <c r="AE1144" s="4">
        <v>45808</v>
      </c>
      <c r="AF1144" s="4">
        <v>45805</v>
      </c>
      <c r="AG1144" s="33" t="s">
        <v>4843</v>
      </c>
      <c r="AH1144" s="33" t="s">
        <v>161</v>
      </c>
      <c r="AI1144" s="33" t="s">
        <v>3435</v>
      </c>
      <c r="AJ1144" s="33" t="s">
        <v>163</v>
      </c>
      <c r="AK1144" s="33" t="s">
        <v>107</v>
      </c>
      <c r="AL1144" s="33" t="s">
        <v>164</v>
      </c>
      <c r="AM1144" s="33" t="s">
        <v>165</v>
      </c>
      <c r="AN1144" s="33">
        <v>0.16056999999999999</v>
      </c>
      <c r="AO1144" s="33" t="s">
        <v>68</v>
      </c>
      <c r="AP1144" s="33"/>
      <c r="AQ1144" s="33"/>
      <c r="AR1144" s="33" t="s">
        <v>68</v>
      </c>
      <c r="AS1144" s="33"/>
      <c r="AT1144" s="33"/>
      <c r="AU1144" s="33" t="s">
        <v>3436</v>
      </c>
      <c r="AV1144" s="33" t="s">
        <v>3437</v>
      </c>
      <c r="AW1144" s="33">
        <v>0.35115000000000002</v>
      </c>
      <c r="AX1144" s="33" t="s">
        <v>3438</v>
      </c>
      <c r="AY1144" s="33" t="s">
        <v>3439</v>
      </c>
      <c r="AZ1144" s="3">
        <v>4</v>
      </c>
      <c r="BA1144" s="33" t="s">
        <v>60</v>
      </c>
      <c r="BB1144" s="33">
        <v>4</v>
      </c>
      <c r="BC1144" s="33" t="s">
        <v>60</v>
      </c>
      <c r="BD1144" s="33" t="s">
        <v>60</v>
      </c>
      <c r="BE1144" s="33" t="s">
        <v>60</v>
      </c>
      <c r="BF1144" s="34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>ML-04</v>
      </c>
      <c r="BH1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1230</v>
      </c>
      <c r="B1145" s="33" t="s">
        <v>3440</v>
      </c>
      <c r="C1145" s="33" t="s">
        <v>3441</v>
      </c>
      <c r="D1145" s="33" t="s">
        <v>57</v>
      </c>
      <c r="E1145" s="33" t="s">
        <v>118</v>
      </c>
      <c r="F1145" s="33" t="s">
        <v>59</v>
      </c>
      <c r="G1145" s="33">
        <v>9</v>
      </c>
      <c r="H1145" s="4">
        <v>45789</v>
      </c>
      <c r="I1145" s="4">
        <v>45785</v>
      </c>
      <c r="J1145" s="4">
        <v>45785</v>
      </c>
      <c r="K1145" s="4">
        <v>45790</v>
      </c>
      <c r="L1145" s="4">
        <v>45786.400138888886</v>
      </c>
      <c r="M1145" s="4">
        <v>45792</v>
      </c>
      <c r="N1145" s="4">
        <v>45793.401608796295</v>
      </c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>
        <v>45793</v>
      </c>
      <c r="U1145" s="4">
        <v>45793.401817129627</v>
      </c>
      <c r="V1145" s="4">
        <v>45793.859780092593</v>
      </c>
      <c r="W1145" s="4">
        <v>45802</v>
      </c>
      <c r="X1145" s="4">
        <v>45794.677314814813</v>
      </c>
      <c r="Y1145" s="4" t="s">
        <v>84</v>
      </c>
      <c r="Z1145" s="4">
        <v>45804</v>
      </c>
      <c r="AA1145" s="4">
        <v>45803.371192129627</v>
      </c>
      <c r="AB1145" s="4" t="s">
        <v>60</v>
      </c>
      <c r="AC1145" s="4">
        <v>45805</v>
      </c>
      <c r="AD1145" s="4">
        <v>45806</v>
      </c>
      <c r="AE1145" s="4">
        <v>45808</v>
      </c>
      <c r="AF1145" s="4">
        <v>45805</v>
      </c>
      <c r="AG1145" s="33" t="s">
        <v>4843</v>
      </c>
      <c r="AH1145" s="33" t="s">
        <v>283</v>
      </c>
      <c r="AI1145" s="33" t="s">
        <v>3442</v>
      </c>
      <c r="AJ1145" s="33" t="s">
        <v>163</v>
      </c>
      <c r="AK1145" s="33" t="s">
        <v>65</v>
      </c>
      <c r="AL1145" s="33" t="s">
        <v>164</v>
      </c>
      <c r="AM1145" s="33" t="s">
        <v>165</v>
      </c>
      <c r="AN1145" s="33">
        <v>0.29425000000000001</v>
      </c>
      <c r="AO1145" s="33" t="s">
        <v>68</v>
      </c>
      <c r="AP1145" s="33"/>
      <c r="AQ1145" s="33"/>
      <c r="AR1145" s="33" t="s">
        <v>68</v>
      </c>
      <c r="AS1145" s="33"/>
      <c r="AT1145" s="33"/>
      <c r="AU1145" s="33" t="s">
        <v>3436</v>
      </c>
      <c r="AV1145" s="33" t="s">
        <v>3437</v>
      </c>
      <c r="AW1145" s="33">
        <v>0.64339999999999997</v>
      </c>
      <c r="AX1145" s="33" t="s">
        <v>3443</v>
      </c>
      <c r="AY1145" s="33" t="s">
        <v>3444</v>
      </c>
      <c r="AZ1145" s="3">
        <v>9</v>
      </c>
      <c r="BA1145" s="33" t="s">
        <v>60</v>
      </c>
      <c r="BB1145" s="33">
        <v>9</v>
      </c>
      <c r="BC1145" s="33" t="s">
        <v>60</v>
      </c>
      <c r="BD1145" s="33" t="s">
        <v>60</v>
      </c>
      <c r="BE1145" s="33" t="s">
        <v>60</v>
      </c>
      <c r="BF1145" s="34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>ML-04</v>
      </c>
      <c r="BH1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1231</v>
      </c>
      <c r="B1146" s="33" t="s">
        <v>3485</v>
      </c>
      <c r="C1146" s="33" t="s">
        <v>3486</v>
      </c>
      <c r="D1146" s="33" t="s">
        <v>93</v>
      </c>
      <c r="E1146" s="33" t="s">
        <v>195</v>
      </c>
      <c r="F1146" s="33" t="s">
        <v>59</v>
      </c>
      <c r="G1146" s="33">
        <v>5002</v>
      </c>
      <c r="H1146" s="4">
        <v>45797</v>
      </c>
      <c r="I1146" s="4">
        <v>45791</v>
      </c>
      <c r="J1146" s="4">
        <v>45791</v>
      </c>
      <c r="K1146" s="4">
        <v>45799</v>
      </c>
      <c r="L1146" s="4">
        <v>45792.557789351849</v>
      </c>
      <c r="M1146" s="4">
        <v>45800</v>
      </c>
      <c r="N1146" s="4">
        <v>45797.133391203701</v>
      </c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>
        <v>45801</v>
      </c>
      <c r="U1146" s="4">
        <v>45798.408217592594</v>
      </c>
      <c r="V1146" s="4">
        <v>45799.867199074077</v>
      </c>
      <c r="W1146" s="4">
        <v>45803</v>
      </c>
      <c r="X1146" s="4">
        <v>45799.228587962964</v>
      </c>
      <c r="Y1146" s="4" t="s">
        <v>84</v>
      </c>
      <c r="Z1146" s="4">
        <v>45804</v>
      </c>
      <c r="AA1146" s="4">
        <v>45800.703842592593</v>
      </c>
      <c r="AB1146" s="4" t="s">
        <v>60</v>
      </c>
      <c r="AC1146" s="4">
        <v>45805</v>
      </c>
      <c r="AD1146" s="4">
        <v>45806</v>
      </c>
      <c r="AE1146" s="4">
        <v>45808</v>
      </c>
      <c r="AF1146" s="4">
        <v>45805</v>
      </c>
      <c r="AG1146" s="33" t="s">
        <v>4843</v>
      </c>
      <c r="AH1146" s="33" t="s">
        <v>623</v>
      </c>
      <c r="AI1146" s="33" t="s">
        <v>1660</v>
      </c>
      <c r="AJ1146" s="33" t="s">
        <v>205</v>
      </c>
      <c r="AK1146" s="33" t="s">
        <v>65</v>
      </c>
      <c r="AL1146" s="33" t="s">
        <v>625</v>
      </c>
      <c r="AM1146" s="33" t="s">
        <v>626</v>
      </c>
      <c r="AN1146" s="33">
        <v>151.38830999999999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817</v>
      </c>
      <c r="AV1146" s="33" t="s">
        <v>818</v>
      </c>
      <c r="AW1146" s="33">
        <v>331.08224000000001</v>
      </c>
      <c r="AX1146" s="33" t="s">
        <v>1661</v>
      </c>
      <c r="AY1146" s="33" t="s">
        <v>1662</v>
      </c>
      <c r="AZ1146" s="3">
        <v>5002</v>
      </c>
      <c r="BA1146" s="33" t="s">
        <v>60</v>
      </c>
      <c r="BB1146" s="33">
        <v>5002</v>
      </c>
      <c r="BC1146" s="33" t="s">
        <v>60</v>
      </c>
      <c r="BD1146" s="33" t="s">
        <v>60</v>
      </c>
      <c r="BE1146" s="33" t="s">
        <v>60</v>
      </c>
      <c r="BF1146" s="34" t="str">
        <f>IFERROR(VLOOKUP(Data_Power_app[[#This Row],[PRO ODER]],'Result'!A:C,3,0),"")</f>
        <v/>
      </c>
      <c r="BG1146" s="14" t="str">
        <f>IFERROR(VLOOKUP(Data_Power_app[[#This Row],[PRO ODER]]&amp;"LAM_IN",'Real Time'!A:E,4,0),"")</f>
        <v/>
      </c>
      <c r="BH1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1232</v>
      </c>
      <c r="B1147" s="33" t="s">
        <v>4021</v>
      </c>
      <c r="C1147" s="33" t="s">
        <v>4022</v>
      </c>
      <c r="D1147" s="33" t="s">
        <v>102</v>
      </c>
      <c r="E1147" s="33" t="s">
        <v>103</v>
      </c>
      <c r="F1147" s="33" t="s">
        <v>59</v>
      </c>
      <c r="G1147" s="33">
        <v>1404</v>
      </c>
      <c r="H1147" s="4">
        <v>45797</v>
      </c>
      <c r="I1147" s="4">
        <v>45793</v>
      </c>
      <c r="J1147" s="4">
        <v>45793</v>
      </c>
      <c r="K1147" s="4">
        <v>45798</v>
      </c>
      <c r="L1147" s="4">
        <v>45795.946817129632</v>
      </c>
      <c r="M1147" s="4">
        <v>45799</v>
      </c>
      <c r="N1147" s="4">
        <v>45797.133819444447</v>
      </c>
      <c r="O1147" s="4">
        <v>45800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>
        <v>45801</v>
      </c>
      <c r="U1147" s="4">
        <v>45798.286435185182</v>
      </c>
      <c r="V1147" s="4">
        <v>45800.374675925923</v>
      </c>
      <c r="W1147" s="4">
        <v>45802</v>
      </c>
      <c r="X1147" s="4">
        <v>45800.60229166667</v>
      </c>
      <c r="Y1147" s="4" t="s">
        <v>84</v>
      </c>
      <c r="Z1147" s="4">
        <v>45804</v>
      </c>
      <c r="AA1147" s="4">
        <v>45805.688738425924</v>
      </c>
      <c r="AB1147" s="4" t="s">
        <v>60</v>
      </c>
      <c r="AC1147" s="4">
        <v>45805</v>
      </c>
      <c r="AD1147" s="4">
        <v>45806</v>
      </c>
      <c r="AE1147" s="4">
        <v>45808</v>
      </c>
      <c r="AF1147" s="4"/>
      <c r="AG1147" s="33" t="s">
        <v>62</v>
      </c>
      <c r="AH1147" s="33" t="s">
        <v>105</v>
      </c>
      <c r="AI1147" s="33" t="s">
        <v>1618</v>
      </c>
      <c r="AJ1147" s="33" t="s">
        <v>106</v>
      </c>
      <c r="AK1147" s="33" t="s">
        <v>107</v>
      </c>
      <c r="AL1147" s="33" t="s">
        <v>396</v>
      </c>
      <c r="AM1147" s="33" t="s">
        <v>397</v>
      </c>
      <c r="AN1147" s="33">
        <v>30.452750000000002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657</v>
      </c>
      <c r="AV1147" s="33" t="s">
        <v>658</v>
      </c>
      <c r="AW1147" s="33">
        <v>113.22655</v>
      </c>
      <c r="AX1147" s="33" t="s">
        <v>659</v>
      </c>
      <c r="AY1147" s="33" t="s">
        <v>660</v>
      </c>
      <c r="AZ1147" s="3">
        <v>1404</v>
      </c>
      <c r="BA1147" s="33" t="s">
        <v>60</v>
      </c>
      <c r="BB1147" s="33">
        <v>1404</v>
      </c>
      <c r="BC1147" s="33" t="s">
        <v>60</v>
      </c>
      <c r="BD1147" s="33" t="s">
        <v>60</v>
      </c>
      <c r="BE1147" s="33" t="s">
        <v>60</v>
      </c>
      <c r="BF1147" s="34" t="str">
        <f>IFERROR(VLOOKUP(Data_Power_app[[#This Row],[PRO ODER]],'Result'!A:C,3,0),"")</f>
        <v/>
      </c>
      <c r="BG1147" s="14" t="str">
        <f>IFERROR(VLOOKUP(Data_Power_app[[#This Row],[PRO ODER]]&amp;"LAM_IN",'Real Time'!A:E,4,0),"")</f>
        <v/>
      </c>
      <c r="BH1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1233</v>
      </c>
      <c r="B1148" s="33" t="s">
        <v>4023</v>
      </c>
      <c r="C1148" s="33" t="s">
        <v>4024</v>
      </c>
      <c r="D1148" s="33" t="s">
        <v>102</v>
      </c>
      <c r="E1148" s="33" t="s">
        <v>103</v>
      </c>
      <c r="F1148" s="33" t="s">
        <v>59</v>
      </c>
      <c r="G1148" s="33">
        <v>804</v>
      </c>
      <c r="H1148" s="4">
        <v>45797</v>
      </c>
      <c r="I1148" s="4">
        <v>45793</v>
      </c>
      <c r="J1148" s="4">
        <v>45793</v>
      </c>
      <c r="K1148" s="4">
        <v>45798</v>
      </c>
      <c r="L1148" s="4">
        <v>45795.140462962961</v>
      </c>
      <c r="M1148" s="4">
        <v>45799</v>
      </c>
      <c r="N1148" s="4">
        <v>45797.984826388885</v>
      </c>
      <c r="O1148" s="4">
        <v>45800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45803</v>
      </c>
      <c r="U1148" s="4">
        <v>45798.853159722225</v>
      </c>
      <c r="V1148" s="4">
        <v>45804.688888888886</v>
      </c>
      <c r="W1148" s="4">
        <v>45804</v>
      </c>
      <c r="X1148" s="4">
        <v>45805.610231481478</v>
      </c>
      <c r="Y1148" s="4" t="s">
        <v>84</v>
      </c>
      <c r="Z1148" s="4">
        <v>45804</v>
      </c>
      <c r="AA1148" s="4">
        <v>45805.943657407406</v>
      </c>
      <c r="AB1148" s="4" t="s">
        <v>60</v>
      </c>
      <c r="AC1148" s="4">
        <v>45805</v>
      </c>
      <c r="AD1148" s="4">
        <v>45806</v>
      </c>
      <c r="AE1148" s="4">
        <v>45808</v>
      </c>
      <c r="AF1148" s="4"/>
      <c r="AG1148" s="33" t="s">
        <v>62</v>
      </c>
      <c r="AH1148" s="33" t="s">
        <v>105</v>
      </c>
      <c r="AI1148" s="33" t="s">
        <v>1488</v>
      </c>
      <c r="AJ1148" s="33" t="s">
        <v>106</v>
      </c>
      <c r="AK1148" s="33" t="s">
        <v>107</v>
      </c>
      <c r="AL1148" s="33" t="s">
        <v>396</v>
      </c>
      <c r="AM1148" s="33" t="s">
        <v>397</v>
      </c>
      <c r="AN1148" s="33">
        <v>17.35294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657</v>
      </c>
      <c r="AV1148" s="33" t="s">
        <v>658</v>
      </c>
      <c r="AW1148" s="33">
        <v>64.520390000000006</v>
      </c>
      <c r="AX1148" s="33" t="s">
        <v>1489</v>
      </c>
      <c r="AY1148" s="33" t="s">
        <v>1490</v>
      </c>
      <c r="AZ1148" s="3">
        <v>804</v>
      </c>
      <c r="BA1148" s="33" t="s">
        <v>60</v>
      </c>
      <c r="BB1148" s="33">
        <v>804</v>
      </c>
      <c r="BC1148" s="33" t="s">
        <v>60</v>
      </c>
      <c r="BD1148" s="33" t="s">
        <v>60</v>
      </c>
      <c r="BE1148" s="33" t="s">
        <v>60</v>
      </c>
      <c r="BF1148" s="34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1234</v>
      </c>
      <c r="B1149" s="33" t="s">
        <v>3075</v>
      </c>
      <c r="C1149" s="33" t="s">
        <v>3076</v>
      </c>
      <c r="D1149" s="33" t="s">
        <v>366</v>
      </c>
      <c r="E1149" s="33" t="s">
        <v>367</v>
      </c>
      <c r="F1149" s="33" t="s">
        <v>59</v>
      </c>
      <c r="G1149" s="33">
        <v>4908</v>
      </c>
      <c r="H1149" s="4">
        <v>45797</v>
      </c>
      <c r="I1149" s="4">
        <v>45791</v>
      </c>
      <c r="J1149" s="4">
        <v>45791</v>
      </c>
      <c r="K1149" s="4">
        <v>45799</v>
      </c>
      <c r="L1149" s="4">
        <v>45791.153564814813</v>
      </c>
      <c r="M1149" s="4">
        <v>45800</v>
      </c>
      <c r="N1149" s="4">
        <v>45800.537256944444</v>
      </c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>
        <v>45803</v>
      </c>
      <c r="U1149" s="4">
        <v>45800.767557870371</v>
      </c>
      <c r="V1149" s="4">
        <v>45803.432349537034</v>
      </c>
      <c r="W1149" s="4">
        <v>45804</v>
      </c>
      <c r="X1149" s="4">
        <v>45804.667592592596</v>
      </c>
      <c r="Y1149" s="4" t="s">
        <v>84</v>
      </c>
      <c r="Z1149" s="4">
        <v>45804</v>
      </c>
      <c r="AA1149" s="4">
        <v>45804.667708333334</v>
      </c>
      <c r="AB1149" s="4" t="s">
        <v>60</v>
      </c>
      <c r="AC1149" s="4">
        <v>45805</v>
      </c>
      <c r="AD1149" s="4">
        <v>45806</v>
      </c>
      <c r="AE1149" s="4">
        <v>45808</v>
      </c>
      <c r="AF1149" s="4"/>
      <c r="AG1149" s="33" t="s">
        <v>62</v>
      </c>
      <c r="AH1149" s="33" t="s">
        <v>368</v>
      </c>
      <c r="AI1149" s="33" t="s">
        <v>1262</v>
      </c>
      <c r="AJ1149" s="33" t="s">
        <v>369</v>
      </c>
      <c r="AK1149" s="33" t="s">
        <v>65</v>
      </c>
      <c r="AL1149" s="33" t="s">
        <v>485</v>
      </c>
      <c r="AM1149" s="33" t="s">
        <v>486</v>
      </c>
      <c r="AN1149" s="33">
        <v>80.501800000000003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487</v>
      </c>
      <c r="AV1149" s="33" t="s">
        <v>488</v>
      </c>
      <c r="AW1149" s="33">
        <v>352.05594000000002</v>
      </c>
      <c r="AX1149" s="33" t="s">
        <v>489</v>
      </c>
      <c r="AY1149" s="33" t="s">
        <v>490</v>
      </c>
      <c r="AZ1149" s="3">
        <v>4908</v>
      </c>
      <c r="BA1149" s="33" t="s">
        <v>60</v>
      </c>
      <c r="BB1149" s="33">
        <v>4908</v>
      </c>
      <c r="BC1149" s="33" t="s">
        <v>60</v>
      </c>
      <c r="BD1149" s="33" t="s">
        <v>60</v>
      </c>
      <c r="BE1149" s="33" t="s">
        <v>60</v>
      </c>
      <c r="BF1149" s="34" t="str">
        <f>IFERROR(VLOOKUP(Data_Power_app[[#This Row],[PRO ODER]],'Result'!A:C,3,0),"")</f>
        <v/>
      </c>
      <c r="BG1149" s="14" t="str">
        <f>IFERROR(VLOOKUP(Data_Power_app[[#This Row],[PRO ODER]]&amp;"LAM_IN",'Real Time'!A:E,4,0),"")</f>
        <v/>
      </c>
      <c r="BH1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1235</v>
      </c>
      <c r="B1150" s="33" t="s">
        <v>3489</v>
      </c>
      <c r="C1150" s="33" t="s">
        <v>3490</v>
      </c>
      <c r="D1150" s="33" t="s">
        <v>366</v>
      </c>
      <c r="E1150" s="33" t="s">
        <v>367</v>
      </c>
      <c r="F1150" s="33" t="s">
        <v>59</v>
      </c>
      <c r="G1150" s="33">
        <v>490</v>
      </c>
      <c r="H1150" s="4">
        <v>45797</v>
      </c>
      <c r="I1150" s="4">
        <v>45787</v>
      </c>
      <c r="J1150" s="4">
        <v>45787</v>
      </c>
      <c r="K1150" s="4">
        <v>45799</v>
      </c>
      <c r="L1150" s="4">
        <v>45789.770219907405</v>
      </c>
      <c r="M1150" s="4">
        <v>45800</v>
      </c>
      <c r="N1150" s="4">
        <v>45799.57885416667</v>
      </c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>
        <v>45801</v>
      </c>
      <c r="U1150" s="4">
        <v>45799.817453703705</v>
      </c>
      <c r="V1150" s="4">
        <v>45800.047314814816</v>
      </c>
      <c r="W1150" s="4">
        <v>45803</v>
      </c>
      <c r="X1150" s="4">
        <v>45803.727743055555</v>
      </c>
      <c r="Y1150" s="4" t="s">
        <v>84</v>
      </c>
      <c r="Z1150" s="4">
        <v>45804</v>
      </c>
      <c r="AA1150" s="4">
        <v>45803.728136574071</v>
      </c>
      <c r="AB1150" s="4" t="s">
        <v>60</v>
      </c>
      <c r="AC1150" s="4">
        <v>45805</v>
      </c>
      <c r="AD1150" s="4">
        <v>45806</v>
      </c>
      <c r="AE1150" s="4">
        <v>45808</v>
      </c>
      <c r="AF1150" s="4">
        <v>45804</v>
      </c>
      <c r="AG1150" s="33" t="s">
        <v>4843</v>
      </c>
      <c r="AH1150" s="33" t="s">
        <v>368</v>
      </c>
      <c r="AI1150" s="33" t="s">
        <v>793</v>
      </c>
      <c r="AJ1150" s="33" t="s">
        <v>369</v>
      </c>
      <c r="AK1150" s="33" t="s">
        <v>107</v>
      </c>
      <c r="AL1150" s="33" t="s">
        <v>370</v>
      </c>
      <c r="AM1150" s="33" t="s">
        <v>371</v>
      </c>
      <c r="AN1150" s="33">
        <v>11.49254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481</v>
      </c>
      <c r="AV1150" s="33" t="s">
        <v>482</v>
      </c>
      <c r="AW1150" s="33">
        <v>42.731679999999997</v>
      </c>
      <c r="AX1150" s="33" t="s">
        <v>794</v>
      </c>
      <c r="AY1150" s="33" t="s">
        <v>795</v>
      </c>
      <c r="AZ1150" s="3">
        <v>490</v>
      </c>
      <c r="BA1150" s="33" t="s">
        <v>60</v>
      </c>
      <c r="BB1150" s="33">
        <v>0</v>
      </c>
      <c r="BC1150" s="33" t="s">
        <v>60</v>
      </c>
      <c r="BD1150" s="33" t="s">
        <v>60</v>
      </c>
      <c r="BE1150" s="33" t="s">
        <v>60</v>
      </c>
      <c r="BF1150" s="34" t="str">
        <f>IFERROR(VLOOKUP(Data_Power_app[[#This Row],[PRO ODER]],'Result'!A:C,3,0),"")</f>
        <v/>
      </c>
      <c r="BG1150" s="14" t="str">
        <f>IFERROR(VLOOKUP(Data_Power_app[[#This Row],[PRO ODER]]&amp;"LAM_IN",'Real Time'!A:E,4,0),"")</f>
        <v>ML-06</v>
      </c>
      <c r="BH1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1236</v>
      </c>
      <c r="B1151" s="33" t="s">
        <v>3650</v>
      </c>
      <c r="C1151" s="33" t="s">
        <v>3651</v>
      </c>
      <c r="D1151" s="33" t="s">
        <v>366</v>
      </c>
      <c r="E1151" s="33" t="s">
        <v>367</v>
      </c>
      <c r="F1151" s="33" t="s">
        <v>59</v>
      </c>
      <c r="G1151" s="33">
        <v>400</v>
      </c>
      <c r="H1151" s="4">
        <v>45797</v>
      </c>
      <c r="I1151" s="4">
        <v>45787</v>
      </c>
      <c r="J1151" s="4">
        <v>45787</v>
      </c>
      <c r="K1151" s="4">
        <v>45799</v>
      </c>
      <c r="L1151" s="4">
        <v>45789.831979166665</v>
      </c>
      <c r="M1151" s="4">
        <v>45800</v>
      </c>
      <c r="N1151" s="4">
        <v>45799.579907407409</v>
      </c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>
        <v>45803</v>
      </c>
      <c r="U1151" s="4">
        <v>45799.754131944443</v>
      </c>
      <c r="V1151" s="4">
        <v>45804.529293981483</v>
      </c>
      <c r="W1151" s="4">
        <v>45804</v>
      </c>
      <c r="X1151" s="4">
        <v>45804.613969907405</v>
      </c>
      <c r="Y1151" s="4" t="s">
        <v>84</v>
      </c>
      <c r="Z1151" s="4">
        <v>45804</v>
      </c>
      <c r="AA1151" s="4">
        <v>45804.052025462966</v>
      </c>
      <c r="AB1151" s="4" t="s">
        <v>60</v>
      </c>
      <c r="AC1151" s="4">
        <v>45805</v>
      </c>
      <c r="AD1151" s="4">
        <v>45806</v>
      </c>
      <c r="AE1151" s="4">
        <v>45808</v>
      </c>
      <c r="AF1151" s="4">
        <v>45806</v>
      </c>
      <c r="AG1151" s="33" t="s">
        <v>4843</v>
      </c>
      <c r="AH1151" s="33" t="s">
        <v>368</v>
      </c>
      <c r="AI1151" s="33" t="s">
        <v>787</v>
      </c>
      <c r="AJ1151" s="33" t="s">
        <v>369</v>
      </c>
      <c r="AK1151" s="33" t="s">
        <v>107</v>
      </c>
      <c r="AL1151" s="33" t="s">
        <v>370</v>
      </c>
      <c r="AM1151" s="33" t="s">
        <v>371</v>
      </c>
      <c r="AN1151" s="33">
        <v>9.4357000000000006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481</v>
      </c>
      <c r="AV1151" s="33" t="s">
        <v>482</v>
      </c>
      <c r="AW1151" s="33">
        <v>35.083930000000002</v>
      </c>
      <c r="AX1151" s="33" t="s">
        <v>788</v>
      </c>
      <c r="AY1151" s="33" t="s">
        <v>789</v>
      </c>
      <c r="AZ1151" s="3">
        <v>400</v>
      </c>
      <c r="BA1151" s="33" t="s">
        <v>60</v>
      </c>
      <c r="BB1151" s="33">
        <v>400</v>
      </c>
      <c r="BC1151" s="33" t="s">
        <v>60</v>
      </c>
      <c r="BD1151" s="33" t="s">
        <v>60</v>
      </c>
      <c r="BE1151" s="33" t="s">
        <v>60</v>
      </c>
      <c r="BF1151" s="34" t="str">
        <f>IFERROR(VLOOKUP(Data_Power_app[[#This Row],[PRO ODER]],'Result'!A:C,3,0),"")</f>
        <v/>
      </c>
      <c r="BG1151" s="14" t="str">
        <f>IFERROR(VLOOKUP(Data_Power_app[[#This Row],[PRO ODER]]&amp;"LAM_IN",'Real Time'!A:E,4,0),"")</f>
        <v>ML-06</v>
      </c>
      <c r="BH1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1237</v>
      </c>
      <c r="B1152" s="33" t="s">
        <v>3493</v>
      </c>
      <c r="C1152" s="33" t="s">
        <v>3494</v>
      </c>
      <c r="D1152" s="33" t="s">
        <v>366</v>
      </c>
      <c r="E1152" s="33" t="s">
        <v>367</v>
      </c>
      <c r="F1152" s="33" t="s">
        <v>59</v>
      </c>
      <c r="G1152" s="33">
        <v>1424</v>
      </c>
      <c r="H1152" s="4">
        <v>45797</v>
      </c>
      <c r="I1152" s="4">
        <v>45787</v>
      </c>
      <c r="J1152" s="4">
        <v>45787</v>
      </c>
      <c r="K1152" s="4">
        <v>45799</v>
      </c>
      <c r="L1152" s="4">
        <v>45789.770254629628</v>
      </c>
      <c r="M1152" s="4">
        <v>45800</v>
      </c>
      <c r="N1152" s="4">
        <v>45799.850601851853</v>
      </c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>
        <v>45801</v>
      </c>
      <c r="U1152" s="4">
        <v>45801.301388888889</v>
      </c>
      <c r="V1152" s="4">
        <v>45801.194571759261</v>
      </c>
      <c r="W1152" s="4">
        <v>45803</v>
      </c>
      <c r="X1152" s="4">
        <v>45803.975925925923</v>
      </c>
      <c r="Y1152" s="4" t="s">
        <v>84</v>
      </c>
      <c r="Z1152" s="4">
        <v>45804</v>
      </c>
      <c r="AA1152" s="4">
        <v>45804.546875</v>
      </c>
      <c r="AB1152" s="4" t="s">
        <v>60</v>
      </c>
      <c r="AC1152" s="4">
        <v>45805</v>
      </c>
      <c r="AD1152" s="4">
        <v>45806</v>
      </c>
      <c r="AE1152" s="4">
        <v>45808</v>
      </c>
      <c r="AF1152" s="4"/>
      <c r="AG1152" s="33" t="s">
        <v>62</v>
      </c>
      <c r="AH1152" s="33" t="s">
        <v>368</v>
      </c>
      <c r="AI1152" s="33" t="s">
        <v>793</v>
      </c>
      <c r="AJ1152" s="33" t="s">
        <v>369</v>
      </c>
      <c r="AK1152" s="33" t="s">
        <v>107</v>
      </c>
      <c r="AL1152" s="33" t="s">
        <v>370</v>
      </c>
      <c r="AM1152" s="33" t="s">
        <v>371</v>
      </c>
      <c r="AN1152" s="33">
        <v>33.949530000000003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481</v>
      </c>
      <c r="AV1152" s="33" t="s">
        <v>482</v>
      </c>
      <c r="AW1152" s="33">
        <v>126.23083</v>
      </c>
      <c r="AX1152" s="33" t="s">
        <v>794</v>
      </c>
      <c r="AY1152" s="33" t="s">
        <v>795</v>
      </c>
      <c r="AZ1152" s="3">
        <v>1424</v>
      </c>
      <c r="BA1152" s="33" t="s">
        <v>60</v>
      </c>
      <c r="BB1152" s="33">
        <v>1424</v>
      </c>
      <c r="BC1152" s="33" t="s">
        <v>60</v>
      </c>
      <c r="BD1152" s="33" t="s">
        <v>60</v>
      </c>
      <c r="BE1152" s="33" t="s">
        <v>60</v>
      </c>
      <c r="BF1152" s="34" t="str">
        <f>IFERROR(VLOOKUP(Data_Power_app[[#This Row],[PRO ODER]],'Result'!A:C,3,0),"")</f>
        <v/>
      </c>
      <c r="BG1152" s="14" t="str">
        <f>IFERROR(VLOOKUP(Data_Power_app[[#This Row],[PRO ODER]]&amp;"LAM_IN",'Real Time'!A:E,4,0),"")</f>
        <v>ML-06</v>
      </c>
      <c r="BH1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1238</v>
      </c>
      <c r="B1153" s="33" t="s">
        <v>3552</v>
      </c>
      <c r="C1153" s="33" t="s">
        <v>3553</v>
      </c>
      <c r="D1153" s="33" t="s">
        <v>366</v>
      </c>
      <c r="E1153" s="33" t="s">
        <v>367</v>
      </c>
      <c r="F1153" s="33" t="s">
        <v>59</v>
      </c>
      <c r="G1153" s="33">
        <v>1112</v>
      </c>
      <c r="H1153" s="4">
        <v>45797</v>
      </c>
      <c r="I1153" s="4">
        <v>45787</v>
      </c>
      <c r="J1153" s="4">
        <v>45787</v>
      </c>
      <c r="K1153" s="4">
        <v>45799</v>
      </c>
      <c r="L1153" s="4">
        <v>45789.831875000003</v>
      </c>
      <c r="M1153" s="4">
        <v>45800</v>
      </c>
      <c r="N1153" s="4">
        <v>45799.578368055554</v>
      </c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>
        <v>45801</v>
      </c>
      <c r="U1153" s="4">
        <v>45799.816851851851</v>
      </c>
      <c r="V1153" s="4">
        <v>45800.046319444446</v>
      </c>
      <c r="W1153" s="4">
        <v>45802</v>
      </c>
      <c r="X1153" s="4">
        <v>45800.069120370368</v>
      </c>
      <c r="Y1153" s="4" t="s">
        <v>84</v>
      </c>
      <c r="Z1153" s="4">
        <v>45804</v>
      </c>
      <c r="AA1153" s="4">
        <v>45803.727546296293</v>
      </c>
      <c r="AB1153" s="4" t="s">
        <v>60</v>
      </c>
      <c r="AC1153" s="4">
        <v>45805</v>
      </c>
      <c r="AD1153" s="4">
        <v>45806</v>
      </c>
      <c r="AE1153" s="4">
        <v>45808</v>
      </c>
      <c r="AF1153" s="4">
        <v>45804</v>
      </c>
      <c r="AG1153" s="33" t="s">
        <v>4843</v>
      </c>
      <c r="AH1153" s="33" t="s">
        <v>368</v>
      </c>
      <c r="AI1153" s="33" t="s">
        <v>793</v>
      </c>
      <c r="AJ1153" s="33" t="s">
        <v>369</v>
      </c>
      <c r="AK1153" s="33" t="s">
        <v>107</v>
      </c>
      <c r="AL1153" s="33" t="s">
        <v>370</v>
      </c>
      <c r="AM1153" s="33" t="s">
        <v>371</v>
      </c>
      <c r="AN1153" s="33">
        <v>27.002459999999999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481</v>
      </c>
      <c r="AV1153" s="33" t="s">
        <v>482</v>
      </c>
      <c r="AW1153" s="33">
        <v>100.39939</v>
      </c>
      <c r="AX1153" s="33" t="s">
        <v>794</v>
      </c>
      <c r="AY1153" s="33" t="s">
        <v>795</v>
      </c>
      <c r="AZ1153" s="3">
        <v>1112</v>
      </c>
      <c r="BA1153" s="33" t="s">
        <v>60</v>
      </c>
      <c r="BB1153" s="33">
        <v>0</v>
      </c>
      <c r="BC1153" s="33" t="s">
        <v>60</v>
      </c>
      <c r="BD1153" s="33" t="s">
        <v>60</v>
      </c>
      <c r="BE1153" s="33" t="s">
        <v>60</v>
      </c>
      <c r="BF1153" s="34" t="str">
        <f>IFERROR(VLOOKUP(Data_Power_app[[#This Row],[PRO ODER]],'Result'!A:C,3,0),"")</f>
        <v/>
      </c>
      <c r="BG1153" s="14" t="str">
        <f>IFERROR(VLOOKUP(Data_Power_app[[#This Row],[PRO ODER]]&amp;"LAM_IN",'Real Time'!A:E,4,0),"")</f>
        <v>ML-06</v>
      </c>
      <c r="BH1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1239</v>
      </c>
      <c r="B1154" s="33" t="s">
        <v>3556</v>
      </c>
      <c r="C1154" s="33" t="s">
        <v>3557</v>
      </c>
      <c r="D1154" s="33" t="s">
        <v>366</v>
      </c>
      <c r="E1154" s="33" t="s">
        <v>367</v>
      </c>
      <c r="F1154" s="33" t="s">
        <v>59</v>
      </c>
      <c r="G1154" s="33">
        <v>322</v>
      </c>
      <c r="H1154" s="4">
        <v>45797</v>
      </c>
      <c r="I1154" s="4">
        <v>45787</v>
      </c>
      <c r="J1154" s="4">
        <v>45787</v>
      </c>
      <c r="K1154" s="4">
        <v>45799</v>
      </c>
      <c r="L1154" s="4">
        <v>45789.831909722219</v>
      </c>
      <c r="M1154" s="4">
        <v>45800</v>
      </c>
      <c r="N1154" s="4">
        <v>45799.578483796293</v>
      </c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>
        <v>45801</v>
      </c>
      <c r="U1154" s="4">
        <v>45799.817013888889</v>
      </c>
      <c r="V1154" s="4">
        <v>45800.046643518515</v>
      </c>
      <c r="W1154" s="4">
        <v>45802</v>
      </c>
      <c r="X1154" s="4">
        <v>45800.069178240738</v>
      </c>
      <c r="Y1154" s="4" t="s">
        <v>84</v>
      </c>
      <c r="Z1154" s="4">
        <v>45804</v>
      </c>
      <c r="AA1154" s="4">
        <v>45803.727592592593</v>
      </c>
      <c r="AB1154" s="4" t="s">
        <v>60</v>
      </c>
      <c r="AC1154" s="4">
        <v>45805</v>
      </c>
      <c r="AD1154" s="4">
        <v>45806</v>
      </c>
      <c r="AE1154" s="4">
        <v>45808</v>
      </c>
      <c r="AF1154" s="4">
        <v>45804</v>
      </c>
      <c r="AG1154" s="33" t="s">
        <v>4843</v>
      </c>
      <c r="AH1154" s="33" t="s">
        <v>368</v>
      </c>
      <c r="AI1154" s="33" t="s">
        <v>793</v>
      </c>
      <c r="AJ1154" s="33" t="s">
        <v>369</v>
      </c>
      <c r="AK1154" s="33" t="s">
        <v>107</v>
      </c>
      <c r="AL1154" s="33" t="s">
        <v>370</v>
      </c>
      <c r="AM1154" s="33" t="s">
        <v>371</v>
      </c>
      <c r="AN1154" s="33">
        <v>7.7954400000000001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481</v>
      </c>
      <c r="AV1154" s="33" t="s">
        <v>482</v>
      </c>
      <c r="AW1154" s="33">
        <v>28.9848</v>
      </c>
      <c r="AX1154" s="33" t="s">
        <v>794</v>
      </c>
      <c r="AY1154" s="33" t="s">
        <v>795</v>
      </c>
      <c r="AZ1154" s="3">
        <v>322</v>
      </c>
      <c r="BA1154" s="33" t="s">
        <v>60</v>
      </c>
      <c r="BB1154" s="33">
        <v>0</v>
      </c>
      <c r="BC1154" s="33" t="s">
        <v>60</v>
      </c>
      <c r="BD1154" s="33" t="s">
        <v>60</v>
      </c>
      <c r="BE1154" s="33" t="s">
        <v>60</v>
      </c>
      <c r="BF1154" s="34" t="str">
        <f>IFERROR(VLOOKUP(Data_Power_app[[#This Row],[PRO ODER]],'Result'!A:C,3,0),"")</f>
        <v/>
      </c>
      <c r="BG1154" s="14" t="str">
        <f>IFERROR(VLOOKUP(Data_Power_app[[#This Row],[PRO ODER]]&amp;"LAM_IN",'Real Time'!A:E,4,0),"")</f>
        <v>ML-06</v>
      </c>
      <c r="BH1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1240</v>
      </c>
      <c r="B1155" s="33" t="s">
        <v>3407</v>
      </c>
      <c r="C1155" s="33" t="s">
        <v>3408</v>
      </c>
      <c r="D1155" s="33" t="s">
        <v>366</v>
      </c>
      <c r="E1155" s="33" t="s">
        <v>367</v>
      </c>
      <c r="F1155" s="33" t="s">
        <v>59</v>
      </c>
      <c r="G1155" s="33">
        <v>142</v>
      </c>
      <c r="H1155" s="4">
        <v>45797</v>
      </c>
      <c r="I1155" s="4">
        <v>45787</v>
      </c>
      <c r="J1155" s="4">
        <v>45787</v>
      </c>
      <c r="K1155" s="4">
        <v>45799</v>
      </c>
      <c r="L1155" s="4">
        <v>45789.770127314812</v>
      </c>
      <c r="M1155" s="4">
        <v>45800</v>
      </c>
      <c r="N1155" s="4">
        <v>45799.850439814814</v>
      </c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>
        <v>45803</v>
      </c>
      <c r="U1155" s="4">
        <v>45801.30133101852</v>
      </c>
      <c r="V1155" s="4">
        <v>45803.875706018516</v>
      </c>
      <c r="W1155" s="4">
        <v>45804</v>
      </c>
      <c r="X1155" s="4">
        <v>45804.614814814813</v>
      </c>
      <c r="Y1155" s="4" t="s">
        <v>84</v>
      </c>
      <c r="Z1155" s="4">
        <v>45804</v>
      </c>
      <c r="AA1155" s="4">
        <v>45805.19189814815</v>
      </c>
      <c r="AB1155" s="4" t="s">
        <v>60</v>
      </c>
      <c r="AC1155" s="4">
        <v>45805</v>
      </c>
      <c r="AD1155" s="4">
        <v>45806</v>
      </c>
      <c r="AE1155" s="4">
        <v>45808</v>
      </c>
      <c r="AF1155" s="4"/>
      <c r="AG1155" s="33" t="s">
        <v>62</v>
      </c>
      <c r="AH1155" s="33" t="s">
        <v>368</v>
      </c>
      <c r="AI1155" s="33" t="s">
        <v>674</v>
      </c>
      <c r="AJ1155" s="33" t="s">
        <v>369</v>
      </c>
      <c r="AK1155" s="33" t="s">
        <v>65</v>
      </c>
      <c r="AL1155" s="33" t="s">
        <v>370</v>
      </c>
      <c r="AM1155" s="33" t="s">
        <v>371</v>
      </c>
      <c r="AN1155" s="33">
        <v>2.9307699999999999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481</v>
      </c>
      <c r="AV1155" s="33" t="s">
        <v>482</v>
      </c>
      <c r="AW1155" s="33">
        <v>10.89669</v>
      </c>
      <c r="AX1155" s="33" t="s">
        <v>675</v>
      </c>
      <c r="AY1155" s="33" t="s">
        <v>676</v>
      </c>
      <c r="AZ1155" s="3">
        <v>142</v>
      </c>
      <c r="BA1155" s="33" t="s">
        <v>60</v>
      </c>
      <c r="BB1155" s="33">
        <v>142</v>
      </c>
      <c r="BC1155" s="33" t="s">
        <v>60</v>
      </c>
      <c r="BD1155" s="33" t="s">
        <v>60</v>
      </c>
      <c r="BE1155" s="33" t="s">
        <v>60</v>
      </c>
      <c r="BF1155" s="34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>ML-06</v>
      </c>
      <c r="BH1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1241</v>
      </c>
      <c r="B1156" s="33" t="s">
        <v>3081</v>
      </c>
      <c r="C1156" s="33" t="s">
        <v>3082</v>
      </c>
      <c r="D1156" s="33" t="s">
        <v>366</v>
      </c>
      <c r="E1156" s="33" t="s">
        <v>367</v>
      </c>
      <c r="F1156" s="33" t="s">
        <v>59</v>
      </c>
      <c r="G1156" s="33">
        <v>636</v>
      </c>
      <c r="H1156" s="4">
        <v>45797</v>
      </c>
      <c r="I1156" s="4">
        <v>45787</v>
      </c>
      <c r="J1156" s="4">
        <v>45787</v>
      </c>
      <c r="K1156" s="4">
        <v>45799</v>
      </c>
      <c r="L1156" s="4">
        <v>45789.769872685189</v>
      </c>
      <c r="M1156" s="4">
        <v>45800</v>
      </c>
      <c r="N1156" s="4">
        <v>45799.85056712963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45803</v>
      </c>
      <c r="U1156" s="4">
        <v>45801.301365740743</v>
      </c>
      <c r="V1156" s="4">
        <v>45803.875578703701</v>
      </c>
      <c r="W1156" s="4">
        <v>45804</v>
      </c>
      <c r="X1156" s="4">
        <v>45804.614722222221</v>
      </c>
      <c r="Y1156" s="4" t="s">
        <v>84</v>
      </c>
      <c r="Z1156" s="4">
        <v>45804</v>
      </c>
      <c r="AA1156" s="4">
        <v>45805.462222222224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/>
      <c r="AG1156" s="33" t="s">
        <v>62</v>
      </c>
      <c r="AH1156" s="33" t="s">
        <v>368</v>
      </c>
      <c r="AI1156" s="33" t="s">
        <v>674</v>
      </c>
      <c r="AJ1156" s="33" t="s">
        <v>369</v>
      </c>
      <c r="AK1156" s="33" t="s">
        <v>65</v>
      </c>
      <c r="AL1156" s="33" t="s">
        <v>370</v>
      </c>
      <c r="AM1156" s="33" t="s">
        <v>371</v>
      </c>
      <c r="AN1156" s="33">
        <v>14.23794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481</v>
      </c>
      <c r="AV1156" s="33" t="s">
        <v>482</v>
      </c>
      <c r="AW1156" s="33">
        <v>52.940080000000002</v>
      </c>
      <c r="AX1156" s="33" t="s">
        <v>675</v>
      </c>
      <c r="AY1156" s="33" t="s">
        <v>676</v>
      </c>
      <c r="AZ1156" s="3">
        <v>636</v>
      </c>
      <c r="BA1156" s="33" t="s">
        <v>60</v>
      </c>
      <c r="BB1156" s="33">
        <v>636</v>
      </c>
      <c r="BC1156" s="33" t="s">
        <v>60</v>
      </c>
      <c r="BD1156" s="33" t="s">
        <v>60</v>
      </c>
      <c r="BE1156" s="33" t="s">
        <v>60</v>
      </c>
      <c r="BF1156" s="34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ML-06</v>
      </c>
      <c r="BH1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1242</v>
      </c>
      <c r="B1157" s="33" t="s">
        <v>3083</v>
      </c>
      <c r="C1157" s="33" t="s">
        <v>3084</v>
      </c>
      <c r="D1157" s="33" t="s">
        <v>366</v>
      </c>
      <c r="E1157" s="33" t="s">
        <v>367</v>
      </c>
      <c r="F1157" s="33" t="s">
        <v>59</v>
      </c>
      <c r="G1157" s="33">
        <v>656</v>
      </c>
      <c r="H1157" s="4">
        <v>45797</v>
      </c>
      <c r="I1157" s="4">
        <v>45787</v>
      </c>
      <c r="J1157" s="4">
        <v>45787</v>
      </c>
      <c r="K1157" s="4">
        <v>45799</v>
      </c>
      <c r="L1157" s="4">
        <v>45789.769953703704</v>
      </c>
      <c r="M1157" s="4">
        <v>45800</v>
      </c>
      <c r="N1157" s="4">
        <v>45799.579976851855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45801</v>
      </c>
      <c r="U1157" s="4">
        <v>45799.816828703704</v>
      </c>
      <c r="V1157" s="4">
        <v>45801.502581018518</v>
      </c>
      <c r="W1157" s="4">
        <v>45802</v>
      </c>
      <c r="X1157" s="4">
        <v>45805.075486111113</v>
      </c>
      <c r="Y1157" s="4" t="s">
        <v>84</v>
      </c>
      <c r="Z1157" s="4">
        <v>45804</v>
      </c>
      <c r="AA1157" s="4">
        <v>45805.075671296298</v>
      </c>
      <c r="AB1157" s="4" t="s">
        <v>60</v>
      </c>
      <c r="AC1157" s="4">
        <v>45805</v>
      </c>
      <c r="AD1157" s="4">
        <v>45806</v>
      </c>
      <c r="AE1157" s="4">
        <v>45808</v>
      </c>
      <c r="AF1157" s="4"/>
      <c r="AG1157" s="33" t="s">
        <v>62</v>
      </c>
      <c r="AH1157" s="33" t="s">
        <v>368</v>
      </c>
      <c r="AI1157" s="33" t="s">
        <v>674</v>
      </c>
      <c r="AJ1157" s="33" t="s">
        <v>369</v>
      </c>
      <c r="AK1157" s="33" t="s">
        <v>65</v>
      </c>
      <c r="AL1157" s="33" t="s">
        <v>370</v>
      </c>
      <c r="AM1157" s="33" t="s">
        <v>371</v>
      </c>
      <c r="AN1157" s="33">
        <v>12.934049999999999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481</v>
      </c>
      <c r="AV1157" s="33" t="s">
        <v>482</v>
      </c>
      <c r="AW1157" s="33">
        <v>48.087560000000003</v>
      </c>
      <c r="AX1157" s="33" t="s">
        <v>675</v>
      </c>
      <c r="AY1157" s="33" t="s">
        <v>676</v>
      </c>
      <c r="AZ1157" s="3">
        <v>656</v>
      </c>
      <c r="BA1157" s="33" t="s">
        <v>60</v>
      </c>
      <c r="BB1157" s="33">
        <v>656</v>
      </c>
      <c r="BC1157" s="33" t="s">
        <v>60</v>
      </c>
      <c r="BD1157" s="33" t="s">
        <v>60</v>
      </c>
      <c r="BE1157" s="33" t="s">
        <v>60</v>
      </c>
      <c r="BF1157" s="34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ML-06</v>
      </c>
      <c r="BH1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1243</v>
      </c>
      <c r="B1158" s="33" t="s">
        <v>3085</v>
      </c>
      <c r="C1158" s="33" t="s">
        <v>3086</v>
      </c>
      <c r="D1158" s="33" t="s">
        <v>366</v>
      </c>
      <c r="E1158" s="33" t="s">
        <v>367</v>
      </c>
      <c r="F1158" s="33" t="s">
        <v>59</v>
      </c>
      <c r="G1158" s="33">
        <v>316</v>
      </c>
      <c r="H1158" s="4">
        <v>45797</v>
      </c>
      <c r="I1158" s="4">
        <v>45787</v>
      </c>
      <c r="J1158" s="4">
        <v>45787</v>
      </c>
      <c r="K1158" s="4">
        <v>45799</v>
      </c>
      <c r="L1158" s="4">
        <v>45789.769988425927</v>
      </c>
      <c r="M1158" s="4">
        <v>45800</v>
      </c>
      <c r="N1158" s="4">
        <v>45799.850474537037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45803</v>
      </c>
      <c r="U1158" s="4">
        <v>45801.301342592589</v>
      </c>
      <c r="V1158" s="4">
        <v>45803.875775462962</v>
      </c>
      <c r="W1158" s="4">
        <v>45804</v>
      </c>
      <c r="X1158" s="4">
        <v>45804.614872685182</v>
      </c>
      <c r="Y1158" s="4" t="s">
        <v>84</v>
      </c>
      <c r="Z1158" s="4">
        <v>45804</v>
      </c>
      <c r="AA1158" s="4">
        <v>45805.228819444441</v>
      </c>
      <c r="AB1158" s="4" t="s">
        <v>60</v>
      </c>
      <c r="AC1158" s="4">
        <v>45805</v>
      </c>
      <c r="AD1158" s="4">
        <v>45806</v>
      </c>
      <c r="AE1158" s="4">
        <v>45808</v>
      </c>
      <c r="AF1158" s="4"/>
      <c r="AG1158" s="33" t="s">
        <v>62</v>
      </c>
      <c r="AH1158" s="33" t="s">
        <v>368</v>
      </c>
      <c r="AI1158" s="33" t="s">
        <v>674</v>
      </c>
      <c r="AJ1158" s="33" t="s">
        <v>369</v>
      </c>
      <c r="AK1158" s="33" t="s">
        <v>65</v>
      </c>
      <c r="AL1158" s="33" t="s">
        <v>370</v>
      </c>
      <c r="AM1158" s="33" t="s">
        <v>371</v>
      </c>
      <c r="AN1158" s="33">
        <v>6.3852599999999997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481</v>
      </c>
      <c r="AV1158" s="33" t="s">
        <v>482</v>
      </c>
      <c r="AW1158" s="33">
        <v>23.74024</v>
      </c>
      <c r="AX1158" s="33" t="s">
        <v>675</v>
      </c>
      <c r="AY1158" s="33" t="s">
        <v>676</v>
      </c>
      <c r="AZ1158" s="3">
        <v>316</v>
      </c>
      <c r="BA1158" s="33" t="s">
        <v>60</v>
      </c>
      <c r="BB1158" s="33">
        <v>316</v>
      </c>
      <c r="BC1158" s="33" t="s">
        <v>60</v>
      </c>
      <c r="BD1158" s="33" t="s">
        <v>60</v>
      </c>
      <c r="BE1158" s="33" t="s">
        <v>60</v>
      </c>
      <c r="BF1158" s="34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>ML-06</v>
      </c>
      <c r="BH1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1244</v>
      </c>
      <c r="B1159" s="33" t="s">
        <v>3495</v>
      </c>
      <c r="C1159" s="33" t="s">
        <v>3496</v>
      </c>
      <c r="D1159" s="33" t="s">
        <v>366</v>
      </c>
      <c r="E1159" s="33" t="s">
        <v>367</v>
      </c>
      <c r="F1159" s="33" t="s">
        <v>59</v>
      </c>
      <c r="G1159" s="33">
        <v>460</v>
      </c>
      <c r="H1159" s="4">
        <v>45797</v>
      </c>
      <c r="I1159" s="4">
        <v>45787</v>
      </c>
      <c r="J1159" s="4">
        <v>45787</v>
      </c>
      <c r="K1159" s="4">
        <v>45799</v>
      </c>
      <c r="L1159" s="4">
        <v>45789.078715277778</v>
      </c>
      <c r="M1159" s="4">
        <v>45803</v>
      </c>
      <c r="N1159" s="4">
        <v>45805.569247685184</v>
      </c>
      <c r="O1159" s="4" t="s">
        <v>60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45803</v>
      </c>
      <c r="U1159" s="4">
        <v>45805.604745370372</v>
      </c>
      <c r="V1159" s="4">
        <v>45805.799907407411</v>
      </c>
      <c r="W1159" s="4">
        <v>45804</v>
      </c>
      <c r="X1159" s="4">
        <v>45806.335532407407</v>
      </c>
      <c r="Y1159" s="4" t="s">
        <v>84</v>
      </c>
      <c r="Z1159" s="4">
        <v>45804</v>
      </c>
      <c r="AA1159" s="4"/>
      <c r="AB1159" s="4" t="s">
        <v>60</v>
      </c>
      <c r="AC1159" s="4">
        <v>45805</v>
      </c>
      <c r="AD1159" s="4">
        <v>45806</v>
      </c>
      <c r="AE1159" s="4">
        <v>45808</v>
      </c>
      <c r="AF1159" s="4"/>
      <c r="AG1159" s="33" t="s">
        <v>104</v>
      </c>
      <c r="AH1159" s="33" t="s">
        <v>368</v>
      </c>
      <c r="AI1159" s="33" t="s">
        <v>864</v>
      </c>
      <c r="AJ1159" s="33" t="s">
        <v>369</v>
      </c>
      <c r="AK1159" s="33" t="s">
        <v>65</v>
      </c>
      <c r="AL1159" s="33" t="s">
        <v>370</v>
      </c>
      <c r="AM1159" s="33" t="s">
        <v>371</v>
      </c>
      <c r="AN1159" s="33">
        <v>9.4383400000000002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775</v>
      </c>
      <c r="AV1159" s="33" t="s">
        <v>776</v>
      </c>
      <c r="AW1159" s="33">
        <v>35.091920000000002</v>
      </c>
      <c r="AX1159" s="33" t="s">
        <v>675</v>
      </c>
      <c r="AY1159" s="33" t="s">
        <v>676</v>
      </c>
      <c r="AZ1159" s="3">
        <v>460</v>
      </c>
      <c r="BA1159" s="33" t="s">
        <v>60</v>
      </c>
      <c r="BB1159" s="33">
        <v>460</v>
      </c>
      <c r="BC1159" s="33" t="s">
        <v>60</v>
      </c>
      <c r="BD1159" s="33" t="s">
        <v>60</v>
      </c>
      <c r="BE1159" s="33" t="s">
        <v>60</v>
      </c>
      <c r="BF1159" s="34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>ML-06</v>
      </c>
      <c r="BH1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1245</v>
      </c>
      <c r="B1160" s="33" t="s">
        <v>3501</v>
      </c>
      <c r="C1160" s="33" t="s">
        <v>3502</v>
      </c>
      <c r="D1160" s="33" t="s">
        <v>366</v>
      </c>
      <c r="E1160" s="33" t="s">
        <v>367</v>
      </c>
      <c r="F1160" s="33" t="s">
        <v>59</v>
      </c>
      <c r="G1160" s="33">
        <v>160</v>
      </c>
      <c r="H1160" s="4">
        <v>45797</v>
      </c>
      <c r="I1160" s="4">
        <v>45787</v>
      </c>
      <c r="J1160" s="4">
        <v>45787</v>
      </c>
      <c r="K1160" s="4">
        <v>45799</v>
      </c>
      <c r="L1160" s="4">
        <v>45790.481898148151</v>
      </c>
      <c r="M1160" s="4">
        <v>45800</v>
      </c>
      <c r="N1160" s="4">
        <v>45801.969641203701</v>
      </c>
      <c r="O1160" s="4" t="s">
        <v>60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45803.065185185187</v>
      </c>
      <c r="V1160" s="4">
        <v>45804.901030092595</v>
      </c>
      <c r="W1160" s="4">
        <v>45804</v>
      </c>
      <c r="X1160" s="4">
        <v>45804.156168981484</v>
      </c>
      <c r="Y1160" s="4" t="s">
        <v>84</v>
      </c>
      <c r="Z1160" s="4">
        <v>45804</v>
      </c>
      <c r="AA1160" s="4">
        <v>45805.963506944441</v>
      </c>
      <c r="AB1160" s="4" t="s">
        <v>60</v>
      </c>
      <c r="AC1160" s="4">
        <v>45805</v>
      </c>
      <c r="AD1160" s="4">
        <v>45806</v>
      </c>
      <c r="AE1160" s="4">
        <v>45808</v>
      </c>
      <c r="AF1160" s="4">
        <v>45806</v>
      </c>
      <c r="AG1160" s="33" t="s">
        <v>4843</v>
      </c>
      <c r="AH1160" s="33" t="s">
        <v>368</v>
      </c>
      <c r="AI1160" s="33" t="s">
        <v>864</v>
      </c>
      <c r="AJ1160" s="33" t="s">
        <v>369</v>
      </c>
      <c r="AK1160" s="33" t="s">
        <v>65</v>
      </c>
      <c r="AL1160" s="33" t="s">
        <v>370</v>
      </c>
      <c r="AM1160" s="33" t="s">
        <v>371</v>
      </c>
      <c r="AN1160" s="33">
        <v>3.1349200000000002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775</v>
      </c>
      <c r="AV1160" s="33" t="s">
        <v>776</v>
      </c>
      <c r="AW1160" s="33">
        <v>11.65532</v>
      </c>
      <c r="AX1160" s="33" t="s">
        <v>675</v>
      </c>
      <c r="AY1160" s="33" t="s">
        <v>676</v>
      </c>
      <c r="AZ1160" s="3">
        <v>160</v>
      </c>
      <c r="BA1160" s="33" t="s">
        <v>60</v>
      </c>
      <c r="BB1160" s="33">
        <v>160</v>
      </c>
      <c r="BC1160" s="33" t="s">
        <v>60</v>
      </c>
      <c r="BD1160" s="33" t="s">
        <v>60</v>
      </c>
      <c r="BE1160" s="33" t="s">
        <v>60</v>
      </c>
      <c r="BF1160" s="34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>ML-06</v>
      </c>
      <c r="BH1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1246</v>
      </c>
      <c r="B1161" s="33" t="s">
        <v>3822</v>
      </c>
      <c r="C1161" s="33" t="s">
        <v>3823</v>
      </c>
      <c r="D1161" s="33" t="s">
        <v>366</v>
      </c>
      <c r="E1161" s="33" t="s">
        <v>367</v>
      </c>
      <c r="F1161" s="33" t="s">
        <v>59</v>
      </c>
      <c r="G1161" s="33">
        <v>536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45792.486678240741</v>
      </c>
      <c r="M1161" s="4">
        <v>45800</v>
      </c>
      <c r="N1161" s="4">
        <v>45797.211493055554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45798.455462962964</v>
      </c>
      <c r="V1161" s="4">
        <v>45804.629062499997</v>
      </c>
      <c r="W1161" s="4">
        <v>45804</v>
      </c>
      <c r="X1161" s="4">
        <v>45805.639988425923</v>
      </c>
      <c r="Y1161" s="4" t="s">
        <v>84</v>
      </c>
      <c r="Z1161" s="4">
        <v>45804</v>
      </c>
      <c r="AA1161" s="4">
        <v>45805.200497685182</v>
      </c>
      <c r="AB1161" s="4" t="s">
        <v>60</v>
      </c>
      <c r="AC1161" s="4">
        <v>45805</v>
      </c>
      <c r="AD1161" s="4">
        <v>45806</v>
      </c>
      <c r="AE1161" s="4">
        <v>45808</v>
      </c>
      <c r="AF1161" s="4"/>
      <c r="AG1161" s="33" t="s">
        <v>62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8.4566999999999997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36.982059999999997</v>
      </c>
      <c r="AX1161" s="33" t="s">
        <v>489</v>
      </c>
      <c r="AY1161" s="33" t="s">
        <v>490</v>
      </c>
      <c r="AZ1161" s="3">
        <v>536</v>
      </c>
      <c r="BA1161" s="33" t="s">
        <v>60</v>
      </c>
      <c r="BB1161" s="33">
        <v>536</v>
      </c>
      <c r="BC1161" s="33" t="s">
        <v>60</v>
      </c>
      <c r="BD1161" s="33" t="s">
        <v>60</v>
      </c>
      <c r="BE1161" s="33" t="s">
        <v>60</v>
      </c>
      <c r="BF1161" s="34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1247</v>
      </c>
      <c r="B1162" s="33" t="s">
        <v>3417</v>
      </c>
      <c r="C1162" s="33" t="s">
        <v>3418</v>
      </c>
      <c r="D1162" s="33" t="s">
        <v>366</v>
      </c>
      <c r="E1162" s="33" t="s">
        <v>367</v>
      </c>
      <c r="F1162" s="33" t="s">
        <v>59</v>
      </c>
      <c r="G1162" s="33">
        <v>166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45789.770185185182</v>
      </c>
      <c r="M1162" s="4">
        <v>45800</v>
      </c>
      <c r="N1162" s="4">
        <v>45799.850405092591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45803</v>
      </c>
      <c r="U1162" s="4">
        <v>45801.301296296297</v>
      </c>
      <c r="V1162" s="4">
        <v>45803.875636574077</v>
      </c>
      <c r="W1162" s="4">
        <v>45804</v>
      </c>
      <c r="X1162" s="4">
        <v>45804.614768518521</v>
      </c>
      <c r="Y1162" s="4" t="s">
        <v>84</v>
      </c>
      <c r="Z1162" s="4">
        <v>45804</v>
      </c>
      <c r="AA1162" s="4">
        <v>45805.22923611111</v>
      </c>
      <c r="AB1162" s="4" t="s">
        <v>60</v>
      </c>
      <c r="AC1162" s="4">
        <v>45805</v>
      </c>
      <c r="AD1162" s="4">
        <v>45806</v>
      </c>
      <c r="AE1162" s="4">
        <v>45808</v>
      </c>
      <c r="AF1162" s="4"/>
      <c r="AG1162" s="33" t="s">
        <v>62</v>
      </c>
      <c r="AH1162" s="33" t="s">
        <v>368</v>
      </c>
      <c r="AI1162" s="33" t="s">
        <v>674</v>
      </c>
      <c r="AJ1162" s="33" t="s">
        <v>369</v>
      </c>
      <c r="AK1162" s="33" t="s">
        <v>65</v>
      </c>
      <c r="AL1162" s="33" t="s">
        <v>370</v>
      </c>
      <c r="AM1162" s="33" t="s">
        <v>371</v>
      </c>
      <c r="AN1162" s="33">
        <v>3.37961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12.56536</v>
      </c>
      <c r="AX1162" s="33" t="s">
        <v>675</v>
      </c>
      <c r="AY1162" s="33" t="s">
        <v>676</v>
      </c>
      <c r="AZ1162" s="3">
        <v>166</v>
      </c>
      <c r="BA1162" s="33" t="s">
        <v>60</v>
      </c>
      <c r="BB1162" s="33">
        <v>166</v>
      </c>
      <c r="BC1162" s="33" t="s">
        <v>60</v>
      </c>
      <c r="BD1162" s="33" t="s">
        <v>60</v>
      </c>
      <c r="BE1162" s="33" t="s">
        <v>60</v>
      </c>
      <c r="BF1162" s="34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1248</v>
      </c>
      <c r="B1163" s="33" t="s">
        <v>3660</v>
      </c>
      <c r="C1163" s="33" t="s">
        <v>3661</v>
      </c>
      <c r="D1163" s="33" t="s">
        <v>366</v>
      </c>
      <c r="E1163" s="33" t="s">
        <v>367</v>
      </c>
      <c r="F1163" s="33" t="s">
        <v>59</v>
      </c>
      <c r="G1163" s="33">
        <v>956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45789.894537037035</v>
      </c>
      <c r="M1163" s="4">
        <v>45800</v>
      </c>
      <c r="N1163" s="4">
        <v>45799.724756944444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45801</v>
      </c>
      <c r="U1163" s="4">
        <v>45799.950590277775</v>
      </c>
      <c r="V1163" s="4">
        <v>45801.158148148148</v>
      </c>
      <c r="W1163" s="4">
        <v>45802</v>
      </c>
      <c r="X1163" s="4">
        <v>45803.946851851855</v>
      </c>
      <c r="Y1163" s="4" t="s">
        <v>84</v>
      </c>
      <c r="Z1163" s="4">
        <v>45804</v>
      </c>
      <c r="AA1163" s="4">
        <v>45804.580520833333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45805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21.888349999999999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81.386259999999993</v>
      </c>
      <c r="AX1163" s="33" t="s">
        <v>788</v>
      </c>
      <c r="AY1163" s="33" t="s">
        <v>789</v>
      </c>
      <c r="AZ1163" s="3">
        <v>956</v>
      </c>
      <c r="BA1163" s="33" t="s">
        <v>60</v>
      </c>
      <c r="BB1163" s="33">
        <v>956</v>
      </c>
      <c r="BC1163" s="33" t="s">
        <v>60</v>
      </c>
      <c r="BD1163" s="33" t="s">
        <v>60</v>
      </c>
      <c r="BE1163" s="33" t="s">
        <v>60</v>
      </c>
      <c r="BF1163" s="34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1249</v>
      </c>
      <c r="B1164" s="33" t="s">
        <v>3445</v>
      </c>
      <c r="C1164" s="33" t="s">
        <v>3446</v>
      </c>
      <c r="D1164" s="33" t="s">
        <v>366</v>
      </c>
      <c r="E1164" s="33" t="s">
        <v>1302</v>
      </c>
      <c r="F1164" s="33" t="s">
        <v>59</v>
      </c>
      <c r="G1164" s="33">
        <v>698</v>
      </c>
      <c r="H1164" s="4">
        <v>45794</v>
      </c>
      <c r="I1164" s="4">
        <v>45786</v>
      </c>
      <c r="J1164" s="4">
        <v>45786</v>
      </c>
      <c r="K1164" s="4">
        <v>45799</v>
      </c>
      <c r="L1164" s="4">
        <v>45789.73541666667</v>
      </c>
      <c r="M1164" s="4">
        <v>45800</v>
      </c>
      <c r="N1164" s="4">
        <v>45799.724930555552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45799.950613425928</v>
      </c>
      <c r="V1164" s="4">
        <v>45801.505729166667</v>
      </c>
      <c r="W1164" s="4">
        <v>45802</v>
      </c>
      <c r="X1164" s="4">
        <v>45803.662060185183</v>
      </c>
      <c r="Y1164" s="4" t="s">
        <v>84</v>
      </c>
      <c r="Z1164" s="4">
        <v>45804</v>
      </c>
      <c r="AA1164" s="4">
        <v>45804.099490740744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45805</v>
      </c>
      <c r="AG1164" s="33" t="s">
        <v>4843</v>
      </c>
      <c r="AH1164" s="33" t="s">
        <v>702</v>
      </c>
      <c r="AI1164" s="33" t="s">
        <v>2917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16.590949999999999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61.688119999999998</v>
      </c>
      <c r="AX1164" s="33" t="s">
        <v>2918</v>
      </c>
      <c r="AY1164" s="33" t="s">
        <v>2919</v>
      </c>
      <c r="AZ1164" s="3">
        <v>698</v>
      </c>
      <c r="BA1164" s="33" t="s">
        <v>60</v>
      </c>
      <c r="BB1164" s="33">
        <v>698</v>
      </c>
      <c r="BC1164" s="33" t="s">
        <v>60</v>
      </c>
      <c r="BD1164" s="33" t="s">
        <v>60</v>
      </c>
      <c r="BE1164" s="33" t="s">
        <v>60</v>
      </c>
      <c r="BF1164" s="34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1250</v>
      </c>
      <c r="B1165" s="33" t="s">
        <v>3447</v>
      </c>
      <c r="C1165" s="33" t="s">
        <v>3448</v>
      </c>
      <c r="D1165" s="33" t="s">
        <v>366</v>
      </c>
      <c r="E1165" s="33" t="s">
        <v>1302</v>
      </c>
      <c r="F1165" s="33" t="s">
        <v>59</v>
      </c>
      <c r="G1165" s="33">
        <v>590</v>
      </c>
      <c r="H1165" s="4">
        <v>45794</v>
      </c>
      <c r="I1165" s="4">
        <v>45786</v>
      </c>
      <c r="J1165" s="4">
        <v>45786</v>
      </c>
      <c r="K1165" s="4">
        <v>45799</v>
      </c>
      <c r="L1165" s="4">
        <v>45789.572094907409</v>
      </c>
      <c r="M1165" s="4">
        <v>45800</v>
      </c>
      <c r="N1165" s="4">
        <v>45799.580150462964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45803</v>
      </c>
      <c r="U1165" s="4">
        <v>45799.754016203704</v>
      </c>
      <c r="V1165" s="4">
        <v>45803.785300925927</v>
      </c>
      <c r="W1165" s="4">
        <v>45804</v>
      </c>
      <c r="X1165" s="4">
        <v>45805.877847222226</v>
      </c>
      <c r="Y1165" s="4" t="s">
        <v>84</v>
      </c>
      <c r="Z1165" s="4">
        <v>45804</v>
      </c>
      <c r="AA1165" s="4">
        <v>45805.075844907406</v>
      </c>
      <c r="AB1165" s="4" t="s">
        <v>60</v>
      </c>
      <c r="AC1165" s="4">
        <v>45805</v>
      </c>
      <c r="AD1165" s="4">
        <v>45806</v>
      </c>
      <c r="AE1165" s="4">
        <v>45808</v>
      </c>
      <c r="AF1165" s="4"/>
      <c r="AG1165" s="33" t="s">
        <v>62</v>
      </c>
      <c r="AH1165" s="33" t="s">
        <v>702</v>
      </c>
      <c r="AI1165" s="33" t="s">
        <v>2917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14.01214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52.099850000000004</v>
      </c>
      <c r="AX1165" s="33" t="s">
        <v>2918</v>
      </c>
      <c r="AY1165" s="33" t="s">
        <v>2919</v>
      </c>
      <c r="AZ1165" s="3">
        <v>590</v>
      </c>
      <c r="BA1165" s="33" t="s">
        <v>60</v>
      </c>
      <c r="BB1165" s="33">
        <v>590</v>
      </c>
      <c r="BC1165" s="33" t="s">
        <v>60</v>
      </c>
      <c r="BD1165" s="33" t="s">
        <v>60</v>
      </c>
      <c r="BE1165" s="33" t="s">
        <v>60</v>
      </c>
      <c r="BF1165" s="34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1251</v>
      </c>
      <c r="B1166" s="33" t="s">
        <v>3449</v>
      </c>
      <c r="C1166" s="33" t="s">
        <v>3450</v>
      </c>
      <c r="D1166" s="33" t="s">
        <v>366</v>
      </c>
      <c r="E1166" s="33" t="s">
        <v>1302</v>
      </c>
      <c r="F1166" s="33" t="s">
        <v>59</v>
      </c>
      <c r="G1166" s="33">
        <v>650</v>
      </c>
      <c r="H1166" s="4">
        <v>45794</v>
      </c>
      <c r="I1166" s="4">
        <v>45786</v>
      </c>
      <c r="J1166" s="4">
        <v>45786</v>
      </c>
      <c r="K1166" s="4">
        <v>45799</v>
      </c>
      <c r="L1166" s="4">
        <v>45789.571608796294</v>
      </c>
      <c r="M1166" s="4">
        <v>45800</v>
      </c>
      <c r="N1166" s="4">
        <v>45799.578923611109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45799.634976851848</v>
      </c>
      <c r="V1166" s="4">
        <v>45800.194236111114</v>
      </c>
      <c r="W1166" s="4">
        <v>45802</v>
      </c>
      <c r="X1166" s="4">
        <v>45801.617824074077</v>
      </c>
      <c r="Y1166" s="4" t="s">
        <v>84</v>
      </c>
      <c r="Z1166" s="4">
        <v>45804</v>
      </c>
      <c r="AA1166" s="4">
        <v>45801.239722222221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702</v>
      </c>
      <c r="AI1166" s="33" t="s">
        <v>2917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15.392519999999999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57.232149999999997</v>
      </c>
      <c r="AX1166" s="33" t="s">
        <v>2918</v>
      </c>
      <c r="AY1166" s="33" t="s">
        <v>2919</v>
      </c>
      <c r="AZ1166" s="3">
        <v>650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4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1252</v>
      </c>
      <c r="B1167" s="33" t="s">
        <v>3451</v>
      </c>
      <c r="C1167" s="33" t="s">
        <v>3452</v>
      </c>
      <c r="D1167" s="33" t="s">
        <v>366</v>
      </c>
      <c r="E1167" s="33" t="s">
        <v>1302</v>
      </c>
      <c r="F1167" s="33" t="s">
        <v>59</v>
      </c>
      <c r="G1167" s="33">
        <v>236</v>
      </c>
      <c r="H1167" s="4">
        <v>45794</v>
      </c>
      <c r="I1167" s="4">
        <v>45786</v>
      </c>
      <c r="J1167" s="4">
        <v>45786</v>
      </c>
      <c r="K1167" s="4">
        <v>45799</v>
      </c>
      <c r="L1167" s="4">
        <v>45789.572106481479</v>
      </c>
      <c r="M1167" s="4">
        <v>45800</v>
      </c>
      <c r="N1167" s="4">
        <v>45799.579074074078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45801</v>
      </c>
      <c r="U1167" s="4">
        <v>45799.635046296295</v>
      </c>
      <c r="V1167" s="4">
        <v>45800.194293981483</v>
      </c>
      <c r="W1167" s="4">
        <v>45802</v>
      </c>
      <c r="X1167" s="4">
        <v>45801.61787037037</v>
      </c>
      <c r="Y1167" s="4" t="s">
        <v>84</v>
      </c>
      <c r="Z1167" s="4">
        <v>45804</v>
      </c>
      <c r="AA1167" s="4">
        <v>45801.23982638889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>
        <v>45805</v>
      </c>
      <c r="AG1167" s="33" t="s">
        <v>4843</v>
      </c>
      <c r="AH1167" s="33" t="s">
        <v>702</v>
      </c>
      <c r="AI1167" s="33" t="s">
        <v>2917</v>
      </c>
      <c r="AJ1167" s="33" t="s">
        <v>369</v>
      </c>
      <c r="AK1167" s="33" t="s">
        <v>107</v>
      </c>
      <c r="AL1167" s="33" t="s">
        <v>370</v>
      </c>
      <c r="AM1167" s="33" t="s">
        <v>371</v>
      </c>
      <c r="AN1167" s="33">
        <v>5.6677200000000001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21.073619999999998</v>
      </c>
      <c r="AX1167" s="33" t="s">
        <v>2918</v>
      </c>
      <c r="AY1167" s="33" t="s">
        <v>2919</v>
      </c>
      <c r="AZ1167" s="3">
        <v>236</v>
      </c>
      <c r="BA1167" s="33" t="s">
        <v>60</v>
      </c>
      <c r="BB1167" s="33">
        <v>236</v>
      </c>
      <c r="BC1167" s="33" t="s">
        <v>60</v>
      </c>
      <c r="BD1167" s="33" t="s">
        <v>60</v>
      </c>
      <c r="BE1167" s="33" t="s">
        <v>60</v>
      </c>
      <c r="BF1167" s="34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1253</v>
      </c>
      <c r="B1168" s="33" t="s">
        <v>3453</v>
      </c>
      <c r="C1168" s="33" t="s">
        <v>3454</v>
      </c>
      <c r="D1168" s="33" t="s">
        <v>366</v>
      </c>
      <c r="E1168" s="33" t="s">
        <v>1302</v>
      </c>
      <c r="F1168" s="33" t="s">
        <v>59</v>
      </c>
      <c r="G1168" s="33">
        <v>722</v>
      </c>
      <c r="H1168" s="4">
        <v>45794</v>
      </c>
      <c r="I1168" s="4">
        <v>45786</v>
      </c>
      <c r="J1168" s="4">
        <v>45786</v>
      </c>
      <c r="K1168" s="4">
        <v>45799</v>
      </c>
      <c r="L1168" s="4">
        <v>45789.571643518517</v>
      </c>
      <c r="M1168" s="4">
        <v>45800</v>
      </c>
      <c r="N1168" s="4">
        <v>45799.578958333332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45801</v>
      </c>
      <c r="U1168" s="4">
        <v>45799.635092592594</v>
      </c>
      <c r="V1168" s="4">
        <v>45800.194340277776</v>
      </c>
      <c r="W1168" s="4">
        <v>45802</v>
      </c>
      <c r="X1168" s="4">
        <v>45801.617905092593</v>
      </c>
      <c r="Y1168" s="4" t="s">
        <v>84</v>
      </c>
      <c r="Z1168" s="4">
        <v>45804</v>
      </c>
      <c r="AA1168" s="4">
        <v>45801.239965277775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45804</v>
      </c>
      <c r="AG1168" s="33" t="s">
        <v>4843</v>
      </c>
      <c r="AH1168" s="33" t="s">
        <v>702</v>
      </c>
      <c r="AI1168" s="33" t="s">
        <v>2917</v>
      </c>
      <c r="AJ1168" s="33" t="s">
        <v>369</v>
      </c>
      <c r="AK1168" s="33" t="s">
        <v>107</v>
      </c>
      <c r="AL1168" s="33" t="s">
        <v>370</v>
      </c>
      <c r="AM1168" s="33" t="s">
        <v>371</v>
      </c>
      <c r="AN1168" s="33">
        <v>17.134889999999999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63.710659999999997</v>
      </c>
      <c r="AX1168" s="33" t="s">
        <v>2918</v>
      </c>
      <c r="AY1168" s="33" t="s">
        <v>2919</v>
      </c>
      <c r="AZ1168" s="3">
        <v>722</v>
      </c>
      <c r="BA1168" s="33" t="s">
        <v>60</v>
      </c>
      <c r="BB1168" s="33">
        <v>0</v>
      </c>
      <c r="BC1168" s="33" t="s">
        <v>60</v>
      </c>
      <c r="BD1168" s="33" t="s">
        <v>60</v>
      </c>
      <c r="BE1168" s="33" t="s">
        <v>60</v>
      </c>
      <c r="BF1168" s="34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1254</v>
      </c>
      <c r="B1169" s="33" t="s">
        <v>2410</v>
      </c>
      <c r="C1169" s="33" t="s">
        <v>2411</v>
      </c>
      <c r="D1169" s="33" t="s">
        <v>93</v>
      </c>
      <c r="E1169" s="33" t="s">
        <v>195</v>
      </c>
      <c r="F1169" s="33" t="s">
        <v>72</v>
      </c>
      <c r="G1169" s="33">
        <v>8951</v>
      </c>
      <c r="H1169" s="4">
        <v>45800</v>
      </c>
      <c r="I1169" s="4">
        <v>45800</v>
      </c>
      <c r="J1169" s="4">
        <v>45800</v>
      </c>
      <c r="K1169" s="4">
        <v>45801</v>
      </c>
      <c r="L1169" s="4">
        <v>45803.300081018519</v>
      </c>
      <c r="M1169" s="4" t="s">
        <v>60</v>
      </c>
      <c r="N1169" s="4"/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 t="s">
        <v>60</v>
      </c>
      <c r="U1169" s="4"/>
      <c r="V1169" s="4"/>
      <c r="W1169" s="4"/>
      <c r="X1169" s="4">
        <v>45804.848530092589</v>
      </c>
      <c r="Y1169" s="4" t="s">
        <v>332</v>
      </c>
      <c r="Z1169" s="4" t="s">
        <v>60</v>
      </c>
      <c r="AA1169" s="4">
        <v>45804.912372685183</v>
      </c>
      <c r="AB1169" s="4" t="s">
        <v>60</v>
      </c>
      <c r="AC1169" s="4" t="s">
        <v>60</v>
      </c>
      <c r="AD1169" s="4">
        <v>45806</v>
      </c>
      <c r="AE1169" s="4">
        <v>45808</v>
      </c>
      <c r="AF1169" s="4">
        <v>45805</v>
      </c>
      <c r="AG1169" s="33" t="s">
        <v>4843</v>
      </c>
      <c r="AH1169" s="33" t="s">
        <v>768</v>
      </c>
      <c r="AI1169" s="33" t="s">
        <v>2412</v>
      </c>
      <c r="AJ1169" s="33" t="s">
        <v>75</v>
      </c>
      <c r="AK1169" s="33" t="s">
        <v>107</v>
      </c>
      <c r="AL1169" s="33" t="s">
        <v>193</v>
      </c>
      <c r="AM1169" s="33" t="s">
        <v>194</v>
      </c>
      <c r="AN1169" s="33">
        <v>240.61127999999999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2413</v>
      </c>
      <c r="AV1169" s="33" t="s">
        <v>2414</v>
      </c>
      <c r="AW1169" s="33">
        <v>526.19231000000002</v>
      </c>
      <c r="AX1169" s="33" t="s">
        <v>2415</v>
      </c>
      <c r="AY1169" s="33" t="s">
        <v>2416</v>
      </c>
      <c r="AZ1169" s="3">
        <v>8789</v>
      </c>
      <c r="BA1169" s="33" t="s">
        <v>258</v>
      </c>
      <c r="BB1169" s="33">
        <v>8951</v>
      </c>
      <c r="BC1169" s="33" t="s">
        <v>60</v>
      </c>
      <c r="BD1169" s="33" t="s">
        <v>60</v>
      </c>
      <c r="BE1169" s="33" t="s">
        <v>769</v>
      </c>
      <c r="BF1169" s="34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/>
      </c>
      <c r="BH1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1255</v>
      </c>
      <c r="B1170" s="33" t="s">
        <v>3455</v>
      </c>
      <c r="C1170" s="33" t="s">
        <v>3456</v>
      </c>
      <c r="D1170" s="33" t="s">
        <v>366</v>
      </c>
      <c r="E1170" s="33" t="s">
        <v>1302</v>
      </c>
      <c r="F1170" s="33" t="s">
        <v>59</v>
      </c>
      <c r="G1170" s="33">
        <v>2102</v>
      </c>
      <c r="H1170" s="4">
        <v>45794</v>
      </c>
      <c r="I1170" s="4">
        <v>45791</v>
      </c>
      <c r="J1170" s="4" t="s">
        <v>68</v>
      </c>
      <c r="K1170" s="4">
        <v>45799</v>
      </c>
      <c r="L1170" s="4">
        <v>45792.565243055556</v>
      </c>
      <c r="M1170" s="4">
        <v>45800</v>
      </c>
      <c r="N1170" s="4">
        <v>45798.147662037038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45801</v>
      </c>
      <c r="U1170" s="4">
        <v>45799.404085648152</v>
      </c>
      <c r="V1170" s="4">
        <v>45800.115370370368</v>
      </c>
      <c r="W1170" s="4">
        <v>45802</v>
      </c>
      <c r="X1170" s="4">
        <v>45803.548009259262</v>
      </c>
      <c r="Y1170" s="4" t="s">
        <v>84</v>
      </c>
      <c r="Z1170" s="4" t="s">
        <v>60</v>
      </c>
      <c r="AA1170" s="4">
        <v>45803.061284722222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45805</v>
      </c>
      <c r="AG1170" s="33" t="s">
        <v>4843</v>
      </c>
      <c r="AH1170" s="33" t="s">
        <v>368</v>
      </c>
      <c r="AI1170" s="33" t="s">
        <v>1305</v>
      </c>
      <c r="AJ1170" s="33" t="s">
        <v>369</v>
      </c>
      <c r="AK1170" s="33" t="s">
        <v>107</v>
      </c>
      <c r="AL1170" s="33" t="s">
        <v>485</v>
      </c>
      <c r="AM1170" s="33" t="s">
        <v>486</v>
      </c>
      <c r="AN1170" s="33">
        <v>34.898670000000003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487</v>
      </c>
      <c r="AV1170" s="33" t="s">
        <v>488</v>
      </c>
      <c r="AW1170" s="33">
        <v>152.62227999999999</v>
      </c>
      <c r="AX1170" s="33" t="s">
        <v>68</v>
      </c>
      <c r="AY1170" s="33" t="s">
        <v>68</v>
      </c>
      <c r="AZ1170" s="3" t="s">
        <v>68</v>
      </c>
      <c r="BA1170" s="33" t="s">
        <v>60</v>
      </c>
      <c r="BB1170" s="33">
        <v>2102</v>
      </c>
      <c r="BC1170" s="33" t="s">
        <v>60</v>
      </c>
      <c r="BD1170" s="33" t="s">
        <v>60</v>
      </c>
      <c r="BE1170" s="33" t="s">
        <v>60</v>
      </c>
      <c r="BF1170" s="34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/>
      </c>
      <c r="BH1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1256</v>
      </c>
      <c r="B1171" s="33" t="s">
        <v>3457</v>
      </c>
      <c r="C1171" s="33" t="s">
        <v>3458</v>
      </c>
      <c r="D1171" s="33" t="s">
        <v>366</v>
      </c>
      <c r="E1171" s="33" t="s">
        <v>1302</v>
      </c>
      <c r="F1171" s="33" t="s">
        <v>59</v>
      </c>
      <c r="G1171" s="33">
        <v>506</v>
      </c>
      <c r="H1171" s="4">
        <v>45794</v>
      </c>
      <c r="I1171" s="4" t="s">
        <v>60</v>
      </c>
      <c r="J1171" s="4" t="s">
        <v>68</v>
      </c>
      <c r="K1171" s="4">
        <v>45799</v>
      </c>
      <c r="L1171" s="4">
        <v>45792.486840277779</v>
      </c>
      <c r="M1171" s="4">
        <v>45800</v>
      </c>
      <c r="N1171" s="4">
        <v>45798.103171296294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45801</v>
      </c>
      <c r="U1171" s="4">
        <v>45798.136412037034</v>
      </c>
      <c r="V1171" s="4">
        <v>45799.989537037036</v>
      </c>
      <c r="W1171" s="4">
        <v>45802</v>
      </c>
      <c r="X1171" s="4">
        <v>45800.597349537034</v>
      </c>
      <c r="Y1171" s="4" t="s">
        <v>84</v>
      </c>
      <c r="Z1171" s="4" t="s">
        <v>60</v>
      </c>
      <c r="AA1171" s="4">
        <v>45803.367881944447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>
        <v>45803</v>
      </c>
      <c r="AG1171" s="33" t="s">
        <v>4843</v>
      </c>
      <c r="AH1171" s="33" t="s">
        <v>368</v>
      </c>
      <c r="AI1171" s="33" t="s">
        <v>1414</v>
      </c>
      <c r="AJ1171" s="33" t="s">
        <v>369</v>
      </c>
      <c r="AK1171" s="33" t="s">
        <v>107</v>
      </c>
      <c r="AL1171" s="33" t="s">
        <v>485</v>
      </c>
      <c r="AM1171" s="33" t="s">
        <v>486</v>
      </c>
      <c r="AN1171" s="33">
        <v>10.39411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487</v>
      </c>
      <c r="AV1171" s="33" t="s">
        <v>488</v>
      </c>
      <c r="AW1171" s="33">
        <v>45.461750000000002</v>
      </c>
      <c r="AX1171" s="33" t="s">
        <v>68</v>
      </c>
      <c r="AY1171" s="33" t="s">
        <v>68</v>
      </c>
      <c r="AZ1171" s="3" t="s">
        <v>68</v>
      </c>
      <c r="BA1171" s="33" t="s">
        <v>60</v>
      </c>
      <c r="BB1171" s="33">
        <v>0</v>
      </c>
      <c r="BC1171" s="33" t="s">
        <v>60</v>
      </c>
      <c r="BD1171" s="33" t="s">
        <v>60</v>
      </c>
      <c r="BE1171" s="33" t="s">
        <v>60</v>
      </c>
      <c r="BF1171" s="34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/>
      </c>
      <c r="BH1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1257</v>
      </c>
      <c r="B1172" s="33" t="s">
        <v>3459</v>
      </c>
      <c r="C1172" s="33" t="s">
        <v>3460</v>
      </c>
      <c r="D1172" s="33" t="s">
        <v>366</v>
      </c>
      <c r="E1172" s="33" t="s">
        <v>1302</v>
      </c>
      <c r="F1172" s="33" t="s">
        <v>59</v>
      </c>
      <c r="G1172" s="33">
        <v>1760</v>
      </c>
      <c r="H1172" s="4">
        <v>45794</v>
      </c>
      <c r="I1172" s="4">
        <v>45791</v>
      </c>
      <c r="J1172" s="4" t="s">
        <v>68</v>
      </c>
      <c r="K1172" s="4">
        <v>45799</v>
      </c>
      <c r="L1172" s="4">
        <v>45792.647222222222</v>
      </c>
      <c r="M1172" s="4">
        <v>45800</v>
      </c>
      <c r="N1172" s="4">
        <v>45798.103136574071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45801</v>
      </c>
      <c r="U1172" s="4">
        <v>45798.136469907404</v>
      </c>
      <c r="V1172" s="4">
        <v>45799.989374999997</v>
      </c>
      <c r="W1172" s="4">
        <v>45802</v>
      </c>
      <c r="X1172" s="4">
        <v>45800.551226851851</v>
      </c>
      <c r="Y1172" s="4" t="s">
        <v>84</v>
      </c>
      <c r="Z1172" s="4" t="s">
        <v>60</v>
      </c>
      <c r="AA1172" s="4">
        <v>45801.179745370369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45804</v>
      </c>
      <c r="AG1172" s="33" t="s">
        <v>4843</v>
      </c>
      <c r="AH1172" s="33" t="s">
        <v>368</v>
      </c>
      <c r="AI1172" s="33" t="s">
        <v>1414</v>
      </c>
      <c r="AJ1172" s="33" t="s">
        <v>369</v>
      </c>
      <c r="AK1172" s="33" t="s">
        <v>107</v>
      </c>
      <c r="AL1172" s="33" t="s">
        <v>485</v>
      </c>
      <c r="AM1172" s="33" t="s">
        <v>486</v>
      </c>
      <c r="AN1172" s="33">
        <v>35.840350000000001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487</v>
      </c>
      <c r="AV1172" s="33" t="s">
        <v>488</v>
      </c>
      <c r="AW1172" s="33">
        <v>156.75978000000001</v>
      </c>
      <c r="AX1172" s="33" t="s">
        <v>68</v>
      </c>
      <c r="AY1172" s="33" t="s">
        <v>68</v>
      </c>
      <c r="AZ1172" s="3" t="s">
        <v>68</v>
      </c>
      <c r="BA1172" s="33" t="s">
        <v>60</v>
      </c>
      <c r="BB1172" s="33">
        <v>0</v>
      </c>
      <c r="BC1172" s="33" t="s">
        <v>60</v>
      </c>
      <c r="BD1172" s="33" t="s">
        <v>60</v>
      </c>
      <c r="BE1172" s="33" t="s">
        <v>60</v>
      </c>
      <c r="BF1172" s="34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/>
      </c>
      <c r="BH1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1258</v>
      </c>
      <c r="B1173" s="33" t="s">
        <v>3511</v>
      </c>
      <c r="C1173" s="33" t="s">
        <v>3512</v>
      </c>
      <c r="D1173" s="33" t="s">
        <v>366</v>
      </c>
      <c r="E1173" s="33" t="s">
        <v>367</v>
      </c>
      <c r="F1173" s="33" t="s">
        <v>59</v>
      </c>
      <c r="G1173" s="33">
        <v>5036</v>
      </c>
      <c r="H1173" s="4">
        <v>45797</v>
      </c>
      <c r="I1173" s="4">
        <v>45787</v>
      </c>
      <c r="J1173" s="4">
        <v>45787</v>
      </c>
      <c r="K1173" s="4">
        <v>45799</v>
      </c>
      <c r="L1173" s="4">
        <v>45789.075891203705</v>
      </c>
      <c r="M1173" s="4">
        <v>45800</v>
      </c>
      <c r="N1173" s="4">
        <v>45800.534467592595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45801.382986111108</v>
      </c>
      <c r="V1173" s="4">
        <v>45803.061689814815</v>
      </c>
      <c r="W1173" s="4">
        <v>45804</v>
      </c>
      <c r="X1173" s="4">
        <v>45804.56590277778</v>
      </c>
      <c r="Y1173" s="4" t="s">
        <v>84</v>
      </c>
      <c r="Z1173" s="4">
        <v>45804</v>
      </c>
      <c r="AA1173" s="4">
        <v>45804.720578703702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/>
      <c r="AG1173" s="33" t="s">
        <v>62</v>
      </c>
      <c r="AH1173" s="33" t="s">
        <v>368</v>
      </c>
      <c r="AI1173" s="33" t="s">
        <v>865</v>
      </c>
      <c r="AJ1173" s="33" t="s">
        <v>369</v>
      </c>
      <c r="AK1173" s="33" t="s">
        <v>65</v>
      </c>
      <c r="AL1173" s="33" t="s">
        <v>370</v>
      </c>
      <c r="AM1173" s="33" t="s">
        <v>371</v>
      </c>
      <c r="AN1173" s="33">
        <v>101.17877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372</v>
      </c>
      <c r="AV1173" s="33" t="s">
        <v>373</v>
      </c>
      <c r="AW1173" s="33">
        <v>376.17838</v>
      </c>
      <c r="AX1173" s="33" t="s">
        <v>641</v>
      </c>
      <c r="AY1173" s="33" t="s">
        <v>642</v>
      </c>
      <c r="AZ1173" s="3">
        <v>5036</v>
      </c>
      <c r="BA1173" s="33" t="s">
        <v>60</v>
      </c>
      <c r="BB1173" s="33">
        <v>5036</v>
      </c>
      <c r="BC1173" s="33" t="s">
        <v>60</v>
      </c>
      <c r="BD1173" s="33" t="s">
        <v>60</v>
      </c>
      <c r="BE1173" s="33" t="s">
        <v>60</v>
      </c>
      <c r="BF1173" s="34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>ML-06</v>
      </c>
      <c r="BH1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1259</v>
      </c>
      <c r="B1174" s="33" t="s">
        <v>3513</v>
      </c>
      <c r="C1174" s="33" t="s">
        <v>3514</v>
      </c>
      <c r="D1174" s="33" t="s">
        <v>366</v>
      </c>
      <c r="E1174" s="33" t="s">
        <v>367</v>
      </c>
      <c r="F1174" s="33" t="s">
        <v>59</v>
      </c>
      <c r="G1174" s="33">
        <v>1094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45789.078784722224</v>
      </c>
      <c r="M1174" s="4">
        <v>45800</v>
      </c>
      <c r="N1174" s="4">
        <v>45792.676608796297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45793.776979166665</v>
      </c>
      <c r="V1174" s="4">
        <v>45804.856689814813</v>
      </c>
      <c r="W1174" s="4">
        <v>45804</v>
      </c>
      <c r="X1174" s="4">
        <v>45804.993020833332</v>
      </c>
      <c r="Y1174" s="4" t="s">
        <v>84</v>
      </c>
      <c r="Z1174" s="4">
        <v>45804</v>
      </c>
      <c r="AA1174" s="4">
        <v>45805.684988425928</v>
      </c>
      <c r="AB1174" s="4" t="s">
        <v>60</v>
      </c>
      <c r="AC1174" s="4">
        <v>45805</v>
      </c>
      <c r="AD1174" s="4">
        <v>45806</v>
      </c>
      <c r="AE1174" s="4">
        <v>45808</v>
      </c>
      <c r="AF1174" s="4">
        <v>45806</v>
      </c>
      <c r="AG1174" s="33" t="s">
        <v>4843</v>
      </c>
      <c r="AH1174" s="33" t="s">
        <v>368</v>
      </c>
      <c r="AI1174" s="33" t="s">
        <v>1156</v>
      </c>
      <c r="AJ1174" s="33" t="s">
        <v>369</v>
      </c>
      <c r="AK1174" s="33" t="s">
        <v>107</v>
      </c>
      <c r="AL1174" s="33" t="s">
        <v>370</v>
      </c>
      <c r="AM1174" s="33" t="s">
        <v>371</v>
      </c>
      <c r="AN1174" s="33">
        <v>25.816469999999999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372</v>
      </c>
      <c r="AV1174" s="33" t="s">
        <v>373</v>
      </c>
      <c r="AW1174" s="33">
        <v>95.99042</v>
      </c>
      <c r="AX1174" s="33" t="s">
        <v>647</v>
      </c>
      <c r="AY1174" s="33" t="s">
        <v>648</v>
      </c>
      <c r="AZ1174" s="3">
        <v>1094</v>
      </c>
      <c r="BA1174" s="33" t="s">
        <v>60</v>
      </c>
      <c r="BB1174" s="33">
        <v>1094</v>
      </c>
      <c r="BC1174" s="33" t="s">
        <v>60</v>
      </c>
      <c r="BD1174" s="33" t="s">
        <v>60</v>
      </c>
      <c r="BE1174" s="33" t="s">
        <v>60</v>
      </c>
      <c r="BF1174" s="34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1260</v>
      </c>
      <c r="B1175" s="33" t="s">
        <v>3592</v>
      </c>
      <c r="C1175" s="33" t="s">
        <v>3593</v>
      </c>
      <c r="D1175" s="33" t="s">
        <v>366</v>
      </c>
      <c r="E1175" s="33" t="s">
        <v>367</v>
      </c>
      <c r="F1175" s="33" t="s">
        <v>59</v>
      </c>
      <c r="G1175" s="33">
        <v>400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45789.831944444442</v>
      </c>
      <c r="M1175" s="4">
        <v>45800</v>
      </c>
      <c r="N1175" s="4">
        <v>45799.578402777777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45799.817071759258</v>
      </c>
      <c r="V1175" s="4">
        <v>45800.046666666669</v>
      </c>
      <c r="W1175" s="4">
        <v>45802</v>
      </c>
      <c r="X1175" s="4">
        <v>45800.069201388891</v>
      </c>
      <c r="Y1175" s="4" t="s">
        <v>84</v>
      </c>
      <c r="Z1175" s="4">
        <v>45804</v>
      </c>
      <c r="AA1175" s="4">
        <v>45803.72761574074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45804</v>
      </c>
      <c r="AG1175" s="33" t="s">
        <v>4843</v>
      </c>
      <c r="AH1175" s="33" t="s">
        <v>368</v>
      </c>
      <c r="AI1175" s="33" t="s">
        <v>793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9.1789100000000001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34.129399999999997</v>
      </c>
      <c r="AX1175" s="33" t="s">
        <v>794</v>
      </c>
      <c r="AY1175" s="33" t="s">
        <v>795</v>
      </c>
      <c r="AZ1175" s="3">
        <v>400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4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1261</v>
      </c>
      <c r="B1176" s="33" t="s">
        <v>3099</v>
      </c>
      <c r="C1176" s="33" t="s">
        <v>3100</v>
      </c>
      <c r="D1176" s="33" t="s">
        <v>366</v>
      </c>
      <c r="E1176" s="33" t="s">
        <v>367</v>
      </c>
      <c r="F1176" s="33" t="s">
        <v>59</v>
      </c>
      <c r="G1176" s="33">
        <v>192</v>
      </c>
      <c r="H1176" s="4">
        <v>45797</v>
      </c>
      <c r="I1176" s="4">
        <v>45787</v>
      </c>
      <c r="J1176" s="4">
        <v>45787</v>
      </c>
      <c r="K1176" s="4">
        <v>45799</v>
      </c>
      <c r="L1176" s="4">
        <v>45789.77003472222</v>
      </c>
      <c r="M1176" s="4">
        <v>45800</v>
      </c>
      <c r="N1176" s="4">
        <v>45799.85052083333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45803</v>
      </c>
      <c r="U1176" s="4">
        <v>45801.301261574074</v>
      </c>
      <c r="V1176" s="4">
        <v>45803.875891203701</v>
      </c>
      <c r="W1176" s="4">
        <v>45804</v>
      </c>
      <c r="X1176" s="4">
        <v>45803.109699074077</v>
      </c>
      <c r="Y1176" s="4" t="s">
        <v>84</v>
      </c>
      <c r="Z1176" s="4">
        <v>45804</v>
      </c>
      <c r="AA1176" s="4">
        <v>45804.687662037039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368</v>
      </c>
      <c r="AI1176" s="33" t="s">
        <v>674</v>
      </c>
      <c r="AJ1176" s="33" t="s">
        <v>369</v>
      </c>
      <c r="AK1176" s="33" t="s">
        <v>65</v>
      </c>
      <c r="AL1176" s="33" t="s">
        <v>370</v>
      </c>
      <c r="AM1176" s="33" t="s">
        <v>371</v>
      </c>
      <c r="AN1176" s="33">
        <v>3.8081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14.158250000000001</v>
      </c>
      <c r="AX1176" s="33" t="s">
        <v>675</v>
      </c>
      <c r="AY1176" s="33" t="s">
        <v>676</v>
      </c>
      <c r="AZ1176" s="3">
        <v>192</v>
      </c>
      <c r="BA1176" s="33" t="s">
        <v>60</v>
      </c>
      <c r="BB1176" s="33">
        <v>192</v>
      </c>
      <c r="BC1176" s="33" t="s">
        <v>60</v>
      </c>
      <c r="BD1176" s="33" t="s">
        <v>60</v>
      </c>
      <c r="BE1176" s="33" t="s">
        <v>60</v>
      </c>
      <c r="BF1176" s="34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1262</v>
      </c>
      <c r="B1177" s="33" t="s">
        <v>3101</v>
      </c>
      <c r="C1177" s="33" t="s">
        <v>3102</v>
      </c>
      <c r="D1177" s="33" t="s">
        <v>366</v>
      </c>
      <c r="E1177" s="33" t="s">
        <v>367</v>
      </c>
      <c r="F1177" s="33" t="s">
        <v>59</v>
      </c>
      <c r="G1177" s="33">
        <v>142</v>
      </c>
      <c r="H1177" s="4">
        <v>45797</v>
      </c>
      <c r="I1177" s="4">
        <v>45787</v>
      </c>
      <c r="J1177" s="4">
        <v>45787</v>
      </c>
      <c r="K1177" s="4">
        <v>45799</v>
      </c>
      <c r="L1177" s="4">
        <v>45789.77008101852</v>
      </c>
      <c r="M1177" s="4">
        <v>45800</v>
      </c>
      <c r="N1177" s="4">
        <v>45799.579641203702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45799.635162037041</v>
      </c>
      <c r="V1177" s="4">
        <v>45803.125613425924</v>
      </c>
      <c r="W1177" s="4">
        <v>45804</v>
      </c>
      <c r="X1177" s="4">
        <v>45804.61451388889</v>
      </c>
      <c r="Y1177" s="4" t="s">
        <v>84</v>
      </c>
      <c r="Z1177" s="4">
        <v>45804</v>
      </c>
      <c r="AA1177" s="4">
        <v>45804.156400462962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>
        <v>45806</v>
      </c>
      <c r="AG1177" s="33" t="s">
        <v>4843</v>
      </c>
      <c r="AH1177" s="33" t="s">
        <v>368</v>
      </c>
      <c r="AI1177" s="33" t="s">
        <v>674</v>
      </c>
      <c r="AJ1177" s="33" t="s">
        <v>369</v>
      </c>
      <c r="AK1177" s="33" t="s">
        <v>65</v>
      </c>
      <c r="AL1177" s="33" t="s">
        <v>370</v>
      </c>
      <c r="AM1177" s="33" t="s">
        <v>371</v>
      </c>
      <c r="AN1177" s="33">
        <v>2.7269700000000001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10.13841</v>
      </c>
      <c r="AX1177" s="33" t="s">
        <v>675</v>
      </c>
      <c r="AY1177" s="33" t="s">
        <v>676</v>
      </c>
      <c r="AZ1177" s="3">
        <v>142</v>
      </c>
      <c r="BA1177" s="33" t="s">
        <v>60</v>
      </c>
      <c r="BB1177" s="33">
        <v>142</v>
      </c>
      <c r="BC1177" s="33" t="s">
        <v>60</v>
      </c>
      <c r="BD1177" s="33" t="s">
        <v>60</v>
      </c>
      <c r="BE1177" s="33" t="s">
        <v>60</v>
      </c>
      <c r="BF1177" s="34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1263</v>
      </c>
      <c r="B1178" s="33" t="s">
        <v>3461</v>
      </c>
      <c r="C1178" s="33" t="s">
        <v>3462</v>
      </c>
      <c r="D1178" s="33" t="s">
        <v>366</v>
      </c>
      <c r="E1178" s="33" t="s">
        <v>367</v>
      </c>
      <c r="F1178" s="33" t="s">
        <v>59</v>
      </c>
      <c r="G1178" s="33">
        <v>172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45790.48196759259</v>
      </c>
      <c r="M1178" s="4">
        <v>45800</v>
      </c>
      <c r="N1178" s="4">
        <v>45796.965462962966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45803</v>
      </c>
      <c r="U1178" s="4">
        <v>45798.731273148151</v>
      </c>
      <c r="V1178" s="4">
        <v>45803.125590277778</v>
      </c>
      <c r="W1178" s="4">
        <v>45804</v>
      </c>
      <c r="X1178" s="4">
        <v>45804.614201388889</v>
      </c>
      <c r="Y1178" s="4" t="s">
        <v>84</v>
      </c>
      <c r="Z1178" s="4">
        <v>45804</v>
      </c>
      <c r="AA1178" s="4">
        <v>45804.099618055552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/>
      <c r="AG1178" s="33" t="s">
        <v>62</v>
      </c>
      <c r="AH1178" s="33" t="s">
        <v>368</v>
      </c>
      <c r="AI1178" s="33" t="s">
        <v>864</v>
      </c>
      <c r="AJ1178" s="33" t="s">
        <v>369</v>
      </c>
      <c r="AK1178" s="33" t="s">
        <v>65</v>
      </c>
      <c r="AL1178" s="33" t="s">
        <v>370</v>
      </c>
      <c r="AM1178" s="33" t="s">
        <v>371</v>
      </c>
      <c r="AN1178" s="33">
        <v>3.3389700000000002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775</v>
      </c>
      <c r="AV1178" s="33" t="s">
        <v>776</v>
      </c>
      <c r="AW1178" s="33">
        <v>12.413819999999999</v>
      </c>
      <c r="AX1178" s="33" t="s">
        <v>675</v>
      </c>
      <c r="AY1178" s="33" t="s">
        <v>676</v>
      </c>
      <c r="AZ1178" s="3">
        <v>172</v>
      </c>
      <c r="BA1178" s="33" t="s">
        <v>60</v>
      </c>
      <c r="BB1178" s="33">
        <v>172</v>
      </c>
      <c r="BC1178" s="33" t="s">
        <v>60</v>
      </c>
      <c r="BD1178" s="33" t="s">
        <v>60</v>
      </c>
      <c r="BE1178" s="33" t="s">
        <v>60</v>
      </c>
      <c r="BF1178" s="34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1264</v>
      </c>
      <c r="B1179" s="33" t="s">
        <v>4103</v>
      </c>
      <c r="C1179" s="33" t="s">
        <v>4104</v>
      </c>
      <c r="D1179" s="33" t="s">
        <v>102</v>
      </c>
      <c r="E1179" s="33" t="s">
        <v>103</v>
      </c>
      <c r="F1179" s="33" t="s">
        <v>59</v>
      </c>
      <c r="G1179" s="33">
        <v>300</v>
      </c>
      <c r="H1179" s="4">
        <v>45797</v>
      </c>
      <c r="I1179" s="4">
        <v>45786</v>
      </c>
      <c r="J1179" s="4">
        <v>45786</v>
      </c>
      <c r="K1179" s="4">
        <v>45798</v>
      </c>
      <c r="L1179" s="4">
        <v>45789.305127314816</v>
      </c>
      <c r="M1179" s="4">
        <v>45799</v>
      </c>
      <c r="N1179" s="4">
        <v>45789.190451388888</v>
      </c>
      <c r="O1179" s="4">
        <v>45800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45790.655011574076</v>
      </c>
      <c r="V1179" s="4">
        <v>45793.53324074074</v>
      </c>
      <c r="W1179" s="4">
        <v>45802</v>
      </c>
      <c r="X1179" s="4">
        <v>45793.230057870373</v>
      </c>
      <c r="Y1179" s="4" t="s">
        <v>84</v>
      </c>
      <c r="Z1179" s="4">
        <v>45804</v>
      </c>
      <c r="AA1179" s="4">
        <v>45793.232129629629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/>
      <c r="AG1179" s="33" t="s">
        <v>62</v>
      </c>
      <c r="AH1179" s="33" t="s">
        <v>1023</v>
      </c>
      <c r="AI1179" s="33" t="s">
        <v>1508</v>
      </c>
      <c r="AJ1179" s="33" t="s">
        <v>1024</v>
      </c>
      <c r="AK1179" s="33" t="s">
        <v>65</v>
      </c>
      <c r="AL1179" s="33" t="s">
        <v>1025</v>
      </c>
      <c r="AM1179" s="33" t="s">
        <v>1026</v>
      </c>
      <c r="AN1179" s="33">
        <v>11.6624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693</v>
      </c>
      <c r="AV1179" s="33" t="s">
        <v>694</v>
      </c>
      <c r="AW1179" s="33">
        <v>21.679120000000001</v>
      </c>
      <c r="AX1179" s="33" t="s">
        <v>1509</v>
      </c>
      <c r="AY1179" s="33" t="s">
        <v>1510</v>
      </c>
      <c r="AZ1179" s="3">
        <v>300</v>
      </c>
      <c r="BA1179" s="33" t="s">
        <v>60</v>
      </c>
      <c r="BB1179" s="33">
        <v>300</v>
      </c>
      <c r="BC1179" s="33" t="s">
        <v>60</v>
      </c>
      <c r="BD1179" s="33" t="s">
        <v>60</v>
      </c>
      <c r="BE1179" s="33" t="s">
        <v>60</v>
      </c>
      <c r="BF1179" s="34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1265</v>
      </c>
      <c r="B1180" s="33" t="s">
        <v>4112</v>
      </c>
      <c r="C1180" s="33" t="s">
        <v>4113</v>
      </c>
      <c r="D1180" s="33" t="s">
        <v>102</v>
      </c>
      <c r="E1180" s="33" t="s">
        <v>103</v>
      </c>
      <c r="F1180" s="33" t="s">
        <v>59</v>
      </c>
      <c r="G1180" s="33">
        <v>1200</v>
      </c>
      <c r="H1180" s="4">
        <v>45797</v>
      </c>
      <c r="I1180" s="4">
        <v>45793</v>
      </c>
      <c r="J1180" s="4">
        <v>45793</v>
      </c>
      <c r="K1180" s="4">
        <v>45798</v>
      </c>
      <c r="L1180" s="4">
        <v>45796.462500000001</v>
      </c>
      <c r="M1180" s="4">
        <v>45799</v>
      </c>
      <c r="N1180" s="4">
        <v>45797.555104166669</v>
      </c>
      <c r="O1180" s="4">
        <v>45800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45799.693819444445</v>
      </c>
      <c r="V1180" s="4">
        <v>45801.052129629628</v>
      </c>
      <c r="W1180" s="4">
        <v>45802</v>
      </c>
      <c r="X1180" s="4"/>
      <c r="Y1180" s="4" t="s">
        <v>60</v>
      </c>
      <c r="Z1180" s="4">
        <v>45804</v>
      </c>
      <c r="AA1180" s="4"/>
      <c r="AB1180" s="4" t="s">
        <v>60</v>
      </c>
      <c r="AC1180" s="4">
        <v>45805</v>
      </c>
      <c r="AD1180" s="4">
        <v>45806</v>
      </c>
      <c r="AE1180" s="4">
        <v>45808</v>
      </c>
      <c r="AF1180" s="4"/>
      <c r="AG1180" s="33" t="s">
        <v>411</v>
      </c>
      <c r="AH1180" s="33" t="s">
        <v>105</v>
      </c>
      <c r="AI1180" s="33" t="s">
        <v>4027</v>
      </c>
      <c r="AJ1180" s="33" t="s">
        <v>106</v>
      </c>
      <c r="AK1180" s="33" t="s">
        <v>65</v>
      </c>
      <c r="AL1180" s="33" t="s">
        <v>396</v>
      </c>
      <c r="AM1180" s="33" t="s">
        <v>397</v>
      </c>
      <c r="AN1180" s="33">
        <v>24.1981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398</v>
      </c>
      <c r="AV1180" s="33" t="s">
        <v>399</v>
      </c>
      <c r="AW1180" s="33">
        <v>89.966200000000001</v>
      </c>
      <c r="AX1180" s="33" t="s">
        <v>2686</v>
      </c>
      <c r="AY1180" s="33" t="s">
        <v>2687</v>
      </c>
      <c r="AZ1180" s="3">
        <v>1200</v>
      </c>
      <c r="BA1180" s="33" t="s">
        <v>60</v>
      </c>
      <c r="BB1180" s="33">
        <v>1200</v>
      </c>
      <c r="BC1180" s="33" t="s">
        <v>60</v>
      </c>
      <c r="BD1180" s="33" t="s">
        <v>60</v>
      </c>
      <c r="BE1180" s="33" t="s">
        <v>60</v>
      </c>
      <c r="BF1180" s="34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/>
      </c>
      <c r="BH1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1266</v>
      </c>
      <c r="B1181" s="33" t="s">
        <v>4116</v>
      </c>
      <c r="C1181" s="33" t="s">
        <v>4117</v>
      </c>
      <c r="D1181" s="33" t="s">
        <v>102</v>
      </c>
      <c r="E1181" s="33" t="s">
        <v>103</v>
      </c>
      <c r="F1181" s="33" t="s">
        <v>59</v>
      </c>
      <c r="G1181" s="33">
        <v>1800</v>
      </c>
      <c r="H1181" s="4">
        <v>45797</v>
      </c>
      <c r="I1181" s="4" t="s">
        <v>60</v>
      </c>
      <c r="J1181" s="4">
        <v>45793</v>
      </c>
      <c r="K1181" s="4">
        <v>45798</v>
      </c>
      <c r="L1181" s="4">
        <v>45796.462511574071</v>
      </c>
      <c r="M1181" s="4">
        <v>45799</v>
      </c>
      <c r="N1181" s="4">
        <v>45798.057939814818</v>
      </c>
      <c r="O1181" s="4">
        <v>45800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>
        <v>45801</v>
      </c>
      <c r="U1181" s="4">
        <v>45798.058206018519</v>
      </c>
      <c r="V1181" s="4">
        <v>45800.365081018521</v>
      </c>
      <c r="W1181" s="4">
        <v>45802</v>
      </c>
      <c r="X1181" s="4">
        <v>45800.569768518515</v>
      </c>
      <c r="Y1181" s="4" t="s">
        <v>84</v>
      </c>
      <c r="Z1181" s="4">
        <v>45804</v>
      </c>
      <c r="AA1181" s="4">
        <v>45800.207361111112</v>
      </c>
      <c r="AB1181" s="4" t="s">
        <v>60</v>
      </c>
      <c r="AC1181" s="4">
        <v>45805</v>
      </c>
      <c r="AD1181" s="4">
        <v>45806</v>
      </c>
      <c r="AE1181" s="4">
        <v>45808</v>
      </c>
      <c r="AF1181" s="4">
        <v>45803</v>
      </c>
      <c r="AG1181" s="33" t="s">
        <v>4843</v>
      </c>
      <c r="AH1181" s="33" t="s">
        <v>105</v>
      </c>
      <c r="AI1181" s="33" t="s">
        <v>4027</v>
      </c>
      <c r="AJ1181" s="33" t="s">
        <v>106</v>
      </c>
      <c r="AK1181" s="33" t="s">
        <v>65</v>
      </c>
      <c r="AL1181" s="33" t="s">
        <v>396</v>
      </c>
      <c r="AM1181" s="33" t="s">
        <v>397</v>
      </c>
      <c r="AN1181" s="33">
        <v>34.672989999999999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398</v>
      </c>
      <c r="AV1181" s="33" t="s">
        <v>399</v>
      </c>
      <c r="AW1181" s="33">
        <v>128.90555000000001</v>
      </c>
      <c r="AX1181" s="33" t="s">
        <v>2686</v>
      </c>
      <c r="AY1181" s="33" t="s">
        <v>2687</v>
      </c>
      <c r="AZ1181" s="3">
        <v>1800</v>
      </c>
      <c r="BA1181" s="33" t="s">
        <v>60</v>
      </c>
      <c r="BB1181" s="33">
        <v>0</v>
      </c>
      <c r="BC1181" s="33" t="s">
        <v>60</v>
      </c>
      <c r="BD1181" s="33" t="s">
        <v>60</v>
      </c>
      <c r="BE1181" s="33" t="s">
        <v>60</v>
      </c>
      <c r="BF1181" s="34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1267</v>
      </c>
      <c r="B1182" s="33" t="s">
        <v>4118</v>
      </c>
      <c r="C1182" s="33" t="s">
        <v>4119</v>
      </c>
      <c r="D1182" s="33" t="s">
        <v>102</v>
      </c>
      <c r="E1182" s="33" t="s">
        <v>103</v>
      </c>
      <c r="F1182" s="33" t="s">
        <v>59</v>
      </c>
      <c r="G1182" s="33">
        <v>3000</v>
      </c>
      <c r="H1182" s="4">
        <v>45797</v>
      </c>
      <c r="I1182" s="4">
        <v>45793</v>
      </c>
      <c r="J1182" s="4">
        <v>45793</v>
      </c>
      <c r="K1182" s="4">
        <v>45798</v>
      </c>
      <c r="L1182" s="4">
        <v>45795.718865740739</v>
      </c>
      <c r="M1182" s="4">
        <v>45799</v>
      </c>
      <c r="N1182" s="4">
        <v>45797.133784722224</v>
      </c>
      <c r="O1182" s="4">
        <v>45800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45803</v>
      </c>
      <c r="U1182" s="4">
        <v>45799.198159722226</v>
      </c>
      <c r="V1182" s="4">
        <v>45803.837025462963</v>
      </c>
      <c r="W1182" s="4">
        <v>45804</v>
      </c>
      <c r="X1182" s="4">
        <v>45803.222905092596</v>
      </c>
      <c r="Y1182" s="4" t="s">
        <v>84</v>
      </c>
      <c r="Z1182" s="4">
        <v>45804</v>
      </c>
      <c r="AA1182" s="4">
        <v>45804.664930555555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/>
      <c r="AG1182" s="33" t="s">
        <v>62</v>
      </c>
      <c r="AH1182" s="33" t="s">
        <v>105</v>
      </c>
      <c r="AI1182" s="33" t="s">
        <v>1619</v>
      </c>
      <c r="AJ1182" s="33" t="s">
        <v>106</v>
      </c>
      <c r="AK1182" s="33" t="s">
        <v>65</v>
      </c>
      <c r="AL1182" s="33" t="s">
        <v>396</v>
      </c>
      <c r="AM1182" s="33" t="s">
        <v>397</v>
      </c>
      <c r="AN1182" s="33">
        <v>57.007289999999998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657</v>
      </c>
      <c r="AV1182" s="33" t="s">
        <v>658</v>
      </c>
      <c r="AW1182" s="33">
        <v>211.94148000000001</v>
      </c>
      <c r="AX1182" s="33" t="s">
        <v>659</v>
      </c>
      <c r="AY1182" s="33" t="s">
        <v>660</v>
      </c>
      <c r="AZ1182" s="3">
        <v>3000</v>
      </c>
      <c r="BA1182" s="33" t="s">
        <v>60</v>
      </c>
      <c r="BB1182" s="33">
        <v>3000</v>
      </c>
      <c r="BC1182" s="33" t="s">
        <v>60</v>
      </c>
      <c r="BD1182" s="33" t="s">
        <v>60</v>
      </c>
      <c r="BE1182" s="33" t="s">
        <v>60</v>
      </c>
      <c r="BF1182" s="34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1268</v>
      </c>
      <c r="B1183" s="33" t="s">
        <v>2956</v>
      </c>
      <c r="C1183" s="33" t="s">
        <v>2957</v>
      </c>
      <c r="D1183" s="33" t="s">
        <v>93</v>
      </c>
      <c r="E1183" s="33" t="s">
        <v>203</v>
      </c>
      <c r="F1183" s="33" t="s">
        <v>72</v>
      </c>
      <c r="G1183" s="33">
        <v>3961</v>
      </c>
      <c r="H1183" s="4">
        <v>45803</v>
      </c>
      <c r="I1183" s="4">
        <v>45800</v>
      </c>
      <c r="J1183" s="4" t="s">
        <v>68</v>
      </c>
      <c r="K1183" s="4">
        <v>45803</v>
      </c>
      <c r="L1183" s="4">
        <v>45804.861018518517</v>
      </c>
      <c r="M1183" s="4" t="s">
        <v>60</v>
      </c>
      <c r="N1183" s="4"/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 t="s">
        <v>60</v>
      </c>
      <c r="U1183" s="4"/>
      <c r="V1183" s="4"/>
      <c r="W1183" s="4"/>
      <c r="X1183" s="4">
        <v>45804.201018518521</v>
      </c>
      <c r="Y1183" s="4" t="s">
        <v>327</v>
      </c>
      <c r="Z1183" s="4" t="s">
        <v>60</v>
      </c>
      <c r="AA1183" s="4">
        <v>45805.441377314812</v>
      </c>
      <c r="AB1183" s="4" t="s">
        <v>60</v>
      </c>
      <c r="AC1183" s="4" t="s">
        <v>60</v>
      </c>
      <c r="AD1183" s="4">
        <v>45806</v>
      </c>
      <c r="AE1183" s="4">
        <v>45808</v>
      </c>
      <c r="AF1183" s="4">
        <v>45805</v>
      </c>
      <c r="AG1183" s="33" t="s">
        <v>4843</v>
      </c>
      <c r="AH1183" s="33" t="s">
        <v>229</v>
      </c>
      <c r="AI1183" s="33" t="s">
        <v>1630</v>
      </c>
      <c r="AJ1183" s="33" t="s">
        <v>75</v>
      </c>
      <c r="AK1183" s="33" t="s">
        <v>107</v>
      </c>
      <c r="AL1183" s="33" t="s">
        <v>230</v>
      </c>
      <c r="AM1183" s="33" t="s">
        <v>231</v>
      </c>
      <c r="AN1183" s="33">
        <v>127.01806000000001</v>
      </c>
      <c r="AO1183" s="33" t="s">
        <v>100</v>
      </c>
      <c r="AP1183" s="33" t="s">
        <v>101</v>
      </c>
      <c r="AQ1183" s="33">
        <v>127.01806000000001</v>
      </c>
      <c r="AR1183" s="33" t="s">
        <v>68</v>
      </c>
      <c r="AS1183" s="33"/>
      <c r="AT1183" s="33"/>
      <c r="AU1183" s="33" t="s">
        <v>1631</v>
      </c>
      <c r="AV1183" s="33" t="s">
        <v>1632</v>
      </c>
      <c r="AW1183" s="33">
        <v>236.11277999999999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3961</v>
      </c>
      <c r="BC1183" s="33" t="s">
        <v>60</v>
      </c>
      <c r="BD1183" s="33" t="s">
        <v>60</v>
      </c>
      <c r="BE1183" s="33" t="s">
        <v>60</v>
      </c>
      <c r="BF1183" s="34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1269</v>
      </c>
      <c r="B1184" s="33" t="s">
        <v>1361</v>
      </c>
      <c r="C1184" s="33" t="s">
        <v>1362</v>
      </c>
      <c r="D1184" s="33" t="s">
        <v>93</v>
      </c>
      <c r="E1184" s="33" t="s">
        <v>819</v>
      </c>
      <c r="F1184" s="33" t="s">
        <v>72</v>
      </c>
      <c r="G1184" s="33">
        <v>3003</v>
      </c>
      <c r="H1184" s="4">
        <v>45800</v>
      </c>
      <c r="I1184" s="4">
        <v>45800</v>
      </c>
      <c r="J1184" s="4">
        <v>45800</v>
      </c>
      <c r="K1184" s="4">
        <v>45801</v>
      </c>
      <c r="L1184" s="4">
        <v>45801.890231481484</v>
      </c>
      <c r="M1184" s="4" t="s">
        <v>60</v>
      </c>
      <c r="N1184" s="4"/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 t="s">
        <v>60</v>
      </c>
      <c r="U1184" s="4"/>
      <c r="V1184" s="4"/>
      <c r="W1184" s="4"/>
      <c r="X1184" s="4">
        <v>45804.232418981483</v>
      </c>
      <c r="Y1184" s="4" t="s">
        <v>61</v>
      </c>
      <c r="Z1184" s="4" t="s">
        <v>60</v>
      </c>
      <c r="AA1184" s="4">
        <v>45804.232673611114</v>
      </c>
      <c r="AB1184" s="4" t="s">
        <v>60</v>
      </c>
      <c r="AC1184" s="4" t="s">
        <v>60</v>
      </c>
      <c r="AD1184" s="4">
        <v>45806</v>
      </c>
      <c r="AE1184" s="4">
        <v>45808</v>
      </c>
      <c r="AF1184" s="4">
        <v>45806</v>
      </c>
      <c r="AG1184" s="33" t="s">
        <v>4843</v>
      </c>
      <c r="AH1184" s="33" t="s">
        <v>854</v>
      </c>
      <c r="AI1184" s="33" t="s">
        <v>1141</v>
      </c>
      <c r="AJ1184" s="33" t="s">
        <v>75</v>
      </c>
      <c r="AK1184" s="33" t="s">
        <v>65</v>
      </c>
      <c r="AL1184" s="33" t="s">
        <v>436</v>
      </c>
      <c r="AM1184" s="33" t="s">
        <v>437</v>
      </c>
      <c r="AN1184" s="33">
        <v>58.773260000000001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1142</v>
      </c>
      <c r="AV1184" s="33" t="s">
        <v>1143</v>
      </c>
      <c r="AW1184" s="33">
        <v>128.51264</v>
      </c>
      <c r="AX1184" s="33" t="s">
        <v>1144</v>
      </c>
      <c r="AY1184" s="33" t="s">
        <v>1145</v>
      </c>
      <c r="AZ1184" s="3">
        <v>3003</v>
      </c>
      <c r="BA1184" s="33" t="s">
        <v>60</v>
      </c>
      <c r="BB1184" s="33">
        <v>3003</v>
      </c>
      <c r="BC1184" s="33" t="s">
        <v>60</v>
      </c>
      <c r="BD1184" s="33" t="s">
        <v>60</v>
      </c>
      <c r="BE1184" s="33" t="s">
        <v>60</v>
      </c>
      <c r="BF1184" s="34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1270</v>
      </c>
      <c r="B1185" s="33" t="s">
        <v>3297</v>
      </c>
      <c r="C1185" s="33" t="s">
        <v>3298</v>
      </c>
      <c r="D1185" s="33" t="s">
        <v>93</v>
      </c>
      <c r="E1185" s="33" t="s">
        <v>203</v>
      </c>
      <c r="F1185" s="33" t="s">
        <v>72</v>
      </c>
      <c r="G1185" s="33">
        <v>5871</v>
      </c>
      <c r="H1185" s="4">
        <v>45803</v>
      </c>
      <c r="I1185" s="4">
        <v>45800</v>
      </c>
      <c r="J1185" s="4" t="s">
        <v>68</v>
      </c>
      <c r="K1185" s="4">
        <v>45803</v>
      </c>
      <c r="L1185" s="4">
        <v>45803.078263888892</v>
      </c>
      <c r="M1185" s="4" t="s">
        <v>60</v>
      </c>
      <c r="N1185" s="4"/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 t="s">
        <v>60</v>
      </c>
      <c r="U1185" s="4"/>
      <c r="V1185" s="4"/>
      <c r="W1185" s="4"/>
      <c r="X1185" s="4">
        <v>45804.050509259258</v>
      </c>
      <c r="Y1185" s="4" t="s">
        <v>327</v>
      </c>
      <c r="Z1185" s="4" t="s">
        <v>60</v>
      </c>
      <c r="AA1185" s="4">
        <v>45804.052453703705</v>
      </c>
      <c r="AB1185" s="4" t="s">
        <v>60</v>
      </c>
      <c r="AC1185" s="4" t="s">
        <v>60</v>
      </c>
      <c r="AD1185" s="4">
        <v>45806</v>
      </c>
      <c r="AE1185" s="4">
        <v>45808</v>
      </c>
      <c r="AF1185" s="4">
        <v>45805</v>
      </c>
      <c r="AG1185" s="33" t="s">
        <v>4843</v>
      </c>
      <c r="AH1185" s="33" t="s">
        <v>1263</v>
      </c>
      <c r="AI1185" s="33" t="s">
        <v>1264</v>
      </c>
      <c r="AJ1185" s="33" t="s">
        <v>75</v>
      </c>
      <c r="AK1185" s="33" t="s">
        <v>107</v>
      </c>
      <c r="AL1185" s="33" t="s">
        <v>230</v>
      </c>
      <c r="AM1185" s="33" t="s">
        <v>231</v>
      </c>
      <c r="AN1185" s="33">
        <v>189.72832</v>
      </c>
      <c r="AO1185" s="33" t="s">
        <v>100</v>
      </c>
      <c r="AP1185" s="33" t="s">
        <v>101</v>
      </c>
      <c r="AQ1185" s="33">
        <v>189.72832</v>
      </c>
      <c r="AR1185" s="33" t="s">
        <v>68</v>
      </c>
      <c r="AS1185" s="33"/>
      <c r="AT1185" s="33"/>
      <c r="AU1185" s="33" t="s">
        <v>899</v>
      </c>
      <c r="AV1185" s="33" t="s">
        <v>900</v>
      </c>
      <c r="AW1185" s="33">
        <v>352.68450000000001</v>
      </c>
      <c r="AX1185" s="33" t="s">
        <v>68</v>
      </c>
      <c r="AY1185" s="33" t="s">
        <v>68</v>
      </c>
      <c r="AZ1185" s="3" t="s">
        <v>68</v>
      </c>
      <c r="BA1185" s="33" t="s">
        <v>60</v>
      </c>
      <c r="BB1185" s="33">
        <v>5871</v>
      </c>
      <c r="BC1185" s="33" t="s">
        <v>60</v>
      </c>
      <c r="BD1185" s="33" t="s">
        <v>60</v>
      </c>
      <c r="BE1185" s="33" t="s">
        <v>60</v>
      </c>
      <c r="BF1185" s="34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/>
      </c>
      <c r="BH1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1271</v>
      </c>
      <c r="B1186" s="33" t="s">
        <v>2469</v>
      </c>
      <c r="C1186" s="33" t="s">
        <v>2470</v>
      </c>
      <c r="D1186" s="33" t="s">
        <v>93</v>
      </c>
      <c r="E1186" s="33" t="s">
        <v>195</v>
      </c>
      <c r="F1186" s="33" t="s">
        <v>72</v>
      </c>
      <c r="G1186" s="33">
        <v>105</v>
      </c>
      <c r="H1186" s="4">
        <v>45800</v>
      </c>
      <c r="I1186" s="4">
        <v>45800</v>
      </c>
      <c r="J1186" s="4">
        <v>45800</v>
      </c>
      <c r="K1186" s="4">
        <v>45801</v>
      </c>
      <c r="L1186" s="4">
        <v>45803.300115740742</v>
      </c>
      <c r="M1186" s="4" t="s">
        <v>60</v>
      </c>
      <c r="N1186" s="4"/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 t="s">
        <v>60</v>
      </c>
      <c r="U1186" s="4"/>
      <c r="V1186" s="4"/>
      <c r="W1186" s="4"/>
      <c r="X1186" s="4">
        <v>45804.916435185187</v>
      </c>
      <c r="Y1186" s="4" t="s">
        <v>332</v>
      </c>
      <c r="Z1186" s="4" t="s">
        <v>60</v>
      </c>
      <c r="AA1186" s="4">
        <v>45804.932303240741</v>
      </c>
      <c r="AB1186" s="4" t="s">
        <v>60</v>
      </c>
      <c r="AC1186" s="4" t="s">
        <v>60</v>
      </c>
      <c r="AD1186" s="4">
        <v>45806</v>
      </c>
      <c r="AE1186" s="4">
        <v>45808</v>
      </c>
      <c r="AF1186" s="4">
        <v>45805</v>
      </c>
      <c r="AG1186" s="33" t="s">
        <v>4843</v>
      </c>
      <c r="AH1186" s="33" t="s">
        <v>768</v>
      </c>
      <c r="AI1186" s="33" t="s">
        <v>2412</v>
      </c>
      <c r="AJ1186" s="33" t="s">
        <v>75</v>
      </c>
      <c r="AK1186" s="33" t="s">
        <v>107</v>
      </c>
      <c r="AL1186" s="33" t="s">
        <v>193</v>
      </c>
      <c r="AM1186" s="33" t="s">
        <v>194</v>
      </c>
      <c r="AN1186" s="33">
        <v>2.8374000000000001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2413</v>
      </c>
      <c r="AV1186" s="33" t="s">
        <v>2414</v>
      </c>
      <c r="AW1186" s="33">
        <v>6.2051999999999996</v>
      </c>
      <c r="AX1186" s="33" t="s">
        <v>2415</v>
      </c>
      <c r="AY1186" s="33" t="s">
        <v>2416</v>
      </c>
      <c r="AZ1186" s="3">
        <v>101</v>
      </c>
      <c r="BA1186" s="33" t="s">
        <v>258</v>
      </c>
      <c r="BB1186" s="33">
        <v>105</v>
      </c>
      <c r="BC1186" s="33" t="s">
        <v>60</v>
      </c>
      <c r="BD1186" s="33" t="s">
        <v>60</v>
      </c>
      <c r="BE1186" s="33" t="s">
        <v>769</v>
      </c>
      <c r="BF1186" s="34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/>
      </c>
      <c r="BH1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1272</v>
      </c>
      <c r="B1187" s="33" t="s">
        <v>3467</v>
      </c>
      <c r="C1187" s="33" t="s">
        <v>3468</v>
      </c>
      <c r="D1187" s="33" t="s">
        <v>82</v>
      </c>
      <c r="E1187" s="33" t="s">
        <v>887</v>
      </c>
      <c r="F1187" s="33" t="s">
        <v>72</v>
      </c>
      <c r="G1187" s="33">
        <v>152</v>
      </c>
      <c r="H1187" s="4">
        <v>45799</v>
      </c>
      <c r="I1187" s="4">
        <v>45796</v>
      </c>
      <c r="J1187" s="4" t="s">
        <v>68</v>
      </c>
      <c r="K1187" s="4">
        <v>45799</v>
      </c>
      <c r="L1187" s="4">
        <v>45799.238715277781</v>
      </c>
      <c r="M1187" s="4" t="s">
        <v>60</v>
      </c>
      <c r="N1187" s="4"/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 t="s">
        <v>60</v>
      </c>
      <c r="U1187" s="4"/>
      <c r="V1187" s="4"/>
      <c r="W1187" s="4">
        <v>45804</v>
      </c>
      <c r="X1187" s="4"/>
      <c r="Y1187" s="4" t="s">
        <v>60</v>
      </c>
      <c r="Z1187" s="4" t="s">
        <v>60</v>
      </c>
      <c r="AA1187" s="4"/>
      <c r="AB1187" s="4" t="s">
        <v>60</v>
      </c>
      <c r="AC1187" s="4">
        <v>45805</v>
      </c>
      <c r="AD1187" s="4">
        <v>45806</v>
      </c>
      <c r="AE1187" s="4">
        <v>45808</v>
      </c>
      <c r="AF1187" s="4"/>
      <c r="AG1187" s="33" t="s">
        <v>176</v>
      </c>
      <c r="AH1187" s="33" t="s">
        <v>1592</v>
      </c>
      <c r="AI1187" s="33" t="s">
        <v>2809</v>
      </c>
      <c r="AJ1187" s="33" t="s">
        <v>75</v>
      </c>
      <c r="AK1187" s="33" t="s">
        <v>1174</v>
      </c>
      <c r="AL1187" s="33" t="s">
        <v>570</v>
      </c>
      <c r="AM1187" s="33" t="s">
        <v>571</v>
      </c>
      <c r="AN1187" s="33">
        <v>4.8544900000000002</v>
      </c>
      <c r="AO1187" s="33" t="s">
        <v>572</v>
      </c>
      <c r="AP1187" s="33" t="s">
        <v>573</v>
      </c>
      <c r="AQ1187" s="33">
        <v>4.8544900000000002</v>
      </c>
      <c r="AR1187" s="33" t="s">
        <v>68</v>
      </c>
      <c r="AS1187" s="33"/>
      <c r="AT1187" s="33"/>
      <c r="AU1187" s="33" t="s">
        <v>1594</v>
      </c>
      <c r="AV1187" s="33" t="s">
        <v>1595</v>
      </c>
      <c r="AW1187" s="33">
        <v>5.8395999999999999</v>
      </c>
      <c r="AX1187" s="33" t="s">
        <v>68</v>
      </c>
      <c r="AY1187" s="33" t="s">
        <v>68</v>
      </c>
      <c r="AZ1187" s="3" t="s">
        <v>68</v>
      </c>
      <c r="BA1187" s="33" t="s">
        <v>60</v>
      </c>
      <c r="BB1187" s="33">
        <v>152</v>
      </c>
      <c r="BC1187" s="33" t="s">
        <v>60</v>
      </c>
      <c r="BD1187" s="33" t="s">
        <v>60</v>
      </c>
      <c r="BE1187" s="33" t="s">
        <v>60</v>
      </c>
      <c r="BF1187" s="34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/>
      </c>
      <c r="BH1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1273</v>
      </c>
      <c r="B1188" s="33" t="s">
        <v>3469</v>
      </c>
      <c r="C1188" s="33" t="s">
        <v>3470</v>
      </c>
      <c r="D1188" s="33" t="s">
        <v>82</v>
      </c>
      <c r="E1188" s="33" t="s">
        <v>887</v>
      </c>
      <c r="F1188" s="33" t="s">
        <v>72</v>
      </c>
      <c r="G1188" s="33">
        <v>10</v>
      </c>
      <c r="H1188" s="4">
        <v>45799</v>
      </c>
      <c r="I1188" s="4">
        <v>45796</v>
      </c>
      <c r="J1188" s="4" t="s">
        <v>68</v>
      </c>
      <c r="K1188" s="4">
        <v>45799</v>
      </c>
      <c r="L1188" s="4">
        <v>45799.238912037035</v>
      </c>
      <c r="M1188" s="4" t="s">
        <v>60</v>
      </c>
      <c r="N1188" s="4"/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 t="s">
        <v>60</v>
      </c>
      <c r="U1188" s="4"/>
      <c r="V1188" s="4"/>
      <c r="W1188" s="4">
        <v>45804</v>
      </c>
      <c r="X1188" s="4"/>
      <c r="Y1188" s="4" t="s">
        <v>60</v>
      </c>
      <c r="Z1188" s="4" t="s">
        <v>60</v>
      </c>
      <c r="AA1188" s="4"/>
      <c r="AB1188" s="4" t="s">
        <v>60</v>
      </c>
      <c r="AC1188" s="4">
        <v>45805</v>
      </c>
      <c r="AD1188" s="4">
        <v>45806</v>
      </c>
      <c r="AE1188" s="4">
        <v>45808</v>
      </c>
      <c r="AF1188" s="4"/>
      <c r="AG1188" s="33" t="s">
        <v>176</v>
      </c>
      <c r="AH1188" s="33" t="s">
        <v>1592</v>
      </c>
      <c r="AI1188" s="33" t="s">
        <v>2809</v>
      </c>
      <c r="AJ1188" s="33" t="s">
        <v>75</v>
      </c>
      <c r="AK1188" s="33" t="s">
        <v>1174</v>
      </c>
      <c r="AL1188" s="33" t="s">
        <v>570</v>
      </c>
      <c r="AM1188" s="33" t="s">
        <v>571</v>
      </c>
      <c r="AN1188" s="33">
        <v>0.31724000000000002</v>
      </c>
      <c r="AO1188" s="33" t="s">
        <v>572</v>
      </c>
      <c r="AP1188" s="33" t="s">
        <v>573</v>
      </c>
      <c r="AQ1188" s="33">
        <v>0.31724000000000002</v>
      </c>
      <c r="AR1188" s="33" t="s">
        <v>68</v>
      </c>
      <c r="AS1188" s="33"/>
      <c r="AT1188" s="33"/>
      <c r="AU1188" s="33" t="s">
        <v>1594</v>
      </c>
      <c r="AV1188" s="33" t="s">
        <v>1595</v>
      </c>
      <c r="AW1188" s="33">
        <v>0.38159999999999999</v>
      </c>
      <c r="AX1188" s="33" t="s">
        <v>68</v>
      </c>
      <c r="AY1188" s="33" t="s">
        <v>68</v>
      </c>
      <c r="AZ1188" s="3" t="s">
        <v>68</v>
      </c>
      <c r="BA1188" s="33" t="s">
        <v>60</v>
      </c>
      <c r="BB1188" s="33">
        <v>10</v>
      </c>
      <c r="BC1188" s="33" t="s">
        <v>60</v>
      </c>
      <c r="BD1188" s="33" t="s">
        <v>60</v>
      </c>
      <c r="BE1188" s="33" t="s">
        <v>60</v>
      </c>
      <c r="BF1188" s="34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/>
      </c>
      <c r="BH1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1274</v>
      </c>
      <c r="B1189" s="33" t="s">
        <v>3471</v>
      </c>
      <c r="C1189" s="33" t="s">
        <v>3472</v>
      </c>
      <c r="D1189" s="33" t="s">
        <v>82</v>
      </c>
      <c r="E1189" s="33" t="s">
        <v>887</v>
      </c>
      <c r="F1189" s="33" t="s">
        <v>72</v>
      </c>
      <c r="G1189" s="33">
        <v>144</v>
      </c>
      <c r="H1189" s="4">
        <v>45799</v>
      </c>
      <c r="I1189" s="4">
        <v>45796</v>
      </c>
      <c r="J1189" s="4" t="s">
        <v>68</v>
      </c>
      <c r="K1189" s="4">
        <v>45799</v>
      </c>
      <c r="L1189" s="4">
        <v>45799.23909722222</v>
      </c>
      <c r="M1189" s="4" t="s">
        <v>60</v>
      </c>
      <c r="N1189" s="4"/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 t="s">
        <v>60</v>
      </c>
      <c r="U1189" s="4"/>
      <c r="V1189" s="4"/>
      <c r="W1189" s="4">
        <v>45804</v>
      </c>
      <c r="X1189" s="4"/>
      <c r="Y1189" s="4" t="s">
        <v>60</v>
      </c>
      <c r="Z1189" s="4" t="s">
        <v>60</v>
      </c>
      <c r="AA1189" s="4"/>
      <c r="AB1189" s="4" t="s">
        <v>60</v>
      </c>
      <c r="AC1189" s="4">
        <v>45805</v>
      </c>
      <c r="AD1189" s="4">
        <v>45806</v>
      </c>
      <c r="AE1189" s="4">
        <v>45808</v>
      </c>
      <c r="AF1189" s="4"/>
      <c r="AG1189" s="33" t="s">
        <v>176</v>
      </c>
      <c r="AH1189" s="33" t="s">
        <v>1592</v>
      </c>
      <c r="AI1189" s="33" t="s">
        <v>2809</v>
      </c>
      <c r="AJ1189" s="33" t="s">
        <v>75</v>
      </c>
      <c r="AK1189" s="33" t="s">
        <v>1174</v>
      </c>
      <c r="AL1189" s="33" t="s">
        <v>570</v>
      </c>
      <c r="AM1189" s="33" t="s">
        <v>571</v>
      </c>
      <c r="AN1189" s="33">
        <v>4.5200399999999998</v>
      </c>
      <c r="AO1189" s="33" t="s">
        <v>572</v>
      </c>
      <c r="AP1189" s="33" t="s">
        <v>573</v>
      </c>
      <c r="AQ1189" s="33">
        <v>4.5200399999999998</v>
      </c>
      <c r="AR1189" s="33" t="s">
        <v>68</v>
      </c>
      <c r="AS1189" s="33"/>
      <c r="AT1189" s="33"/>
      <c r="AU1189" s="33" t="s">
        <v>1594</v>
      </c>
      <c r="AV1189" s="33" t="s">
        <v>1595</v>
      </c>
      <c r="AW1189" s="33">
        <v>5.4371799999999997</v>
      </c>
      <c r="AX1189" s="33" t="s">
        <v>68</v>
      </c>
      <c r="AY1189" s="33" t="s">
        <v>68</v>
      </c>
      <c r="AZ1189" s="3" t="s">
        <v>68</v>
      </c>
      <c r="BA1189" s="33" t="s">
        <v>60</v>
      </c>
      <c r="BB1189" s="33">
        <v>144</v>
      </c>
      <c r="BC1189" s="33" t="s">
        <v>60</v>
      </c>
      <c r="BD1189" s="33" t="s">
        <v>60</v>
      </c>
      <c r="BE1189" s="33" t="s">
        <v>60</v>
      </c>
      <c r="BF1189" s="34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/>
      </c>
      <c r="BH1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1275</v>
      </c>
      <c r="B1190" s="33" t="s">
        <v>3473</v>
      </c>
      <c r="C1190" s="33" t="s">
        <v>3474</v>
      </c>
      <c r="D1190" s="33" t="s">
        <v>82</v>
      </c>
      <c r="E1190" s="33" t="s">
        <v>887</v>
      </c>
      <c r="F1190" s="33" t="s">
        <v>72</v>
      </c>
      <c r="G1190" s="33">
        <v>278</v>
      </c>
      <c r="H1190" s="4">
        <v>45799</v>
      </c>
      <c r="I1190" s="4">
        <v>45796</v>
      </c>
      <c r="J1190" s="4" t="s">
        <v>68</v>
      </c>
      <c r="K1190" s="4">
        <v>45799</v>
      </c>
      <c r="L1190" s="4">
        <v>45799.239293981482</v>
      </c>
      <c r="M1190" s="4" t="s">
        <v>60</v>
      </c>
      <c r="N1190" s="4"/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 t="s">
        <v>60</v>
      </c>
      <c r="U1190" s="4"/>
      <c r="V1190" s="4"/>
      <c r="W1190" s="4">
        <v>45804</v>
      </c>
      <c r="X1190" s="4"/>
      <c r="Y1190" s="4" t="s">
        <v>60</v>
      </c>
      <c r="Z1190" s="4" t="s">
        <v>60</v>
      </c>
      <c r="AA1190" s="4"/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176</v>
      </c>
      <c r="AH1190" s="33" t="s">
        <v>1592</v>
      </c>
      <c r="AI1190" s="33" t="s">
        <v>2809</v>
      </c>
      <c r="AJ1190" s="33" t="s">
        <v>75</v>
      </c>
      <c r="AK1190" s="33" t="s">
        <v>1174</v>
      </c>
      <c r="AL1190" s="33" t="s">
        <v>570</v>
      </c>
      <c r="AM1190" s="33" t="s">
        <v>571</v>
      </c>
      <c r="AN1190" s="33">
        <v>8.8879300000000008</v>
      </c>
      <c r="AO1190" s="33" t="s">
        <v>572</v>
      </c>
      <c r="AP1190" s="33" t="s">
        <v>573</v>
      </c>
      <c r="AQ1190" s="33">
        <v>8.8879300000000008</v>
      </c>
      <c r="AR1190" s="33" t="s">
        <v>68</v>
      </c>
      <c r="AS1190" s="33"/>
      <c r="AT1190" s="33"/>
      <c r="AU1190" s="33" t="s">
        <v>1594</v>
      </c>
      <c r="AV1190" s="33" t="s">
        <v>1595</v>
      </c>
      <c r="AW1190" s="33">
        <v>10.691319999999999</v>
      </c>
      <c r="AX1190" s="33" t="s">
        <v>68</v>
      </c>
      <c r="AY1190" s="33" t="s">
        <v>68</v>
      </c>
      <c r="AZ1190" s="3" t="s">
        <v>68</v>
      </c>
      <c r="BA1190" s="33" t="s">
        <v>60</v>
      </c>
      <c r="BB1190" s="33">
        <v>278</v>
      </c>
      <c r="BC1190" s="33" t="s">
        <v>60</v>
      </c>
      <c r="BD1190" s="33" t="s">
        <v>60</v>
      </c>
      <c r="BE1190" s="33" t="s">
        <v>60</v>
      </c>
      <c r="BF1190" s="34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/>
      </c>
      <c r="BH1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1276</v>
      </c>
      <c r="B1191" s="33" t="s">
        <v>3475</v>
      </c>
      <c r="C1191" s="33" t="s">
        <v>3476</v>
      </c>
      <c r="D1191" s="33" t="s">
        <v>82</v>
      </c>
      <c r="E1191" s="33" t="s">
        <v>887</v>
      </c>
      <c r="F1191" s="33" t="s">
        <v>72</v>
      </c>
      <c r="G1191" s="33">
        <v>100</v>
      </c>
      <c r="H1191" s="4">
        <v>45799</v>
      </c>
      <c r="I1191" s="4">
        <v>45796</v>
      </c>
      <c r="J1191" s="4" t="s">
        <v>68</v>
      </c>
      <c r="K1191" s="4">
        <v>45799</v>
      </c>
      <c r="L1191" s="4">
        <v>45799.239432870374</v>
      </c>
      <c r="M1191" s="4" t="s">
        <v>60</v>
      </c>
      <c r="N1191" s="4"/>
      <c r="O1191" s="4" t="s">
        <v>60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 t="s">
        <v>60</v>
      </c>
      <c r="U1191" s="4"/>
      <c r="V1191" s="4"/>
      <c r="W1191" s="4">
        <v>45804</v>
      </c>
      <c r="X1191" s="4"/>
      <c r="Y1191" s="4" t="s">
        <v>60</v>
      </c>
      <c r="Z1191" s="4" t="s">
        <v>60</v>
      </c>
      <c r="AA1191" s="4"/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176</v>
      </c>
      <c r="AH1191" s="33" t="s">
        <v>1592</v>
      </c>
      <c r="AI1191" s="33" t="s">
        <v>2809</v>
      </c>
      <c r="AJ1191" s="33" t="s">
        <v>75</v>
      </c>
      <c r="AK1191" s="33" t="s">
        <v>1174</v>
      </c>
      <c r="AL1191" s="33" t="s">
        <v>570</v>
      </c>
      <c r="AM1191" s="33" t="s">
        <v>571</v>
      </c>
      <c r="AN1191" s="33">
        <v>2.9719699999999998</v>
      </c>
      <c r="AO1191" s="33" t="s">
        <v>572</v>
      </c>
      <c r="AP1191" s="33" t="s">
        <v>573</v>
      </c>
      <c r="AQ1191" s="33">
        <v>2.9719699999999998</v>
      </c>
      <c r="AR1191" s="33" t="s">
        <v>68</v>
      </c>
      <c r="AS1191" s="33"/>
      <c r="AT1191" s="33"/>
      <c r="AU1191" s="33" t="s">
        <v>1594</v>
      </c>
      <c r="AV1191" s="33" t="s">
        <v>1595</v>
      </c>
      <c r="AW1191" s="33">
        <v>3.5751499999999998</v>
      </c>
      <c r="AX1191" s="33" t="s">
        <v>68</v>
      </c>
      <c r="AY1191" s="33" t="s">
        <v>68</v>
      </c>
      <c r="AZ1191" s="3" t="s">
        <v>68</v>
      </c>
      <c r="BA1191" s="33" t="s">
        <v>60</v>
      </c>
      <c r="BB1191" s="33">
        <v>100</v>
      </c>
      <c r="BC1191" s="33" t="s">
        <v>60</v>
      </c>
      <c r="BD1191" s="33" t="s">
        <v>60</v>
      </c>
      <c r="BE1191" s="33" t="s">
        <v>60</v>
      </c>
      <c r="BF1191" s="34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/>
      </c>
      <c r="BH1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1277</v>
      </c>
      <c r="B1192" s="33" t="s">
        <v>3477</v>
      </c>
      <c r="C1192" s="33" t="s">
        <v>3478</v>
      </c>
      <c r="D1192" s="33" t="s">
        <v>82</v>
      </c>
      <c r="E1192" s="33" t="s">
        <v>887</v>
      </c>
      <c r="F1192" s="33" t="s">
        <v>72</v>
      </c>
      <c r="G1192" s="33">
        <v>52</v>
      </c>
      <c r="H1192" s="4">
        <v>45799</v>
      </c>
      <c r="I1192" s="4">
        <v>45796</v>
      </c>
      <c r="J1192" s="4" t="s">
        <v>68</v>
      </c>
      <c r="K1192" s="4">
        <v>45799</v>
      </c>
      <c r="L1192" s="4">
        <v>45799.237083333333</v>
      </c>
      <c r="M1192" s="4" t="s">
        <v>60</v>
      </c>
      <c r="N1192" s="4"/>
      <c r="O1192" s="4" t="s">
        <v>60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 t="s">
        <v>60</v>
      </c>
      <c r="U1192" s="4"/>
      <c r="V1192" s="4"/>
      <c r="W1192" s="4">
        <v>45804</v>
      </c>
      <c r="X1192" s="4"/>
      <c r="Y1192" s="4" t="s">
        <v>60</v>
      </c>
      <c r="Z1192" s="4" t="s">
        <v>60</v>
      </c>
      <c r="AA1192" s="4"/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176</v>
      </c>
      <c r="AH1192" s="33" t="s">
        <v>1592</v>
      </c>
      <c r="AI1192" s="33" t="s">
        <v>2809</v>
      </c>
      <c r="AJ1192" s="33" t="s">
        <v>75</v>
      </c>
      <c r="AK1192" s="33" t="s">
        <v>1174</v>
      </c>
      <c r="AL1192" s="33" t="s">
        <v>570</v>
      </c>
      <c r="AM1192" s="33" t="s">
        <v>571</v>
      </c>
      <c r="AN1192" s="33">
        <v>1.6224099999999999</v>
      </c>
      <c r="AO1192" s="33" t="s">
        <v>572</v>
      </c>
      <c r="AP1192" s="33" t="s">
        <v>573</v>
      </c>
      <c r="AQ1192" s="33">
        <v>1.6224099999999999</v>
      </c>
      <c r="AR1192" s="33" t="s">
        <v>68</v>
      </c>
      <c r="AS1192" s="33"/>
      <c r="AT1192" s="33"/>
      <c r="AU1192" s="33" t="s">
        <v>1594</v>
      </c>
      <c r="AV1192" s="33" t="s">
        <v>1595</v>
      </c>
      <c r="AW1192" s="33">
        <v>1.9516100000000001</v>
      </c>
      <c r="AX1192" s="33" t="s">
        <v>68</v>
      </c>
      <c r="AY1192" s="33" t="s">
        <v>68</v>
      </c>
      <c r="AZ1192" s="3" t="s">
        <v>68</v>
      </c>
      <c r="BA1192" s="33" t="s">
        <v>60</v>
      </c>
      <c r="BB1192" s="33">
        <v>52</v>
      </c>
      <c r="BC1192" s="33" t="s">
        <v>60</v>
      </c>
      <c r="BD1192" s="33" t="s">
        <v>60</v>
      </c>
      <c r="BE1192" s="33" t="s">
        <v>60</v>
      </c>
      <c r="BF1192" s="34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1278</v>
      </c>
      <c r="B1193" s="33" t="s">
        <v>12756</v>
      </c>
      <c r="C1193" s="33" t="s">
        <v>12757</v>
      </c>
      <c r="D1193" s="33" t="s">
        <v>93</v>
      </c>
      <c r="E1193" s="33" t="s">
        <v>444</v>
      </c>
      <c r="F1193" s="33" t="s">
        <v>72</v>
      </c>
      <c r="G1193" s="33">
        <v>2241</v>
      </c>
      <c r="H1193" s="4">
        <v>45803</v>
      </c>
      <c r="I1193" s="4">
        <v>45803</v>
      </c>
      <c r="J1193" s="4" t="s">
        <v>68</v>
      </c>
      <c r="K1193" s="4">
        <v>45804</v>
      </c>
      <c r="L1193" s="4">
        <v>45805.086770833332</v>
      </c>
      <c r="M1193" s="4" t="s">
        <v>60</v>
      </c>
      <c r="N1193" s="4"/>
      <c r="O1193" s="4" t="s">
        <v>60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 t="s">
        <v>60</v>
      </c>
      <c r="U1193" s="4"/>
      <c r="V1193" s="4"/>
      <c r="W1193" s="4"/>
      <c r="X1193" s="4"/>
      <c r="Y1193" s="4" t="s">
        <v>60</v>
      </c>
      <c r="Z1193" s="4" t="s">
        <v>60</v>
      </c>
      <c r="AA1193" s="4"/>
      <c r="AB1193" s="4" t="s">
        <v>60</v>
      </c>
      <c r="AC1193" s="4" t="s">
        <v>60</v>
      </c>
      <c r="AD1193" s="4">
        <v>45806</v>
      </c>
      <c r="AE1193" s="4">
        <v>45808</v>
      </c>
      <c r="AF1193" s="4"/>
      <c r="AG1193" s="33" t="s">
        <v>176</v>
      </c>
      <c r="AH1193" s="33" t="s">
        <v>1217</v>
      </c>
      <c r="AI1193" s="33" t="s">
        <v>12758</v>
      </c>
      <c r="AJ1193" s="33" t="s">
        <v>75</v>
      </c>
      <c r="AK1193" s="33" t="s">
        <v>335</v>
      </c>
      <c r="AL1193" s="33" t="s">
        <v>1218</v>
      </c>
      <c r="AM1193" s="33" t="s">
        <v>1219</v>
      </c>
      <c r="AN1193" s="33">
        <v>48.318660000000001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12759</v>
      </c>
      <c r="AV1193" s="33" t="s">
        <v>12760</v>
      </c>
      <c r="AW1193" s="33">
        <v>105.67545</v>
      </c>
      <c r="AX1193" s="33" t="s">
        <v>68</v>
      </c>
      <c r="AY1193" s="33" t="s">
        <v>68</v>
      </c>
      <c r="AZ1193" s="3" t="s">
        <v>68</v>
      </c>
      <c r="BA1193" s="33" t="s">
        <v>60</v>
      </c>
      <c r="BB1193" s="33">
        <v>2241</v>
      </c>
      <c r="BC1193" s="33" t="s">
        <v>60</v>
      </c>
      <c r="BD1193" s="33" t="s">
        <v>60</v>
      </c>
      <c r="BE1193" s="33" t="s">
        <v>60</v>
      </c>
      <c r="BF1193" s="34" t="str">
        <f>IFERROR(VLOOKUP(Data_Power_app[[#This Row],[PRO ODER]],'Result'!A:C,3,0),"")</f>
        <v>LAMINATION 3</v>
      </c>
      <c r="BG1193" s="14" t="str">
        <f>IFERROR(VLOOKUP(Data_Power_app[[#This Row],[PRO ODER]]&amp;"LAM_IN",'Real Time'!A:E,4,0),"")</f>
        <v/>
      </c>
      <c r="BH1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1279</v>
      </c>
      <c r="B1194" s="33" t="s">
        <v>12761</v>
      </c>
      <c r="C1194" s="33" t="s">
        <v>12762</v>
      </c>
      <c r="D1194" s="33" t="s">
        <v>93</v>
      </c>
      <c r="E1194" s="33" t="s">
        <v>444</v>
      </c>
      <c r="F1194" s="33" t="s">
        <v>72</v>
      </c>
      <c r="G1194" s="33">
        <v>236</v>
      </c>
      <c r="H1194" s="4">
        <v>45803</v>
      </c>
      <c r="I1194" s="4">
        <v>45803</v>
      </c>
      <c r="J1194" s="4" t="s">
        <v>68</v>
      </c>
      <c r="K1194" s="4">
        <v>45804</v>
      </c>
      <c r="L1194" s="4">
        <v>45805.086817129632</v>
      </c>
      <c r="M1194" s="4" t="s">
        <v>60</v>
      </c>
      <c r="N1194" s="4"/>
      <c r="O1194" s="4" t="s">
        <v>60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 t="s">
        <v>60</v>
      </c>
      <c r="U1194" s="4"/>
      <c r="V1194" s="4"/>
      <c r="W1194" s="4"/>
      <c r="X1194" s="4"/>
      <c r="Y1194" s="4" t="s">
        <v>60</v>
      </c>
      <c r="Z1194" s="4" t="s">
        <v>60</v>
      </c>
      <c r="AA1194" s="4"/>
      <c r="AB1194" s="4" t="s">
        <v>60</v>
      </c>
      <c r="AC1194" s="4" t="s">
        <v>60</v>
      </c>
      <c r="AD1194" s="4">
        <v>45806</v>
      </c>
      <c r="AE1194" s="4">
        <v>45808</v>
      </c>
      <c r="AF1194" s="4"/>
      <c r="AG1194" s="33" t="s">
        <v>176</v>
      </c>
      <c r="AH1194" s="33" t="s">
        <v>1217</v>
      </c>
      <c r="AI1194" s="33" t="s">
        <v>12758</v>
      </c>
      <c r="AJ1194" s="33" t="s">
        <v>75</v>
      </c>
      <c r="AK1194" s="33" t="s">
        <v>335</v>
      </c>
      <c r="AL1194" s="33" t="s">
        <v>1218</v>
      </c>
      <c r="AM1194" s="33" t="s">
        <v>1219</v>
      </c>
      <c r="AN1194" s="33">
        <v>4.8625499999999997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12759</v>
      </c>
      <c r="AV1194" s="33" t="s">
        <v>12760</v>
      </c>
      <c r="AW1194" s="33">
        <v>10.635009999999999</v>
      </c>
      <c r="AX1194" s="33" t="s">
        <v>68</v>
      </c>
      <c r="AY1194" s="33" t="s">
        <v>68</v>
      </c>
      <c r="AZ1194" s="3" t="s">
        <v>68</v>
      </c>
      <c r="BA1194" s="33" t="s">
        <v>60</v>
      </c>
      <c r="BB1194" s="33">
        <v>236</v>
      </c>
      <c r="BC1194" s="33" t="s">
        <v>60</v>
      </c>
      <c r="BD1194" s="33" t="s">
        <v>60</v>
      </c>
      <c r="BE1194" s="33" t="s">
        <v>60</v>
      </c>
      <c r="BF1194" s="34" t="str">
        <f>IFERROR(VLOOKUP(Data_Power_app[[#This Row],[PRO ODER]],'Result'!A:C,3,0),"")</f>
        <v>LAMINATION 3</v>
      </c>
      <c r="BG1194" s="14" t="str">
        <f>IFERROR(VLOOKUP(Data_Power_app[[#This Row],[PRO ODER]]&amp;"LAM_IN",'Real Time'!A:E,4,0),"")</f>
        <v/>
      </c>
      <c r="BH1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1280</v>
      </c>
      <c r="B1195" s="33" t="s">
        <v>2567</v>
      </c>
      <c r="C1195" s="33" t="s">
        <v>2568</v>
      </c>
      <c r="D1195" s="33" t="s">
        <v>93</v>
      </c>
      <c r="E1195" s="33" t="s">
        <v>819</v>
      </c>
      <c r="F1195" s="33" t="s">
        <v>72</v>
      </c>
      <c r="G1195" s="33">
        <v>1618</v>
      </c>
      <c r="H1195" s="4">
        <v>45800</v>
      </c>
      <c r="I1195" s="4">
        <v>45800</v>
      </c>
      <c r="J1195" s="4">
        <v>45800</v>
      </c>
      <c r="K1195" s="4">
        <v>45801</v>
      </c>
      <c r="L1195" s="4">
        <v>45801.890347222223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45805.612592592595</v>
      </c>
      <c r="Y1195" s="4" t="s">
        <v>61</v>
      </c>
      <c r="Z1195" s="4" t="s">
        <v>60</v>
      </c>
      <c r="AA1195" s="4">
        <v>45805.613078703704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854</v>
      </c>
      <c r="AI1195" s="33" t="s">
        <v>1141</v>
      </c>
      <c r="AJ1195" s="33" t="s">
        <v>75</v>
      </c>
      <c r="AK1195" s="33" t="s">
        <v>65</v>
      </c>
      <c r="AL1195" s="33" t="s">
        <v>436</v>
      </c>
      <c r="AM1195" s="33" t="s">
        <v>437</v>
      </c>
      <c r="AN1195" s="33">
        <v>35.174320000000002</v>
      </c>
      <c r="AO1195" s="33" t="s">
        <v>68</v>
      </c>
      <c r="AP1195" s="33"/>
      <c r="AQ1195" s="33"/>
      <c r="AR1195" s="33" t="s">
        <v>68</v>
      </c>
      <c r="AS1195" s="33"/>
      <c r="AT1195" s="33"/>
      <c r="AU1195" s="33" t="s">
        <v>1142</v>
      </c>
      <c r="AV1195" s="33" t="s">
        <v>1143</v>
      </c>
      <c r="AW1195" s="33">
        <v>76.919439999999994</v>
      </c>
      <c r="AX1195" s="33" t="s">
        <v>1144</v>
      </c>
      <c r="AY1195" s="33" t="s">
        <v>1145</v>
      </c>
      <c r="AZ1195" s="3">
        <v>1618</v>
      </c>
      <c r="BA1195" s="33" t="s">
        <v>60</v>
      </c>
      <c r="BB1195" s="33">
        <v>1618</v>
      </c>
      <c r="BC1195" s="33" t="s">
        <v>60</v>
      </c>
      <c r="BD1195" s="33" t="s">
        <v>60</v>
      </c>
      <c r="BE1195" s="33" t="s">
        <v>60</v>
      </c>
      <c r="BF1195" s="34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1281</v>
      </c>
      <c r="B1196" s="33" t="s">
        <v>9904</v>
      </c>
      <c r="C1196" s="33" t="s">
        <v>9746</v>
      </c>
      <c r="D1196" s="33" t="s">
        <v>93</v>
      </c>
      <c r="E1196" s="33" t="s">
        <v>203</v>
      </c>
      <c r="F1196" s="33" t="s">
        <v>72</v>
      </c>
      <c r="G1196" s="33">
        <v>4831</v>
      </c>
      <c r="H1196" s="4">
        <v>45803</v>
      </c>
      <c r="I1196" s="4">
        <v>45800</v>
      </c>
      <c r="J1196" s="4">
        <v>45801</v>
      </c>
      <c r="K1196" s="4">
        <v>45803</v>
      </c>
      <c r="L1196" s="4">
        <v>45803.423090277778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45804.200462962966</v>
      </c>
      <c r="Y1196" s="4" t="s">
        <v>73</v>
      </c>
      <c r="Z1196" s="4" t="s">
        <v>60</v>
      </c>
      <c r="AA1196" s="4">
        <v>45805.044641203705</v>
      </c>
      <c r="AB1196" s="4" t="s">
        <v>60</v>
      </c>
      <c r="AC1196" s="4" t="s">
        <v>60</v>
      </c>
      <c r="AD1196" s="4">
        <v>45806</v>
      </c>
      <c r="AE1196" s="4">
        <v>45808</v>
      </c>
      <c r="AF1196" s="4">
        <v>45806</v>
      </c>
      <c r="AG1196" s="33" t="s">
        <v>4843</v>
      </c>
      <c r="AH1196" s="33" t="s">
        <v>431</v>
      </c>
      <c r="AI1196" s="33" t="s">
        <v>9905</v>
      </c>
      <c r="AJ1196" s="33" t="s">
        <v>75</v>
      </c>
      <c r="AK1196" s="33" t="s">
        <v>107</v>
      </c>
      <c r="AL1196" s="33" t="s">
        <v>432</v>
      </c>
      <c r="AM1196" s="33" t="s">
        <v>433</v>
      </c>
      <c r="AN1196" s="33">
        <v>121.00591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262</v>
      </c>
      <c r="AV1196" s="33" t="s">
        <v>263</v>
      </c>
      <c r="AW1196" s="33">
        <v>264.64220999999998</v>
      </c>
      <c r="AX1196" s="33" t="s">
        <v>9906</v>
      </c>
      <c r="AY1196" s="33" t="s">
        <v>9907</v>
      </c>
      <c r="AZ1196" s="3">
        <v>4831</v>
      </c>
      <c r="BA1196" s="33" t="s">
        <v>258</v>
      </c>
      <c r="BB1196" s="33">
        <v>4831</v>
      </c>
      <c r="BC1196" s="33" t="s">
        <v>60</v>
      </c>
      <c r="BD1196" s="33" t="s">
        <v>60</v>
      </c>
      <c r="BE1196" s="33" t="s">
        <v>434</v>
      </c>
      <c r="BF1196" s="34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1282</v>
      </c>
      <c r="B1197" s="33" t="s">
        <v>3431</v>
      </c>
      <c r="C1197" s="33" t="s">
        <v>3432</v>
      </c>
      <c r="D1197" s="33" t="s">
        <v>93</v>
      </c>
      <c r="E1197" s="33" t="s">
        <v>203</v>
      </c>
      <c r="F1197" s="33" t="s">
        <v>72</v>
      </c>
      <c r="G1197" s="33">
        <v>3590</v>
      </c>
      <c r="H1197" s="4">
        <v>45799</v>
      </c>
      <c r="I1197" s="4">
        <v>45798</v>
      </c>
      <c r="J1197" s="4" t="s">
        <v>307</v>
      </c>
      <c r="K1197" s="4">
        <v>45800</v>
      </c>
      <c r="L1197" s="4">
        <v>45799.893113425926</v>
      </c>
      <c r="M1197" s="4">
        <v>45800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>
        <v>45800</v>
      </c>
      <c r="X1197" s="4"/>
      <c r="Y1197" s="4" t="s">
        <v>60</v>
      </c>
      <c r="Z1197" s="4" t="s">
        <v>60</v>
      </c>
      <c r="AA1197" s="4"/>
      <c r="AB1197" s="4" t="s">
        <v>60</v>
      </c>
      <c r="AC1197" s="4">
        <v>45804</v>
      </c>
      <c r="AD1197" s="4">
        <v>45806</v>
      </c>
      <c r="AE1197" s="4">
        <v>45808</v>
      </c>
      <c r="AF1197" s="4"/>
      <c r="AG1197" s="33" t="s">
        <v>176</v>
      </c>
      <c r="AH1197" s="33" t="s">
        <v>3176</v>
      </c>
      <c r="AI1197" s="33" t="s">
        <v>3177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130.28093000000001</v>
      </c>
      <c r="AO1197" s="33" t="s">
        <v>100</v>
      </c>
      <c r="AP1197" s="33" t="s">
        <v>101</v>
      </c>
      <c r="AQ1197" s="33">
        <v>130.28093000000001</v>
      </c>
      <c r="AR1197" s="33" t="s">
        <v>68</v>
      </c>
      <c r="AS1197" s="33"/>
      <c r="AT1197" s="33"/>
      <c r="AU1197" s="33" t="s">
        <v>3178</v>
      </c>
      <c r="AV1197" s="33" t="s">
        <v>3179</v>
      </c>
      <c r="AW1197" s="33">
        <v>244.49323999999999</v>
      </c>
      <c r="AX1197" s="33" t="s">
        <v>307</v>
      </c>
      <c r="AY1197" s="33" t="s">
        <v>307</v>
      </c>
      <c r="AZ1197" s="3" t="s">
        <v>307</v>
      </c>
      <c r="BA1197" s="33" t="s">
        <v>60</v>
      </c>
      <c r="BB1197" s="33">
        <v>3590</v>
      </c>
      <c r="BC1197" s="33" t="s">
        <v>309</v>
      </c>
      <c r="BD1197" s="33" t="s">
        <v>5004</v>
      </c>
      <c r="BE1197" s="33" t="s">
        <v>60</v>
      </c>
      <c r="BF1197" s="34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1283</v>
      </c>
      <c r="B1198" s="33" t="s">
        <v>2843</v>
      </c>
      <c r="C1198" s="33" t="s">
        <v>2844</v>
      </c>
      <c r="D1198" s="33" t="s">
        <v>93</v>
      </c>
      <c r="E1198" s="33" t="s">
        <v>444</v>
      </c>
      <c r="F1198" s="33" t="s">
        <v>72</v>
      </c>
      <c r="G1198" s="33">
        <v>2901</v>
      </c>
      <c r="H1198" s="4">
        <v>45801</v>
      </c>
      <c r="I1198" s="4">
        <v>45799</v>
      </c>
      <c r="J1198" s="4">
        <v>45800</v>
      </c>
      <c r="K1198" s="4">
        <v>45803</v>
      </c>
      <c r="L1198" s="4">
        <v>45801.337916666664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45803.615474537037</v>
      </c>
      <c r="Y1198" s="4" t="s">
        <v>271</v>
      </c>
      <c r="Z1198" s="4" t="s">
        <v>60</v>
      </c>
      <c r="AA1198" s="4">
        <v>45803.821319444447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45804</v>
      </c>
      <c r="AG1198" s="33" t="s">
        <v>4843</v>
      </c>
      <c r="AH1198" s="33" t="s">
        <v>980</v>
      </c>
      <c r="AI1198" s="33" t="s">
        <v>2842</v>
      </c>
      <c r="AJ1198" s="33" t="s">
        <v>75</v>
      </c>
      <c r="AK1198" s="33" t="s">
        <v>107</v>
      </c>
      <c r="AL1198" s="33" t="s">
        <v>315</v>
      </c>
      <c r="AM1198" s="33" t="s">
        <v>316</v>
      </c>
      <c r="AN1198" s="33">
        <v>81.736990000000006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508</v>
      </c>
      <c r="AV1198" s="33" t="s">
        <v>509</v>
      </c>
      <c r="AW1198" s="33">
        <v>178.74796000000001</v>
      </c>
      <c r="AX1198" s="33" t="s">
        <v>2480</v>
      </c>
      <c r="AY1198" s="33" t="s">
        <v>510</v>
      </c>
      <c r="AZ1198" s="3">
        <v>2901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981</v>
      </c>
      <c r="BF1198" s="34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1284</v>
      </c>
      <c r="B1199" s="33" t="s">
        <v>3481</v>
      </c>
      <c r="C1199" s="33" t="s">
        <v>3482</v>
      </c>
      <c r="D1199" s="33" t="s">
        <v>93</v>
      </c>
      <c r="E1199" s="33" t="s">
        <v>195</v>
      </c>
      <c r="F1199" s="33" t="s">
        <v>59</v>
      </c>
      <c r="G1199" s="33">
        <v>1497</v>
      </c>
      <c r="H1199" s="4">
        <v>45797</v>
      </c>
      <c r="I1199" s="4">
        <v>45787</v>
      </c>
      <c r="J1199" s="4">
        <v>45787</v>
      </c>
      <c r="K1199" s="4">
        <v>45799</v>
      </c>
      <c r="L1199" s="4">
        <v>45791.533842592595</v>
      </c>
      <c r="M1199" s="4">
        <v>45800</v>
      </c>
      <c r="N1199" s="4">
        <v>45794.126493055555</v>
      </c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>
        <v>45803</v>
      </c>
      <c r="U1199" s="4">
        <v>45803.848067129627</v>
      </c>
      <c r="V1199" s="4">
        <v>45804.947060185186</v>
      </c>
      <c r="W1199" s="4">
        <v>45804</v>
      </c>
      <c r="X1199" s="4">
        <v>45805.718425925923</v>
      </c>
      <c r="Y1199" s="4" t="s">
        <v>84</v>
      </c>
      <c r="Z1199" s="4">
        <v>45804</v>
      </c>
      <c r="AA1199" s="4">
        <v>45806.321770833332</v>
      </c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62</v>
      </c>
      <c r="AH1199" s="33" t="s">
        <v>623</v>
      </c>
      <c r="AI1199" s="33" t="s">
        <v>1280</v>
      </c>
      <c r="AJ1199" s="33" t="s">
        <v>205</v>
      </c>
      <c r="AK1199" s="33" t="s">
        <v>107</v>
      </c>
      <c r="AL1199" s="33" t="s">
        <v>625</v>
      </c>
      <c r="AM1199" s="33" t="s">
        <v>626</v>
      </c>
      <c r="AN1199" s="33">
        <v>52.219580000000001</v>
      </c>
      <c r="AO1199" s="33" t="s">
        <v>68</v>
      </c>
      <c r="AP1199" s="33"/>
      <c r="AQ1199" s="33"/>
      <c r="AR1199" s="33" t="s">
        <v>68</v>
      </c>
      <c r="AS1199" s="33"/>
      <c r="AT1199" s="33"/>
      <c r="AU1199" s="33" t="s">
        <v>446</v>
      </c>
      <c r="AV1199" s="33" t="s">
        <v>447</v>
      </c>
      <c r="AW1199" s="33">
        <v>114.19985</v>
      </c>
      <c r="AX1199" s="33" t="s">
        <v>1281</v>
      </c>
      <c r="AY1199" s="33" t="s">
        <v>1282</v>
      </c>
      <c r="AZ1199" s="3">
        <v>1497</v>
      </c>
      <c r="BA1199" s="33" t="s">
        <v>60</v>
      </c>
      <c r="BB1199" s="33">
        <v>1497</v>
      </c>
      <c r="BC1199" s="33" t="s">
        <v>60</v>
      </c>
      <c r="BD1199" s="33" t="s">
        <v>60</v>
      </c>
      <c r="BE1199" s="33" t="s">
        <v>60</v>
      </c>
      <c r="BF1199" s="34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1285</v>
      </c>
      <c r="B1200" s="33" t="s">
        <v>3483</v>
      </c>
      <c r="C1200" s="33" t="s">
        <v>3484</v>
      </c>
      <c r="D1200" s="33" t="s">
        <v>144</v>
      </c>
      <c r="E1200" s="33" t="s">
        <v>947</v>
      </c>
      <c r="F1200" s="33" t="s">
        <v>72</v>
      </c>
      <c r="G1200" s="33">
        <v>100</v>
      </c>
      <c r="H1200" s="4">
        <v>45801</v>
      </c>
      <c r="I1200" s="4">
        <v>45800</v>
      </c>
      <c r="J1200" s="4" t="s">
        <v>307</v>
      </c>
      <c r="K1200" s="4">
        <v>45803</v>
      </c>
      <c r="L1200" s="4"/>
      <c r="M1200" s="4">
        <v>45803</v>
      </c>
      <c r="N1200" s="4">
        <v>45801.048437500001</v>
      </c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>
        <v>45805.107083333336</v>
      </c>
      <c r="Y1200" s="4" t="s">
        <v>146</v>
      </c>
      <c r="Z1200" s="4" t="s">
        <v>60</v>
      </c>
      <c r="AA1200" s="4">
        <v>45805.107847222222</v>
      </c>
      <c r="AB1200" s="4" t="s">
        <v>60</v>
      </c>
      <c r="AC1200" s="4">
        <v>45805</v>
      </c>
      <c r="AD1200" s="4">
        <v>45806</v>
      </c>
      <c r="AE1200" s="4">
        <v>45808</v>
      </c>
      <c r="AF1200" s="4">
        <v>45806</v>
      </c>
      <c r="AG1200" s="33" t="s">
        <v>4843</v>
      </c>
      <c r="AH1200" s="33" t="s">
        <v>948</v>
      </c>
      <c r="AI1200" s="33" t="s">
        <v>949</v>
      </c>
      <c r="AJ1200" s="33" t="s">
        <v>75</v>
      </c>
      <c r="AK1200" s="33" t="s">
        <v>950</v>
      </c>
      <c r="AL1200" s="33" t="s">
        <v>951</v>
      </c>
      <c r="AM1200" s="33" t="s">
        <v>952</v>
      </c>
      <c r="AN1200" s="33">
        <v>0.16224</v>
      </c>
      <c r="AO1200" s="33" t="s">
        <v>953</v>
      </c>
      <c r="AP1200" s="33" t="s">
        <v>954</v>
      </c>
      <c r="AQ1200" s="33">
        <v>0.16224</v>
      </c>
      <c r="AR1200" s="33" t="s">
        <v>68</v>
      </c>
      <c r="AS1200" s="33"/>
      <c r="AT1200" s="33"/>
      <c r="AU1200" s="33" t="s">
        <v>68</v>
      </c>
      <c r="AV1200" s="33"/>
      <c r="AW1200" s="33"/>
      <c r="AX1200" s="33" t="s">
        <v>955</v>
      </c>
      <c r="AY1200" s="33" t="s">
        <v>955</v>
      </c>
      <c r="AZ1200" s="3" t="s">
        <v>955</v>
      </c>
      <c r="BA1200" s="33" t="s">
        <v>60</v>
      </c>
      <c r="BB1200" s="33">
        <v>0</v>
      </c>
      <c r="BC1200" s="33" t="s">
        <v>309</v>
      </c>
      <c r="BD1200" s="33" t="s">
        <v>14649</v>
      </c>
      <c r="BE1200" s="33" t="s">
        <v>60</v>
      </c>
      <c r="BF1200" s="34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1286</v>
      </c>
      <c r="B1201" s="33" t="s">
        <v>4425</v>
      </c>
      <c r="C1201" s="33" t="s">
        <v>4426</v>
      </c>
      <c r="D1201" s="33" t="s">
        <v>144</v>
      </c>
      <c r="E1201" s="33" t="s">
        <v>947</v>
      </c>
      <c r="F1201" s="33" t="s">
        <v>72</v>
      </c>
      <c r="G1201" s="33">
        <v>10000</v>
      </c>
      <c r="H1201" s="4">
        <v>45791</v>
      </c>
      <c r="I1201" s="4">
        <v>45791</v>
      </c>
      <c r="J1201" s="4" t="s">
        <v>307</v>
      </c>
      <c r="K1201" s="4">
        <v>45792</v>
      </c>
      <c r="L1201" s="4"/>
      <c r="M1201" s="4">
        <v>45794</v>
      </c>
      <c r="N1201" s="4">
        <v>45796.337418981479</v>
      </c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45803</v>
      </c>
      <c r="X1201" s="4">
        <v>45804.215949074074</v>
      </c>
      <c r="Y1201" s="4" t="s">
        <v>146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336</v>
      </c>
      <c r="AH1201" s="33" t="s">
        <v>948</v>
      </c>
      <c r="AI1201" s="33" t="s">
        <v>956</v>
      </c>
      <c r="AJ1201" s="33" t="s">
        <v>75</v>
      </c>
      <c r="AK1201" s="33" t="s">
        <v>950</v>
      </c>
      <c r="AL1201" s="33" t="s">
        <v>957</v>
      </c>
      <c r="AM1201" s="33" t="s">
        <v>958</v>
      </c>
      <c r="AN1201" s="33">
        <v>13.52</v>
      </c>
      <c r="AO1201" s="33" t="s">
        <v>68</v>
      </c>
      <c r="AP1201" s="33"/>
      <c r="AQ1201" s="33"/>
      <c r="AR1201" s="33" t="s">
        <v>68</v>
      </c>
      <c r="AS1201" s="33"/>
      <c r="AT1201" s="33"/>
      <c r="AU1201" s="33" t="s">
        <v>68</v>
      </c>
      <c r="AV1201" s="33"/>
      <c r="AW1201" s="33"/>
      <c r="AX1201" s="33" t="s">
        <v>955</v>
      </c>
      <c r="AY1201" s="33" t="s">
        <v>955</v>
      </c>
      <c r="AZ1201" s="3" t="s">
        <v>955</v>
      </c>
      <c r="BA1201" s="33" t="s">
        <v>60</v>
      </c>
      <c r="BB1201" s="33">
        <v>0</v>
      </c>
      <c r="BC1201" s="33" t="s">
        <v>309</v>
      </c>
      <c r="BD1201" s="33" t="s">
        <v>14648</v>
      </c>
      <c r="BE1201" s="33" t="s">
        <v>60</v>
      </c>
      <c r="BF1201" s="34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1287</v>
      </c>
      <c r="B1202" s="33" t="s">
        <v>4429</v>
      </c>
      <c r="C1202" s="33" t="s">
        <v>4430</v>
      </c>
      <c r="D1202" s="33" t="s">
        <v>93</v>
      </c>
      <c r="E1202" s="33" t="s">
        <v>203</v>
      </c>
      <c r="F1202" s="33" t="s">
        <v>72</v>
      </c>
      <c r="G1202" s="33">
        <v>3675</v>
      </c>
      <c r="H1202" s="4">
        <v>45800</v>
      </c>
      <c r="I1202" s="4">
        <v>45800</v>
      </c>
      <c r="J1202" s="4">
        <v>45800</v>
      </c>
      <c r="K1202" s="4">
        <v>45801</v>
      </c>
      <c r="L1202" s="4">
        <v>45801.775393518517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/>
      <c r="X1202" s="4">
        <v>45805.607523148145</v>
      </c>
      <c r="Y1202" s="4" t="s">
        <v>313</v>
      </c>
      <c r="Z1202" s="4" t="s">
        <v>60</v>
      </c>
      <c r="AA1202" s="4">
        <v>45805.608043981483</v>
      </c>
      <c r="AB1202" s="4" t="s">
        <v>60</v>
      </c>
      <c r="AC1202" s="4" t="s">
        <v>60</v>
      </c>
      <c r="AD1202" s="4">
        <v>45806</v>
      </c>
      <c r="AE1202" s="4">
        <v>45808</v>
      </c>
      <c r="AF1202" s="4">
        <v>45806</v>
      </c>
      <c r="AG1202" s="33" t="s">
        <v>4843</v>
      </c>
      <c r="AH1202" s="33" t="s">
        <v>431</v>
      </c>
      <c r="AI1202" s="33" t="s">
        <v>2430</v>
      </c>
      <c r="AJ1202" s="33" t="s">
        <v>75</v>
      </c>
      <c r="AK1202" s="33" t="s">
        <v>107</v>
      </c>
      <c r="AL1202" s="33" t="s">
        <v>432</v>
      </c>
      <c r="AM1202" s="33" t="s">
        <v>433</v>
      </c>
      <c r="AN1202" s="33">
        <v>91.315129999999996</v>
      </c>
      <c r="AO1202" s="33" t="s">
        <v>68</v>
      </c>
      <c r="AP1202" s="33"/>
      <c r="AQ1202" s="33"/>
      <c r="AR1202" s="33" t="s">
        <v>68</v>
      </c>
      <c r="AS1202" s="33"/>
      <c r="AT1202" s="33"/>
      <c r="AU1202" s="33" t="s">
        <v>2431</v>
      </c>
      <c r="AV1202" s="33" t="s">
        <v>2432</v>
      </c>
      <c r="AW1202" s="33">
        <v>199.7105</v>
      </c>
      <c r="AX1202" s="33" t="s">
        <v>2433</v>
      </c>
      <c r="AY1202" s="33" t="s">
        <v>2434</v>
      </c>
      <c r="AZ1202" s="3">
        <v>3675</v>
      </c>
      <c r="BA1202" s="33" t="s">
        <v>258</v>
      </c>
      <c r="BB1202" s="33">
        <v>3675</v>
      </c>
      <c r="BC1202" s="33" t="s">
        <v>60</v>
      </c>
      <c r="BD1202" s="33" t="s">
        <v>60</v>
      </c>
      <c r="BE1202" s="33" t="s">
        <v>434</v>
      </c>
      <c r="BF1202" s="34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1288</v>
      </c>
      <c r="B1203" s="33" t="s">
        <v>3526</v>
      </c>
      <c r="C1203" s="33" t="s">
        <v>3527</v>
      </c>
      <c r="D1203" s="33" t="s">
        <v>275</v>
      </c>
      <c r="E1203" s="33" t="s">
        <v>531</v>
      </c>
      <c r="F1203" s="33" t="s">
        <v>59</v>
      </c>
      <c r="G1203" s="33">
        <v>575</v>
      </c>
      <c r="H1203" s="4">
        <v>45794</v>
      </c>
      <c r="I1203" s="4">
        <v>45787</v>
      </c>
      <c r="J1203" s="4">
        <v>45787</v>
      </c>
      <c r="K1203" s="4">
        <v>45797</v>
      </c>
      <c r="L1203" s="4">
        <v>45789.970405092594</v>
      </c>
      <c r="M1203" s="4">
        <v>45798</v>
      </c>
      <c r="N1203" s="4">
        <v>45791.776099537034</v>
      </c>
      <c r="O1203" s="4">
        <v>45799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>
        <v>45800</v>
      </c>
      <c r="U1203" s="4">
        <v>45801.052743055552</v>
      </c>
      <c r="V1203" s="4">
        <v>45801.053252314814</v>
      </c>
      <c r="W1203" s="4">
        <v>45803</v>
      </c>
      <c r="X1203" s="4">
        <v>45803.347094907411</v>
      </c>
      <c r="Y1203" s="4" t="s">
        <v>84</v>
      </c>
      <c r="Z1203" s="4">
        <v>45804</v>
      </c>
      <c r="AA1203" s="4">
        <v>45804.613634259258</v>
      </c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62</v>
      </c>
      <c r="AH1203" s="33" t="s">
        <v>522</v>
      </c>
      <c r="AI1203" s="33" t="s">
        <v>888</v>
      </c>
      <c r="AJ1203" s="33" t="s">
        <v>524</v>
      </c>
      <c r="AK1203" s="33" t="s">
        <v>107</v>
      </c>
      <c r="AL1203" s="33" t="s">
        <v>525</v>
      </c>
      <c r="AM1203" s="33" t="s">
        <v>526</v>
      </c>
      <c r="AN1203" s="33">
        <v>8.8131299999999992</v>
      </c>
      <c r="AO1203" s="33" t="s">
        <v>68</v>
      </c>
      <c r="AP1203" s="33"/>
      <c r="AQ1203" s="33"/>
      <c r="AR1203" s="33" t="s">
        <v>68</v>
      </c>
      <c r="AS1203" s="33"/>
      <c r="AT1203" s="33"/>
      <c r="AU1203" s="33" t="s">
        <v>889</v>
      </c>
      <c r="AV1203" s="33" t="s">
        <v>890</v>
      </c>
      <c r="AW1203" s="33">
        <v>38.540559999999999</v>
      </c>
      <c r="AX1203" s="33" t="s">
        <v>891</v>
      </c>
      <c r="AY1203" s="33" t="s">
        <v>892</v>
      </c>
      <c r="AZ1203" s="3">
        <v>575</v>
      </c>
      <c r="BA1203" s="33" t="s">
        <v>60</v>
      </c>
      <c r="BB1203" s="33">
        <v>575</v>
      </c>
      <c r="BC1203" s="33" t="s">
        <v>60</v>
      </c>
      <c r="BD1203" s="33" t="s">
        <v>60</v>
      </c>
      <c r="BE1203" s="33" t="s">
        <v>60</v>
      </c>
      <c r="BF1203" s="34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>ML-05</v>
      </c>
      <c r="BH1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1289</v>
      </c>
      <c r="B1204" s="33" t="s">
        <v>5115</v>
      </c>
      <c r="C1204" s="33" t="s">
        <v>5116</v>
      </c>
      <c r="D1204" s="33" t="s">
        <v>93</v>
      </c>
      <c r="E1204" s="33" t="s">
        <v>819</v>
      </c>
      <c r="F1204" s="33" t="s">
        <v>72</v>
      </c>
      <c r="G1204" s="33">
        <v>375</v>
      </c>
      <c r="H1204" s="4">
        <v>45800</v>
      </c>
      <c r="I1204" s="4">
        <v>45800</v>
      </c>
      <c r="J1204" s="4">
        <v>45800</v>
      </c>
      <c r="K1204" s="4">
        <v>45801</v>
      </c>
      <c r="L1204" s="4">
        <v>45801.890914351854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/>
      <c r="X1204" s="4">
        <v>45805.346817129626</v>
      </c>
      <c r="Y1204" s="4" t="s">
        <v>332</v>
      </c>
      <c r="Z1204" s="4" t="s">
        <v>60</v>
      </c>
      <c r="AA1204" s="4">
        <v>45805.543483796297</v>
      </c>
      <c r="AB1204" s="4" t="s">
        <v>60</v>
      </c>
      <c r="AC1204" s="4" t="s">
        <v>60</v>
      </c>
      <c r="AD1204" s="4">
        <v>45806</v>
      </c>
      <c r="AE1204" s="4">
        <v>45808</v>
      </c>
      <c r="AF1204" s="4">
        <v>45805</v>
      </c>
      <c r="AG1204" s="33" t="s">
        <v>4843</v>
      </c>
      <c r="AH1204" s="33" t="s">
        <v>435</v>
      </c>
      <c r="AI1204" s="33" t="s">
        <v>5117</v>
      </c>
      <c r="AJ1204" s="33" t="s">
        <v>75</v>
      </c>
      <c r="AK1204" s="33" t="s">
        <v>107</v>
      </c>
      <c r="AL1204" s="33" t="s">
        <v>436</v>
      </c>
      <c r="AM1204" s="33" t="s">
        <v>437</v>
      </c>
      <c r="AN1204" s="33">
        <v>9.0293299999999999</v>
      </c>
      <c r="AO1204" s="33" t="s">
        <v>68</v>
      </c>
      <c r="AP1204" s="33"/>
      <c r="AQ1204" s="33"/>
      <c r="AR1204" s="33" t="s">
        <v>68</v>
      </c>
      <c r="AS1204" s="33"/>
      <c r="AT1204" s="33"/>
      <c r="AU1204" s="33" t="s">
        <v>440</v>
      </c>
      <c r="AV1204" s="33" t="s">
        <v>441</v>
      </c>
      <c r="AW1204" s="33">
        <v>19.747730000000001</v>
      </c>
      <c r="AX1204" s="33" t="s">
        <v>442</v>
      </c>
      <c r="AY1204" s="33" t="s">
        <v>443</v>
      </c>
      <c r="AZ1204" s="3">
        <v>375</v>
      </c>
      <c r="BA1204" s="33" t="s">
        <v>60</v>
      </c>
      <c r="BB1204" s="33">
        <v>375</v>
      </c>
      <c r="BC1204" s="33" t="s">
        <v>60</v>
      </c>
      <c r="BD1204" s="33" t="s">
        <v>60</v>
      </c>
      <c r="BE1204" s="33" t="s">
        <v>60</v>
      </c>
      <c r="BF1204" s="34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1290</v>
      </c>
      <c r="B1205" s="33" t="s">
        <v>5118</v>
      </c>
      <c r="C1205" s="33" t="s">
        <v>5119</v>
      </c>
      <c r="D1205" s="33" t="s">
        <v>93</v>
      </c>
      <c r="E1205" s="33" t="s">
        <v>819</v>
      </c>
      <c r="F1205" s="33" t="s">
        <v>72</v>
      </c>
      <c r="G1205" s="33">
        <v>7578</v>
      </c>
      <c r="H1205" s="4">
        <v>45800</v>
      </c>
      <c r="I1205" s="4">
        <v>45800</v>
      </c>
      <c r="J1205" s="4">
        <v>45800</v>
      </c>
      <c r="K1205" s="4">
        <v>45801</v>
      </c>
      <c r="L1205" s="4">
        <v>45801.890879629631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>
        <v>45805.346886574072</v>
      </c>
      <c r="Y1205" s="4" t="s">
        <v>332</v>
      </c>
      <c r="Z1205" s="4" t="s">
        <v>60</v>
      </c>
      <c r="AA1205" s="4">
        <v>45805.543611111112</v>
      </c>
      <c r="AB1205" s="4" t="s">
        <v>60</v>
      </c>
      <c r="AC1205" s="4" t="s">
        <v>60</v>
      </c>
      <c r="AD1205" s="4">
        <v>45806</v>
      </c>
      <c r="AE1205" s="4">
        <v>45808</v>
      </c>
      <c r="AF1205" s="4">
        <v>45805</v>
      </c>
      <c r="AG1205" s="33" t="s">
        <v>4843</v>
      </c>
      <c r="AH1205" s="33" t="s">
        <v>435</v>
      </c>
      <c r="AI1205" s="33" t="s">
        <v>5117</v>
      </c>
      <c r="AJ1205" s="33" t="s">
        <v>75</v>
      </c>
      <c r="AK1205" s="33" t="s">
        <v>107</v>
      </c>
      <c r="AL1205" s="33" t="s">
        <v>436</v>
      </c>
      <c r="AM1205" s="33" t="s">
        <v>437</v>
      </c>
      <c r="AN1205" s="33">
        <v>192.33901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440</v>
      </c>
      <c r="AV1205" s="33" t="s">
        <v>441</v>
      </c>
      <c r="AW1205" s="33">
        <v>420.65719000000001</v>
      </c>
      <c r="AX1205" s="33" t="s">
        <v>442</v>
      </c>
      <c r="AY1205" s="33" t="s">
        <v>443</v>
      </c>
      <c r="AZ1205" s="3">
        <v>7578</v>
      </c>
      <c r="BA1205" s="33" t="s">
        <v>60</v>
      </c>
      <c r="BB1205" s="33">
        <v>7578</v>
      </c>
      <c r="BC1205" s="33" t="s">
        <v>60</v>
      </c>
      <c r="BD1205" s="33" t="s">
        <v>60</v>
      </c>
      <c r="BE1205" s="33" t="s">
        <v>60</v>
      </c>
      <c r="BF1205" s="34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1291</v>
      </c>
      <c r="B1206" s="33" t="s">
        <v>10811</v>
      </c>
      <c r="C1206" s="33" t="s">
        <v>10812</v>
      </c>
      <c r="D1206" s="33" t="s">
        <v>93</v>
      </c>
      <c r="E1206" s="33" t="s">
        <v>195</v>
      </c>
      <c r="F1206" s="33" t="s">
        <v>72</v>
      </c>
      <c r="G1206" s="33">
        <v>758</v>
      </c>
      <c r="H1206" s="4">
        <v>45803</v>
      </c>
      <c r="I1206" s="4">
        <v>45801</v>
      </c>
      <c r="J1206" s="4">
        <v>45801</v>
      </c>
      <c r="K1206" s="4">
        <v>45803</v>
      </c>
      <c r="L1206" s="4">
        <v>45805.440324074072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>
        <v>45805.998090277775</v>
      </c>
      <c r="Y1206" s="4" t="s">
        <v>73</v>
      </c>
      <c r="Z1206" s="4" t="s">
        <v>60</v>
      </c>
      <c r="AA1206" s="4">
        <v>45805.202766203707</v>
      </c>
      <c r="AB1206" s="4" t="s">
        <v>60</v>
      </c>
      <c r="AC1206" s="4" t="s">
        <v>60</v>
      </c>
      <c r="AD1206" s="4">
        <v>45807</v>
      </c>
      <c r="AE1206" s="4">
        <v>45808</v>
      </c>
      <c r="AF1206" s="4"/>
      <c r="AG1206" s="33" t="s">
        <v>62</v>
      </c>
      <c r="AH1206" s="33" t="s">
        <v>476</v>
      </c>
      <c r="AI1206" s="33" t="s">
        <v>10813</v>
      </c>
      <c r="AJ1206" s="33" t="s">
        <v>75</v>
      </c>
      <c r="AK1206" s="33" t="s">
        <v>107</v>
      </c>
      <c r="AL1206" s="33" t="s">
        <v>436</v>
      </c>
      <c r="AM1206" s="33" t="s">
        <v>437</v>
      </c>
      <c r="AN1206" s="33">
        <v>19.50375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393</v>
      </c>
      <c r="AV1206" s="33" t="s">
        <v>394</v>
      </c>
      <c r="AW1206" s="33">
        <v>42.65457</v>
      </c>
      <c r="AX1206" s="33" t="s">
        <v>10814</v>
      </c>
      <c r="AY1206" s="33" t="s">
        <v>10815</v>
      </c>
      <c r="AZ1206" s="3">
        <v>758</v>
      </c>
      <c r="BA1206" s="33" t="s">
        <v>258</v>
      </c>
      <c r="BB1206" s="33">
        <v>758</v>
      </c>
      <c r="BC1206" s="33" t="s">
        <v>60</v>
      </c>
      <c r="BD1206" s="33" t="s">
        <v>60</v>
      </c>
      <c r="BE1206" s="33" t="s">
        <v>477</v>
      </c>
      <c r="BF1206" s="34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1292</v>
      </c>
      <c r="B1207" s="33" t="s">
        <v>10816</v>
      </c>
      <c r="C1207" s="33" t="s">
        <v>10817</v>
      </c>
      <c r="D1207" s="33" t="s">
        <v>93</v>
      </c>
      <c r="E1207" s="33" t="s">
        <v>195</v>
      </c>
      <c r="F1207" s="33" t="s">
        <v>72</v>
      </c>
      <c r="G1207" s="33">
        <v>28</v>
      </c>
      <c r="H1207" s="4">
        <v>45803</v>
      </c>
      <c r="I1207" s="4">
        <v>45801</v>
      </c>
      <c r="J1207" s="4">
        <v>45801</v>
      </c>
      <c r="K1207" s="4">
        <v>45803</v>
      </c>
      <c r="L1207" s="4">
        <v>45805.44027777778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>
        <v>45805.000925925924</v>
      </c>
      <c r="Y1207" s="4" t="s">
        <v>73</v>
      </c>
      <c r="Z1207" s="4" t="s">
        <v>60</v>
      </c>
      <c r="AA1207" s="4">
        <v>45805.155335648145</v>
      </c>
      <c r="AB1207" s="4" t="s">
        <v>60</v>
      </c>
      <c r="AC1207" s="4" t="s">
        <v>60</v>
      </c>
      <c r="AD1207" s="4">
        <v>45807</v>
      </c>
      <c r="AE1207" s="4">
        <v>45808</v>
      </c>
      <c r="AF1207" s="4">
        <v>45806</v>
      </c>
      <c r="AG1207" s="33" t="s">
        <v>4843</v>
      </c>
      <c r="AH1207" s="33" t="s">
        <v>476</v>
      </c>
      <c r="AI1207" s="33" t="s">
        <v>10813</v>
      </c>
      <c r="AJ1207" s="33" t="s">
        <v>75</v>
      </c>
      <c r="AK1207" s="33" t="s">
        <v>107</v>
      </c>
      <c r="AL1207" s="33" t="s">
        <v>436</v>
      </c>
      <c r="AM1207" s="33" t="s">
        <v>437</v>
      </c>
      <c r="AN1207" s="33">
        <v>0.72970999999999997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393</v>
      </c>
      <c r="AV1207" s="33" t="s">
        <v>394</v>
      </c>
      <c r="AW1207" s="33">
        <v>1.59582</v>
      </c>
      <c r="AX1207" s="33" t="s">
        <v>10814</v>
      </c>
      <c r="AY1207" s="33" t="s">
        <v>10815</v>
      </c>
      <c r="AZ1207" s="3">
        <v>28</v>
      </c>
      <c r="BA1207" s="33" t="s">
        <v>258</v>
      </c>
      <c r="BB1207" s="33">
        <v>28</v>
      </c>
      <c r="BC1207" s="33" t="s">
        <v>60</v>
      </c>
      <c r="BD1207" s="33" t="s">
        <v>60</v>
      </c>
      <c r="BE1207" s="33" t="s">
        <v>477</v>
      </c>
      <c r="BF1207" s="34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1293</v>
      </c>
      <c r="B1208" s="33" t="s">
        <v>10818</v>
      </c>
      <c r="C1208" s="33" t="s">
        <v>10819</v>
      </c>
      <c r="D1208" s="33" t="s">
        <v>93</v>
      </c>
      <c r="E1208" s="33" t="s">
        <v>203</v>
      </c>
      <c r="F1208" s="33" t="s">
        <v>72</v>
      </c>
      <c r="G1208" s="33">
        <v>4109</v>
      </c>
      <c r="H1208" s="4">
        <v>45803</v>
      </c>
      <c r="I1208" s="4">
        <v>45801</v>
      </c>
      <c r="J1208" s="4">
        <v>45801</v>
      </c>
      <c r="K1208" s="4">
        <v>45803</v>
      </c>
      <c r="L1208" s="4">
        <v>45803.825335648151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45804.245787037034</v>
      </c>
      <c r="Y1208" s="4" t="s">
        <v>332</v>
      </c>
      <c r="Z1208" s="4" t="s">
        <v>60</v>
      </c>
      <c r="AA1208" s="4">
        <v>45804.246446759258</v>
      </c>
      <c r="AB1208" s="4" t="s">
        <v>60</v>
      </c>
      <c r="AC1208" s="4" t="s">
        <v>60</v>
      </c>
      <c r="AD1208" s="4">
        <v>45807</v>
      </c>
      <c r="AE1208" s="4">
        <v>45808</v>
      </c>
      <c r="AF1208" s="4">
        <v>45805</v>
      </c>
      <c r="AG1208" s="33" t="s">
        <v>4843</v>
      </c>
      <c r="AH1208" s="33" t="s">
        <v>419</v>
      </c>
      <c r="AI1208" s="33" t="s">
        <v>740</v>
      </c>
      <c r="AJ1208" s="33" t="s">
        <v>75</v>
      </c>
      <c r="AK1208" s="33" t="s">
        <v>65</v>
      </c>
      <c r="AL1208" s="33" t="s">
        <v>315</v>
      </c>
      <c r="AM1208" s="33" t="s">
        <v>316</v>
      </c>
      <c r="AN1208" s="33">
        <v>95.813490000000002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317</v>
      </c>
      <c r="AV1208" s="33" t="s">
        <v>318</v>
      </c>
      <c r="AW1208" s="33">
        <v>209.53909999999999</v>
      </c>
      <c r="AX1208" s="33" t="s">
        <v>741</v>
      </c>
      <c r="AY1208" s="33" t="s">
        <v>742</v>
      </c>
      <c r="AZ1208" s="3">
        <v>4109</v>
      </c>
      <c r="BA1208" s="33" t="s">
        <v>258</v>
      </c>
      <c r="BB1208" s="33">
        <v>4109</v>
      </c>
      <c r="BC1208" s="33" t="s">
        <v>60</v>
      </c>
      <c r="BD1208" s="33" t="s">
        <v>60</v>
      </c>
      <c r="BE1208" s="33" t="s">
        <v>385</v>
      </c>
      <c r="BF1208" s="34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1294</v>
      </c>
      <c r="B1209" s="33" t="s">
        <v>10820</v>
      </c>
      <c r="C1209" s="33" t="s">
        <v>10821</v>
      </c>
      <c r="D1209" s="33" t="s">
        <v>93</v>
      </c>
      <c r="E1209" s="33" t="s">
        <v>203</v>
      </c>
      <c r="F1209" s="33" t="s">
        <v>72</v>
      </c>
      <c r="G1209" s="33">
        <v>4204</v>
      </c>
      <c r="H1209" s="4">
        <v>45803</v>
      </c>
      <c r="I1209" s="4">
        <v>45801</v>
      </c>
      <c r="J1209" s="4">
        <v>45801</v>
      </c>
      <c r="K1209" s="4">
        <v>45803</v>
      </c>
      <c r="L1209" s="4">
        <v>45803.824837962966</v>
      </c>
      <c r="M1209" s="4" t="s">
        <v>60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/>
      <c r="X1209" s="4">
        <v>45804.724756944444</v>
      </c>
      <c r="Y1209" s="4" t="s">
        <v>73</v>
      </c>
      <c r="Z1209" s="4" t="s">
        <v>60</v>
      </c>
      <c r="AA1209" s="4">
        <v>45804.961331018516</v>
      </c>
      <c r="AB1209" s="4" t="s">
        <v>60</v>
      </c>
      <c r="AC1209" s="4" t="s">
        <v>60</v>
      </c>
      <c r="AD1209" s="4">
        <v>45807</v>
      </c>
      <c r="AE1209" s="4">
        <v>45808</v>
      </c>
      <c r="AF1209" s="4">
        <v>45805</v>
      </c>
      <c r="AG1209" s="33" t="s">
        <v>4843</v>
      </c>
      <c r="AH1209" s="33" t="s">
        <v>419</v>
      </c>
      <c r="AI1209" s="33" t="s">
        <v>420</v>
      </c>
      <c r="AJ1209" s="33" t="s">
        <v>75</v>
      </c>
      <c r="AK1209" s="33" t="s">
        <v>65</v>
      </c>
      <c r="AL1209" s="33" t="s">
        <v>315</v>
      </c>
      <c r="AM1209" s="33" t="s">
        <v>316</v>
      </c>
      <c r="AN1209" s="33">
        <v>96.024460000000005</v>
      </c>
      <c r="AO1209" s="33" t="s">
        <v>68</v>
      </c>
      <c r="AP1209" s="33"/>
      <c r="AQ1209" s="33"/>
      <c r="AR1209" s="33" t="s">
        <v>68</v>
      </c>
      <c r="AS1209" s="33"/>
      <c r="AT1209" s="33"/>
      <c r="AU1209" s="33" t="s">
        <v>421</v>
      </c>
      <c r="AV1209" s="33" t="s">
        <v>422</v>
      </c>
      <c r="AW1209" s="33">
        <v>210.00207</v>
      </c>
      <c r="AX1209" s="33" t="s">
        <v>423</v>
      </c>
      <c r="AY1209" s="33" t="s">
        <v>424</v>
      </c>
      <c r="AZ1209" s="3">
        <v>4204</v>
      </c>
      <c r="BA1209" s="33" t="s">
        <v>258</v>
      </c>
      <c r="BB1209" s="33">
        <v>4204</v>
      </c>
      <c r="BC1209" s="33" t="s">
        <v>60</v>
      </c>
      <c r="BD1209" s="33" t="s">
        <v>60</v>
      </c>
      <c r="BE1209" s="33" t="s">
        <v>385</v>
      </c>
      <c r="BF1209" s="34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1295</v>
      </c>
      <c r="B1210" s="33" t="s">
        <v>12744</v>
      </c>
      <c r="C1210" s="33" t="s">
        <v>12745</v>
      </c>
      <c r="D1210" s="33" t="s">
        <v>93</v>
      </c>
      <c r="E1210" s="33" t="s">
        <v>203</v>
      </c>
      <c r="F1210" s="33" t="s">
        <v>72</v>
      </c>
      <c r="G1210" s="33">
        <v>1447</v>
      </c>
      <c r="H1210" s="4">
        <v>45803</v>
      </c>
      <c r="I1210" s="4">
        <v>45803</v>
      </c>
      <c r="J1210" s="4" t="s">
        <v>68</v>
      </c>
      <c r="K1210" s="4">
        <v>45804</v>
      </c>
      <c r="L1210" s="4">
        <v>45805.114687499998</v>
      </c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/>
      <c r="Y1210" s="4" t="s">
        <v>60</v>
      </c>
      <c r="Z1210" s="4" t="s">
        <v>60</v>
      </c>
      <c r="AA1210" s="4"/>
      <c r="AB1210" s="4" t="s">
        <v>60</v>
      </c>
      <c r="AC1210" s="4" t="s">
        <v>60</v>
      </c>
      <c r="AD1210" s="4">
        <v>45807</v>
      </c>
      <c r="AE1210" s="4">
        <v>45808</v>
      </c>
      <c r="AF1210" s="4"/>
      <c r="AG1210" s="33" t="s">
        <v>176</v>
      </c>
      <c r="AH1210" s="33" t="s">
        <v>12746</v>
      </c>
      <c r="AI1210" s="33" t="s">
        <v>12747</v>
      </c>
      <c r="AJ1210" s="33" t="s">
        <v>75</v>
      </c>
      <c r="AK1210" s="33" t="s">
        <v>65</v>
      </c>
      <c r="AL1210" s="33" t="s">
        <v>12748</v>
      </c>
      <c r="AM1210" s="33" t="s">
        <v>12749</v>
      </c>
      <c r="AN1210" s="33">
        <v>29.33249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12750</v>
      </c>
      <c r="AV1210" s="33" t="s">
        <v>12751</v>
      </c>
      <c r="AW1210" s="33">
        <v>64.138679999999994</v>
      </c>
      <c r="AX1210" s="33" t="s">
        <v>68</v>
      </c>
      <c r="AY1210" s="33" t="s">
        <v>68</v>
      </c>
      <c r="AZ1210" s="3" t="s">
        <v>68</v>
      </c>
      <c r="BA1210" s="33" t="s">
        <v>60</v>
      </c>
      <c r="BB1210" s="33">
        <v>1447</v>
      </c>
      <c r="BC1210" s="33" t="s">
        <v>60</v>
      </c>
      <c r="BD1210" s="33" t="s">
        <v>60</v>
      </c>
      <c r="BE1210" s="33" t="s">
        <v>60</v>
      </c>
      <c r="BF1210" s="34" t="str">
        <f>IFERROR(VLOOKUP(Data_Power_app[[#This Row],[PRO ODER]],'Result'!A:C,3,0),"")</f>
        <v>LAMINATION 3</v>
      </c>
      <c r="BG1210" s="14" t="str">
        <f>IFERROR(VLOOKUP(Data_Power_app[[#This Row],[PRO ODER]]&amp;"LAM_IN",'Real Time'!A:E,4,0),"")</f>
        <v/>
      </c>
      <c r="BH1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1296</v>
      </c>
      <c r="B1211" s="33" t="s">
        <v>10822</v>
      </c>
      <c r="C1211" s="33" t="s">
        <v>10823</v>
      </c>
      <c r="D1211" s="33" t="s">
        <v>93</v>
      </c>
      <c r="E1211" s="33" t="s">
        <v>195</v>
      </c>
      <c r="F1211" s="33" t="s">
        <v>72</v>
      </c>
      <c r="G1211" s="33">
        <v>375</v>
      </c>
      <c r="H1211" s="4">
        <v>45803</v>
      </c>
      <c r="I1211" s="4">
        <v>45801</v>
      </c>
      <c r="J1211" s="4">
        <v>45801</v>
      </c>
      <c r="K1211" s="4">
        <v>45803</v>
      </c>
      <c r="L1211" s="4">
        <v>45805.440752314818</v>
      </c>
      <c r="M1211" s="4" t="s">
        <v>60</v>
      </c>
      <c r="N1211" s="4"/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 t="s">
        <v>60</v>
      </c>
      <c r="U1211" s="4"/>
      <c r="V1211" s="4"/>
      <c r="W1211" s="4"/>
      <c r="X1211" s="4">
        <v>45805.001018518517</v>
      </c>
      <c r="Y1211" s="4" t="s">
        <v>73</v>
      </c>
      <c r="Z1211" s="4" t="s">
        <v>60</v>
      </c>
      <c r="AA1211" s="4">
        <v>45805.155277777776</v>
      </c>
      <c r="AB1211" s="4" t="s">
        <v>60</v>
      </c>
      <c r="AC1211" s="4" t="s">
        <v>60</v>
      </c>
      <c r="AD1211" s="4">
        <v>45807</v>
      </c>
      <c r="AE1211" s="4">
        <v>45808</v>
      </c>
      <c r="AF1211" s="4">
        <v>45806</v>
      </c>
      <c r="AG1211" s="33" t="s">
        <v>4843</v>
      </c>
      <c r="AH1211" s="33" t="s">
        <v>476</v>
      </c>
      <c r="AI1211" s="33" t="s">
        <v>10824</v>
      </c>
      <c r="AJ1211" s="33" t="s">
        <v>75</v>
      </c>
      <c r="AK1211" s="33" t="s">
        <v>107</v>
      </c>
      <c r="AL1211" s="33" t="s">
        <v>436</v>
      </c>
      <c r="AM1211" s="33" t="s">
        <v>437</v>
      </c>
      <c r="AN1211" s="33">
        <v>9.9655400000000007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426</v>
      </c>
      <c r="AV1211" s="33" t="s">
        <v>427</v>
      </c>
      <c r="AW1211" s="33">
        <v>21.794139999999999</v>
      </c>
      <c r="AX1211" s="33" t="s">
        <v>10825</v>
      </c>
      <c r="AY1211" s="33" t="s">
        <v>10826</v>
      </c>
      <c r="AZ1211" s="3">
        <v>375</v>
      </c>
      <c r="BA1211" s="33" t="s">
        <v>258</v>
      </c>
      <c r="BB1211" s="33">
        <v>375</v>
      </c>
      <c r="BC1211" s="33" t="s">
        <v>60</v>
      </c>
      <c r="BD1211" s="33" t="s">
        <v>60</v>
      </c>
      <c r="BE1211" s="33" t="s">
        <v>10827</v>
      </c>
      <c r="BF1211" s="34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1297</v>
      </c>
      <c r="B1212" s="33" t="s">
        <v>10828</v>
      </c>
      <c r="C1212" s="33" t="s">
        <v>10829</v>
      </c>
      <c r="D1212" s="33" t="s">
        <v>93</v>
      </c>
      <c r="E1212" s="33" t="s">
        <v>195</v>
      </c>
      <c r="F1212" s="33" t="s">
        <v>72</v>
      </c>
      <c r="G1212" s="33">
        <v>25</v>
      </c>
      <c r="H1212" s="4">
        <v>45803</v>
      </c>
      <c r="I1212" s="4">
        <v>45801</v>
      </c>
      <c r="J1212" s="4">
        <v>45801</v>
      </c>
      <c r="K1212" s="4">
        <v>45803</v>
      </c>
      <c r="L1212" s="4">
        <v>45805.440717592595</v>
      </c>
      <c r="M1212" s="4" t="s">
        <v>60</v>
      </c>
      <c r="N1212" s="4"/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/>
      <c r="X1212" s="4">
        <v>45805.997372685182</v>
      </c>
      <c r="Y1212" s="4" t="s">
        <v>73</v>
      </c>
      <c r="Z1212" s="4" t="s">
        <v>60</v>
      </c>
      <c r="AA1212" s="4">
        <v>45805.15520833333</v>
      </c>
      <c r="AB1212" s="4" t="s">
        <v>60</v>
      </c>
      <c r="AC1212" s="4" t="s">
        <v>60</v>
      </c>
      <c r="AD1212" s="4">
        <v>45807</v>
      </c>
      <c r="AE1212" s="4">
        <v>45808</v>
      </c>
      <c r="AF1212" s="4">
        <v>45806</v>
      </c>
      <c r="AG1212" s="33" t="s">
        <v>4843</v>
      </c>
      <c r="AH1212" s="33" t="s">
        <v>476</v>
      </c>
      <c r="AI1212" s="33" t="s">
        <v>10824</v>
      </c>
      <c r="AJ1212" s="33" t="s">
        <v>75</v>
      </c>
      <c r="AK1212" s="33" t="s">
        <v>107</v>
      </c>
      <c r="AL1212" s="33" t="s">
        <v>436</v>
      </c>
      <c r="AM1212" s="33" t="s">
        <v>437</v>
      </c>
      <c r="AN1212" s="33">
        <v>0.72011999999999998</v>
      </c>
      <c r="AO1212" s="33" t="s">
        <v>68</v>
      </c>
      <c r="AP1212" s="33"/>
      <c r="AQ1212" s="33"/>
      <c r="AR1212" s="33" t="s">
        <v>68</v>
      </c>
      <c r="AS1212" s="33"/>
      <c r="AT1212" s="33"/>
      <c r="AU1212" s="33" t="s">
        <v>426</v>
      </c>
      <c r="AV1212" s="33" t="s">
        <v>427</v>
      </c>
      <c r="AW1212" s="33">
        <v>1.57474</v>
      </c>
      <c r="AX1212" s="33" t="s">
        <v>10825</v>
      </c>
      <c r="AY1212" s="33" t="s">
        <v>10826</v>
      </c>
      <c r="AZ1212" s="3">
        <v>25</v>
      </c>
      <c r="BA1212" s="33" t="s">
        <v>258</v>
      </c>
      <c r="BB1212" s="33">
        <v>25</v>
      </c>
      <c r="BC1212" s="33" t="s">
        <v>60</v>
      </c>
      <c r="BD1212" s="33" t="s">
        <v>60</v>
      </c>
      <c r="BE1212" s="33" t="s">
        <v>10827</v>
      </c>
      <c r="BF1212" s="34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1298</v>
      </c>
      <c r="B1213" s="33" t="s">
        <v>10830</v>
      </c>
      <c r="C1213" s="33" t="s">
        <v>10831</v>
      </c>
      <c r="D1213" s="33" t="s">
        <v>93</v>
      </c>
      <c r="E1213" s="33" t="s">
        <v>195</v>
      </c>
      <c r="F1213" s="33" t="s">
        <v>72</v>
      </c>
      <c r="G1213" s="33">
        <v>5393</v>
      </c>
      <c r="H1213" s="4">
        <v>45803</v>
      </c>
      <c r="I1213" s="4">
        <v>45801</v>
      </c>
      <c r="J1213" s="4">
        <v>45801</v>
      </c>
      <c r="K1213" s="4">
        <v>45803</v>
      </c>
      <c r="L1213" s="4">
        <v>45803.82298611111</v>
      </c>
      <c r="M1213" s="4" t="s">
        <v>60</v>
      </c>
      <c r="N1213" s="4"/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/>
      <c r="X1213" s="4">
        <v>45804.21020833333</v>
      </c>
      <c r="Y1213" s="4" t="s">
        <v>61</v>
      </c>
      <c r="Z1213" s="4" t="s">
        <v>60</v>
      </c>
      <c r="AA1213" s="4"/>
      <c r="AB1213" s="4" t="s">
        <v>60</v>
      </c>
      <c r="AC1213" s="4" t="s">
        <v>60</v>
      </c>
      <c r="AD1213" s="4">
        <v>45807</v>
      </c>
      <c r="AE1213" s="4">
        <v>45808</v>
      </c>
      <c r="AF1213" s="4"/>
      <c r="AG1213" s="33" t="s">
        <v>336</v>
      </c>
      <c r="AH1213" s="33" t="s">
        <v>177</v>
      </c>
      <c r="AI1213" s="33" t="s">
        <v>10832</v>
      </c>
      <c r="AJ1213" s="33" t="s">
        <v>75</v>
      </c>
      <c r="AK1213" s="33" t="s">
        <v>65</v>
      </c>
      <c r="AL1213" s="33" t="s">
        <v>178</v>
      </c>
      <c r="AM1213" s="33" t="s">
        <v>179</v>
      </c>
      <c r="AN1213" s="33">
        <v>106.76598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393</v>
      </c>
      <c r="AV1213" s="33" t="s">
        <v>394</v>
      </c>
      <c r="AW1213" s="33">
        <v>233.46156999999999</v>
      </c>
      <c r="AX1213" s="33" t="s">
        <v>10833</v>
      </c>
      <c r="AY1213" s="33" t="s">
        <v>10834</v>
      </c>
      <c r="AZ1213" s="3">
        <v>4539</v>
      </c>
      <c r="BA1213" s="33" t="s">
        <v>60</v>
      </c>
      <c r="BB1213" s="33">
        <v>5393</v>
      </c>
      <c r="BC1213" s="33" t="s">
        <v>60</v>
      </c>
      <c r="BD1213" s="33" t="s">
        <v>60</v>
      </c>
      <c r="BE1213" s="33" t="s">
        <v>60</v>
      </c>
      <c r="BF1213" s="34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1299</v>
      </c>
      <c r="B1214" s="33" t="s">
        <v>10835</v>
      </c>
      <c r="C1214" s="33" t="s">
        <v>10836</v>
      </c>
      <c r="D1214" s="33" t="s">
        <v>93</v>
      </c>
      <c r="E1214" s="33" t="s">
        <v>203</v>
      </c>
      <c r="F1214" s="33" t="s">
        <v>72</v>
      </c>
      <c r="G1214" s="33">
        <v>298</v>
      </c>
      <c r="H1214" s="4">
        <v>45803</v>
      </c>
      <c r="I1214" s="4">
        <v>45801</v>
      </c>
      <c r="J1214" s="4" t="s">
        <v>68</v>
      </c>
      <c r="K1214" s="4">
        <v>45803</v>
      </c>
      <c r="L1214" s="4">
        <v>45804.123807870368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>
        <v>45805.667430555557</v>
      </c>
      <c r="Y1214" s="4" t="s">
        <v>327</v>
      </c>
      <c r="Z1214" s="4" t="s">
        <v>60</v>
      </c>
      <c r="AA1214" s="4">
        <v>45805.050057870372</v>
      </c>
      <c r="AB1214" s="4" t="s">
        <v>60</v>
      </c>
      <c r="AC1214" s="4" t="s">
        <v>60</v>
      </c>
      <c r="AD1214" s="4">
        <v>45807</v>
      </c>
      <c r="AE1214" s="4">
        <v>45808</v>
      </c>
      <c r="AF1214" s="4">
        <v>45806</v>
      </c>
      <c r="AG1214" s="33" t="s">
        <v>4843</v>
      </c>
      <c r="AH1214" s="33" t="s">
        <v>229</v>
      </c>
      <c r="AI1214" s="33" t="s">
        <v>10837</v>
      </c>
      <c r="AJ1214" s="33" t="s">
        <v>75</v>
      </c>
      <c r="AK1214" s="33" t="s">
        <v>107</v>
      </c>
      <c r="AL1214" s="33" t="s">
        <v>230</v>
      </c>
      <c r="AM1214" s="33" t="s">
        <v>231</v>
      </c>
      <c r="AN1214" s="33">
        <v>9.9475899999999999</v>
      </c>
      <c r="AO1214" s="33" t="s">
        <v>100</v>
      </c>
      <c r="AP1214" s="33" t="s">
        <v>101</v>
      </c>
      <c r="AQ1214" s="33">
        <v>9.9475899999999999</v>
      </c>
      <c r="AR1214" s="33" t="s">
        <v>68</v>
      </c>
      <c r="AS1214" s="33"/>
      <c r="AT1214" s="33"/>
      <c r="AU1214" s="33" t="s">
        <v>10838</v>
      </c>
      <c r="AV1214" s="33" t="s">
        <v>10839</v>
      </c>
      <c r="AW1214" s="33">
        <v>18.491540000000001</v>
      </c>
      <c r="AX1214" s="33" t="s">
        <v>68</v>
      </c>
      <c r="AY1214" s="33" t="s">
        <v>68</v>
      </c>
      <c r="AZ1214" s="3" t="s">
        <v>68</v>
      </c>
      <c r="BA1214" s="33" t="s">
        <v>60</v>
      </c>
      <c r="BB1214" s="33">
        <v>298</v>
      </c>
      <c r="BC1214" s="33" t="s">
        <v>60</v>
      </c>
      <c r="BD1214" s="33" t="s">
        <v>60</v>
      </c>
      <c r="BE1214" s="33" t="s">
        <v>60</v>
      </c>
      <c r="BF1214" s="34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1300</v>
      </c>
      <c r="B1215" s="33" t="s">
        <v>10845</v>
      </c>
      <c r="C1215" s="33" t="s">
        <v>10846</v>
      </c>
      <c r="D1215" s="33" t="s">
        <v>93</v>
      </c>
      <c r="E1215" s="33" t="s">
        <v>203</v>
      </c>
      <c r="F1215" s="33" t="s">
        <v>72</v>
      </c>
      <c r="G1215" s="33">
        <v>3333</v>
      </c>
      <c r="H1215" s="4">
        <v>45803</v>
      </c>
      <c r="I1215" s="4">
        <v>45801</v>
      </c>
      <c r="J1215" s="4">
        <v>45801</v>
      </c>
      <c r="K1215" s="4">
        <v>45803</v>
      </c>
      <c r="L1215" s="4">
        <v>45804.200428240743</v>
      </c>
      <c r="M1215" s="4" t="s">
        <v>60</v>
      </c>
      <c r="N1215" s="4"/>
      <c r="O1215" s="4" t="s">
        <v>60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 t="s">
        <v>60</v>
      </c>
      <c r="U1215" s="4"/>
      <c r="V1215" s="4"/>
      <c r="W1215" s="4"/>
      <c r="X1215" s="4">
        <v>45805.154548611114</v>
      </c>
      <c r="Y1215" s="4" t="s">
        <v>73</v>
      </c>
      <c r="Z1215" s="4" t="s">
        <v>60</v>
      </c>
      <c r="AA1215" s="4">
        <v>45805.155046296299</v>
      </c>
      <c r="AB1215" s="4" t="s">
        <v>60</v>
      </c>
      <c r="AC1215" s="4" t="s">
        <v>60</v>
      </c>
      <c r="AD1215" s="4">
        <v>45807</v>
      </c>
      <c r="AE1215" s="4">
        <v>45808</v>
      </c>
      <c r="AF1215" s="4">
        <v>45806</v>
      </c>
      <c r="AG1215" s="33" t="s">
        <v>4843</v>
      </c>
      <c r="AH1215" s="33" t="s">
        <v>431</v>
      </c>
      <c r="AI1215" s="33" t="s">
        <v>2430</v>
      </c>
      <c r="AJ1215" s="33" t="s">
        <v>75</v>
      </c>
      <c r="AK1215" s="33" t="s">
        <v>107</v>
      </c>
      <c r="AL1215" s="33" t="s">
        <v>432</v>
      </c>
      <c r="AM1215" s="33" t="s">
        <v>433</v>
      </c>
      <c r="AN1215" s="33">
        <v>82.674390000000002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2431</v>
      </c>
      <c r="AV1215" s="33" t="s">
        <v>2432</v>
      </c>
      <c r="AW1215" s="33">
        <v>180.81211999999999</v>
      </c>
      <c r="AX1215" s="33" t="s">
        <v>2433</v>
      </c>
      <c r="AY1215" s="33" t="s">
        <v>2434</v>
      </c>
      <c r="AZ1215" s="3">
        <v>3333</v>
      </c>
      <c r="BA1215" s="33" t="s">
        <v>258</v>
      </c>
      <c r="BB1215" s="33">
        <v>3333</v>
      </c>
      <c r="BC1215" s="33" t="s">
        <v>60</v>
      </c>
      <c r="BD1215" s="33" t="s">
        <v>60</v>
      </c>
      <c r="BE1215" s="33" t="s">
        <v>434</v>
      </c>
      <c r="BF1215" s="34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/>
      </c>
      <c r="BH1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1301</v>
      </c>
      <c r="B1216" s="33" t="s">
        <v>10847</v>
      </c>
      <c r="C1216" s="33" t="s">
        <v>10848</v>
      </c>
      <c r="D1216" s="33" t="s">
        <v>93</v>
      </c>
      <c r="E1216" s="33" t="s">
        <v>203</v>
      </c>
      <c r="F1216" s="33" t="s">
        <v>72</v>
      </c>
      <c r="G1216" s="33">
        <v>5520</v>
      </c>
      <c r="H1216" s="4">
        <v>45803</v>
      </c>
      <c r="I1216" s="4">
        <v>45801</v>
      </c>
      <c r="J1216" s="4" t="s">
        <v>68</v>
      </c>
      <c r="K1216" s="4">
        <v>45803</v>
      </c>
      <c r="L1216" s="4">
        <v>45804.123784722222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>
        <v>45805.667303240742</v>
      </c>
      <c r="Y1216" s="4" t="s">
        <v>327</v>
      </c>
      <c r="Z1216" s="4" t="s">
        <v>60</v>
      </c>
      <c r="AA1216" s="4">
        <v>45805.04996527778</v>
      </c>
      <c r="AB1216" s="4" t="s">
        <v>60</v>
      </c>
      <c r="AC1216" s="4" t="s">
        <v>60</v>
      </c>
      <c r="AD1216" s="4">
        <v>45807</v>
      </c>
      <c r="AE1216" s="4">
        <v>45808</v>
      </c>
      <c r="AF1216" s="4">
        <v>45806</v>
      </c>
      <c r="AG1216" s="33" t="s">
        <v>4843</v>
      </c>
      <c r="AH1216" s="33" t="s">
        <v>229</v>
      </c>
      <c r="AI1216" s="33" t="s">
        <v>10837</v>
      </c>
      <c r="AJ1216" s="33" t="s">
        <v>75</v>
      </c>
      <c r="AK1216" s="33" t="s">
        <v>107</v>
      </c>
      <c r="AL1216" s="33" t="s">
        <v>230</v>
      </c>
      <c r="AM1216" s="33" t="s">
        <v>231</v>
      </c>
      <c r="AN1216" s="33">
        <v>180.13499999999999</v>
      </c>
      <c r="AO1216" s="33" t="s">
        <v>100</v>
      </c>
      <c r="AP1216" s="33" t="s">
        <v>101</v>
      </c>
      <c r="AQ1216" s="33">
        <v>180.13499999999999</v>
      </c>
      <c r="AR1216" s="33" t="s">
        <v>68</v>
      </c>
      <c r="AS1216" s="33"/>
      <c r="AT1216" s="33"/>
      <c r="AU1216" s="33" t="s">
        <v>10838</v>
      </c>
      <c r="AV1216" s="33" t="s">
        <v>10839</v>
      </c>
      <c r="AW1216" s="33">
        <v>334.85217999999998</v>
      </c>
      <c r="AX1216" s="33" t="s">
        <v>68</v>
      </c>
      <c r="AY1216" s="33" t="s">
        <v>68</v>
      </c>
      <c r="AZ1216" s="3" t="s">
        <v>68</v>
      </c>
      <c r="BA1216" s="33" t="s">
        <v>60</v>
      </c>
      <c r="BB1216" s="33">
        <v>5520</v>
      </c>
      <c r="BC1216" s="33" t="s">
        <v>60</v>
      </c>
      <c r="BD1216" s="33" t="s">
        <v>60</v>
      </c>
      <c r="BE1216" s="33" t="s">
        <v>60</v>
      </c>
      <c r="BF1216" s="34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1302</v>
      </c>
      <c r="B1217" s="33" t="s">
        <v>10849</v>
      </c>
      <c r="C1217" s="33" t="s">
        <v>10850</v>
      </c>
      <c r="D1217" s="33" t="s">
        <v>93</v>
      </c>
      <c r="E1217" s="33" t="s">
        <v>297</v>
      </c>
      <c r="F1217" s="33" t="s">
        <v>72</v>
      </c>
      <c r="G1217" s="33">
        <v>80</v>
      </c>
      <c r="H1217" s="4">
        <v>45803</v>
      </c>
      <c r="I1217" s="4">
        <v>45801</v>
      </c>
      <c r="J1217" s="4">
        <v>45801</v>
      </c>
      <c r="K1217" s="4">
        <v>45803</v>
      </c>
      <c r="L1217" s="4">
        <v>45804.876689814817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/>
      <c r="Y1217" s="4" t="s">
        <v>60</v>
      </c>
      <c r="Z1217" s="4" t="s">
        <v>60</v>
      </c>
      <c r="AA1217" s="4"/>
      <c r="AB1217" s="4" t="s">
        <v>60</v>
      </c>
      <c r="AC1217" s="4" t="s">
        <v>60</v>
      </c>
      <c r="AD1217" s="4">
        <v>45807</v>
      </c>
      <c r="AE1217" s="4">
        <v>45808</v>
      </c>
      <c r="AF1217" s="4"/>
      <c r="AG1217" s="33" t="s">
        <v>176</v>
      </c>
      <c r="AH1217" s="33" t="s">
        <v>574</v>
      </c>
      <c r="AI1217" s="33" t="s">
        <v>575</v>
      </c>
      <c r="AJ1217" s="33" t="s">
        <v>75</v>
      </c>
      <c r="AK1217" s="33" t="s">
        <v>65</v>
      </c>
      <c r="AL1217" s="33" t="s">
        <v>230</v>
      </c>
      <c r="AM1217" s="33" t="s">
        <v>231</v>
      </c>
      <c r="AN1217" s="33">
        <v>2.2890700000000002</v>
      </c>
      <c r="AO1217" s="33" t="s">
        <v>100</v>
      </c>
      <c r="AP1217" s="33" t="s">
        <v>101</v>
      </c>
      <c r="AQ1217" s="33">
        <v>2.2890700000000002</v>
      </c>
      <c r="AR1217" s="33" t="s">
        <v>68</v>
      </c>
      <c r="AS1217" s="33"/>
      <c r="AT1217" s="33"/>
      <c r="AU1217" s="33" t="s">
        <v>293</v>
      </c>
      <c r="AV1217" s="33" t="s">
        <v>294</v>
      </c>
      <c r="AW1217" s="33">
        <v>4.2551399999999999</v>
      </c>
      <c r="AX1217" s="33" t="s">
        <v>576</v>
      </c>
      <c r="AY1217" s="33" t="s">
        <v>577</v>
      </c>
      <c r="AZ1217" s="3">
        <v>80</v>
      </c>
      <c r="BA1217" s="33" t="s">
        <v>258</v>
      </c>
      <c r="BB1217" s="33">
        <v>80</v>
      </c>
      <c r="BC1217" s="33" t="s">
        <v>60</v>
      </c>
      <c r="BD1217" s="33" t="s">
        <v>60</v>
      </c>
      <c r="BE1217" s="33" t="s">
        <v>578</v>
      </c>
      <c r="BF1217" s="34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1303</v>
      </c>
      <c r="B1218" s="33" t="s">
        <v>10851</v>
      </c>
      <c r="C1218" s="33" t="s">
        <v>10852</v>
      </c>
      <c r="D1218" s="33" t="s">
        <v>93</v>
      </c>
      <c r="E1218" s="33" t="s">
        <v>297</v>
      </c>
      <c r="F1218" s="33" t="s">
        <v>72</v>
      </c>
      <c r="G1218" s="33">
        <v>198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45804.876736111109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/>
      <c r="Y1218" s="4" t="s">
        <v>60</v>
      </c>
      <c r="Z1218" s="4" t="s">
        <v>60</v>
      </c>
      <c r="AA1218" s="4"/>
      <c r="AB1218" s="4" t="s">
        <v>60</v>
      </c>
      <c r="AC1218" s="4" t="s">
        <v>60</v>
      </c>
      <c r="AD1218" s="4">
        <v>45807</v>
      </c>
      <c r="AE1218" s="4">
        <v>45808</v>
      </c>
      <c r="AF1218" s="4"/>
      <c r="AG1218" s="33" t="s">
        <v>176</v>
      </c>
      <c r="AH1218" s="33" t="s">
        <v>574</v>
      </c>
      <c r="AI1218" s="33" t="s">
        <v>575</v>
      </c>
      <c r="AJ1218" s="33" t="s">
        <v>75</v>
      </c>
      <c r="AK1218" s="33" t="s">
        <v>65</v>
      </c>
      <c r="AL1218" s="33" t="s">
        <v>230</v>
      </c>
      <c r="AM1218" s="33" t="s">
        <v>231</v>
      </c>
      <c r="AN1218" s="33">
        <v>5.3677000000000001</v>
      </c>
      <c r="AO1218" s="33" t="s">
        <v>100</v>
      </c>
      <c r="AP1218" s="33" t="s">
        <v>101</v>
      </c>
      <c r="AQ1218" s="33">
        <v>5.3677000000000001</v>
      </c>
      <c r="AR1218" s="33" t="s">
        <v>68</v>
      </c>
      <c r="AS1218" s="33"/>
      <c r="AT1218" s="33"/>
      <c r="AU1218" s="33" t="s">
        <v>293</v>
      </c>
      <c r="AV1218" s="33" t="s">
        <v>294</v>
      </c>
      <c r="AW1218" s="33">
        <v>9.9767399999999995</v>
      </c>
      <c r="AX1218" s="33" t="s">
        <v>576</v>
      </c>
      <c r="AY1218" s="33" t="s">
        <v>577</v>
      </c>
      <c r="AZ1218" s="3">
        <v>198</v>
      </c>
      <c r="BA1218" s="33" t="s">
        <v>258</v>
      </c>
      <c r="BB1218" s="33">
        <v>198</v>
      </c>
      <c r="BC1218" s="33" t="s">
        <v>60</v>
      </c>
      <c r="BD1218" s="33" t="s">
        <v>60</v>
      </c>
      <c r="BE1218" s="33" t="s">
        <v>578</v>
      </c>
      <c r="BF1218" s="34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1304</v>
      </c>
      <c r="B1219" s="33" t="s">
        <v>10853</v>
      </c>
      <c r="C1219" s="33" t="s">
        <v>10854</v>
      </c>
      <c r="D1219" s="33" t="s">
        <v>93</v>
      </c>
      <c r="E1219" s="33" t="s">
        <v>297</v>
      </c>
      <c r="F1219" s="33" t="s">
        <v>72</v>
      </c>
      <c r="G1219" s="33">
        <v>355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45804.876643518517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/>
      <c r="Y1219" s="4" t="s">
        <v>60</v>
      </c>
      <c r="Z1219" s="4" t="s">
        <v>60</v>
      </c>
      <c r="AA1219" s="4"/>
      <c r="AB1219" s="4" t="s">
        <v>60</v>
      </c>
      <c r="AC1219" s="4" t="s">
        <v>60</v>
      </c>
      <c r="AD1219" s="4">
        <v>45807</v>
      </c>
      <c r="AE1219" s="4">
        <v>45808</v>
      </c>
      <c r="AF1219" s="4"/>
      <c r="AG1219" s="33" t="s">
        <v>176</v>
      </c>
      <c r="AH1219" s="33" t="s">
        <v>574</v>
      </c>
      <c r="AI1219" s="33" t="s">
        <v>575</v>
      </c>
      <c r="AJ1219" s="33" t="s">
        <v>75</v>
      </c>
      <c r="AK1219" s="33" t="s">
        <v>65</v>
      </c>
      <c r="AL1219" s="33" t="s">
        <v>230</v>
      </c>
      <c r="AM1219" s="33" t="s">
        <v>231</v>
      </c>
      <c r="AN1219" s="33">
        <v>8.9182000000000006</v>
      </c>
      <c r="AO1219" s="33" t="s">
        <v>100</v>
      </c>
      <c r="AP1219" s="33" t="s">
        <v>101</v>
      </c>
      <c r="AQ1219" s="33">
        <v>8.9182000000000006</v>
      </c>
      <c r="AR1219" s="33" t="s">
        <v>68</v>
      </c>
      <c r="AS1219" s="33"/>
      <c r="AT1219" s="33"/>
      <c r="AU1219" s="33" t="s">
        <v>293</v>
      </c>
      <c r="AV1219" s="33" t="s">
        <v>294</v>
      </c>
      <c r="AW1219" s="33">
        <v>16.578569999999999</v>
      </c>
      <c r="AX1219" s="33" t="s">
        <v>576</v>
      </c>
      <c r="AY1219" s="33" t="s">
        <v>577</v>
      </c>
      <c r="AZ1219" s="3">
        <v>355</v>
      </c>
      <c r="BA1219" s="33" t="s">
        <v>258</v>
      </c>
      <c r="BB1219" s="33">
        <v>355</v>
      </c>
      <c r="BC1219" s="33" t="s">
        <v>60</v>
      </c>
      <c r="BD1219" s="33" t="s">
        <v>60</v>
      </c>
      <c r="BE1219" s="33" t="s">
        <v>578</v>
      </c>
      <c r="BF1219" s="34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1305</v>
      </c>
      <c r="B1220" s="33" t="s">
        <v>10855</v>
      </c>
      <c r="C1220" s="33" t="s">
        <v>10856</v>
      </c>
      <c r="D1220" s="33" t="s">
        <v>93</v>
      </c>
      <c r="E1220" s="33" t="s">
        <v>297</v>
      </c>
      <c r="F1220" s="33" t="s">
        <v>72</v>
      </c>
      <c r="G1220" s="33">
        <v>198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45804.876597222225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/>
      <c r="Y1220" s="4" t="s">
        <v>60</v>
      </c>
      <c r="Z1220" s="4" t="s">
        <v>60</v>
      </c>
      <c r="AA1220" s="4"/>
      <c r="AB1220" s="4" t="s">
        <v>60</v>
      </c>
      <c r="AC1220" s="4" t="s">
        <v>60</v>
      </c>
      <c r="AD1220" s="4">
        <v>45807</v>
      </c>
      <c r="AE1220" s="4">
        <v>45808</v>
      </c>
      <c r="AF1220" s="4"/>
      <c r="AG1220" s="33" t="s">
        <v>176</v>
      </c>
      <c r="AH1220" s="33" t="s">
        <v>574</v>
      </c>
      <c r="AI1220" s="33" t="s">
        <v>575</v>
      </c>
      <c r="AJ1220" s="33" t="s">
        <v>75</v>
      </c>
      <c r="AK1220" s="33" t="s">
        <v>65</v>
      </c>
      <c r="AL1220" s="33" t="s">
        <v>230</v>
      </c>
      <c r="AM1220" s="33" t="s">
        <v>231</v>
      </c>
      <c r="AN1220" s="33">
        <v>4.9741</v>
      </c>
      <c r="AO1220" s="33" t="s">
        <v>100</v>
      </c>
      <c r="AP1220" s="33" t="s">
        <v>101</v>
      </c>
      <c r="AQ1220" s="33">
        <v>4.9741</v>
      </c>
      <c r="AR1220" s="33" t="s">
        <v>68</v>
      </c>
      <c r="AS1220" s="33"/>
      <c r="AT1220" s="33"/>
      <c r="AU1220" s="33" t="s">
        <v>293</v>
      </c>
      <c r="AV1220" s="33" t="s">
        <v>294</v>
      </c>
      <c r="AW1220" s="33">
        <v>9.2466399999999993</v>
      </c>
      <c r="AX1220" s="33" t="s">
        <v>576</v>
      </c>
      <c r="AY1220" s="33" t="s">
        <v>577</v>
      </c>
      <c r="AZ1220" s="3">
        <v>198</v>
      </c>
      <c r="BA1220" s="33" t="s">
        <v>258</v>
      </c>
      <c r="BB1220" s="33">
        <v>198</v>
      </c>
      <c r="BC1220" s="33" t="s">
        <v>60</v>
      </c>
      <c r="BD1220" s="33" t="s">
        <v>60</v>
      </c>
      <c r="BE1220" s="33" t="s">
        <v>578</v>
      </c>
      <c r="BF1220" s="34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1306</v>
      </c>
      <c r="B1221" s="33" t="s">
        <v>10857</v>
      </c>
      <c r="C1221" s="33" t="s">
        <v>10858</v>
      </c>
      <c r="D1221" s="33" t="s">
        <v>93</v>
      </c>
      <c r="E1221" s="33" t="s">
        <v>297</v>
      </c>
      <c r="F1221" s="33" t="s">
        <v>72</v>
      </c>
      <c r="G1221" s="33">
        <v>355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45804.876562500001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/>
      <c r="Y1221" s="4" t="s">
        <v>60</v>
      </c>
      <c r="Z1221" s="4" t="s">
        <v>60</v>
      </c>
      <c r="AA1221" s="4"/>
      <c r="AB1221" s="4" t="s">
        <v>60</v>
      </c>
      <c r="AC1221" s="4" t="s">
        <v>60</v>
      </c>
      <c r="AD1221" s="4">
        <v>45807</v>
      </c>
      <c r="AE1221" s="4">
        <v>45808</v>
      </c>
      <c r="AF1221" s="4"/>
      <c r="AG1221" s="33" t="s">
        <v>176</v>
      </c>
      <c r="AH1221" s="33" t="s">
        <v>574</v>
      </c>
      <c r="AI1221" s="33" t="s">
        <v>575</v>
      </c>
      <c r="AJ1221" s="33" t="s">
        <v>75</v>
      </c>
      <c r="AK1221" s="33" t="s">
        <v>65</v>
      </c>
      <c r="AL1221" s="33" t="s">
        <v>230</v>
      </c>
      <c r="AM1221" s="33" t="s">
        <v>231</v>
      </c>
      <c r="AN1221" s="33">
        <v>8.50502</v>
      </c>
      <c r="AO1221" s="33" t="s">
        <v>100</v>
      </c>
      <c r="AP1221" s="33" t="s">
        <v>101</v>
      </c>
      <c r="AQ1221" s="33">
        <v>8.50502</v>
      </c>
      <c r="AR1221" s="33" t="s">
        <v>68</v>
      </c>
      <c r="AS1221" s="33"/>
      <c r="AT1221" s="33"/>
      <c r="AU1221" s="33" t="s">
        <v>293</v>
      </c>
      <c r="AV1221" s="33" t="s">
        <v>294</v>
      </c>
      <c r="AW1221" s="33">
        <v>15.80705</v>
      </c>
      <c r="AX1221" s="33" t="s">
        <v>576</v>
      </c>
      <c r="AY1221" s="33" t="s">
        <v>577</v>
      </c>
      <c r="AZ1221" s="3">
        <v>355</v>
      </c>
      <c r="BA1221" s="33" t="s">
        <v>258</v>
      </c>
      <c r="BB1221" s="33">
        <v>355</v>
      </c>
      <c r="BC1221" s="33" t="s">
        <v>60</v>
      </c>
      <c r="BD1221" s="33" t="s">
        <v>60</v>
      </c>
      <c r="BE1221" s="33" t="s">
        <v>578</v>
      </c>
      <c r="BF1221" s="34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1307</v>
      </c>
      <c r="B1222" s="33" t="s">
        <v>10859</v>
      </c>
      <c r="C1222" s="33" t="s">
        <v>10860</v>
      </c>
      <c r="D1222" s="33" t="s">
        <v>93</v>
      </c>
      <c r="E1222" s="33" t="s">
        <v>297</v>
      </c>
      <c r="F1222" s="33" t="s">
        <v>72</v>
      </c>
      <c r="G1222" s="33">
        <v>198</v>
      </c>
      <c r="H1222" s="4">
        <v>45803</v>
      </c>
      <c r="I1222" s="4">
        <v>45801</v>
      </c>
      <c r="J1222" s="4">
        <v>45801</v>
      </c>
      <c r="K1222" s="4">
        <v>45803</v>
      </c>
      <c r="L1222" s="4">
        <v>45804.876469907409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/>
      <c r="Y1222" s="4" t="s">
        <v>60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176</v>
      </c>
      <c r="AH1222" s="33" t="s">
        <v>574</v>
      </c>
      <c r="AI1222" s="33" t="s">
        <v>575</v>
      </c>
      <c r="AJ1222" s="33" t="s">
        <v>75</v>
      </c>
      <c r="AK1222" s="33" t="s">
        <v>65</v>
      </c>
      <c r="AL1222" s="33" t="s">
        <v>230</v>
      </c>
      <c r="AM1222" s="33" t="s">
        <v>231</v>
      </c>
      <c r="AN1222" s="33">
        <v>4.7436400000000001</v>
      </c>
      <c r="AO1222" s="33" t="s">
        <v>100</v>
      </c>
      <c r="AP1222" s="33" t="s">
        <v>101</v>
      </c>
      <c r="AQ1222" s="33">
        <v>4.7436400000000001</v>
      </c>
      <c r="AR1222" s="33" t="s">
        <v>68</v>
      </c>
      <c r="AS1222" s="33"/>
      <c r="AT1222" s="33"/>
      <c r="AU1222" s="33" t="s">
        <v>293</v>
      </c>
      <c r="AV1222" s="33" t="s">
        <v>294</v>
      </c>
      <c r="AW1222" s="33">
        <v>8.8163300000000007</v>
      </c>
      <c r="AX1222" s="33" t="s">
        <v>576</v>
      </c>
      <c r="AY1222" s="33" t="s">
        <v>577</v>
      </c>
      <c r="AZ1222" s="3">
        <v>198</v>
      </c>
      <c r="BA1222" s="33" t="s">
        <v>258</v>
      </c>
      <c r="BB1222" s="33">
        <v>198</v>
      </c>
      <c r="BC1222" s="33" t="s">
        <v>60</v>
      </c>
      <c r="BD1222" s="33" t="s">
        <v>60</v>
      </c>
      <c r="BE1222" s="33" t="s">
        <v>578</v>
      </c>
      <c r="BF1222" s="34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1308</v>
      </c>
      <c r="B1223" s="33" t="s">
        <v>10861</v>
      </c>
      <c r="C1223" s="33" t="s">
        <v>10862</v>
      </c>
      <c r="D1223" s="33" t="s">
        <v>93</v>
      </c>
      <c r="E1223" s="33" t="s">
        <v>297</v>
      </c>
      <c r="F1223" s="33" t="s">
        <v>72</v>
      </c>
      <c r="G1223" s="33">
        <v>198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45804.876516203702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/>
      <c r="Y1223" s="4" t="s">
        <v>60</v>
      </c>
      <c r="Z1223" s="4" t="s">
        <v>60</v>
      </c>
      <c r="AA1223" s="4"/>
      <c r="AB1223" s="4" t="s">
        <v>60</v>
      </c>
      <c r="AC1223" s="4" t="s">
        <v>60</v>
      </c>
      <c r="AD1223" s="4">
        <v>45807</v>
      </c>
      <c r="AE1223" s="4">
        <v>45808</v>
      </c>
      <c r="AF1223" s="4"/>
      <c r="AG1223" s="33" t="s">
        <v>176</v>
      </c>
      <c r="AH1223" s="33" t="s">
        <v>574</v>
      </c>
      <c r="AI1223" s="33" t="s">
        <v>575</v>
      </c>
      <c r="AJ1223" s="33" t="s">
        <v>75</v>
      </c>
      <c r="AK1223" s="33" t="s">
        <v>65</v>
      </c>
      <c r="AL1223" s="33" t="s">
        <v>230</v>
      </c>
      <c r="AM1223" s="33" t="s">
        <v>231</v>
      </c>
      <c r="AN1223" s="33">
        <v>4.7436400000000001</v>
      </c>
      <c r="AO1223" s="33" t="s">
        <v>100</v>
      </c>
      <c r="AP1223" s="33" t="s">
        <v>101</v>
      </c>
      <c r="AQ1223" s="33">
        <v>4.7436400000000001</v>
      </c>
      <c r="AR1223" s="33" t="s">
        <v>68</v>
      </c>
      <c r="AS1223" s="33"/>
      <c r="AT1223" s="33"/>
      <c r="AU1223" s="33" t="s">
        <v>293</v>
      </c>
      <c r="AV1223" s="33" t="s">
        <v>294</v>
      </c>
      <c r="AW1223" s="33">
        <v>8.8163300000000007</v>
      </c>
      <c r="AX1223" s="33" t="s">
        <v>576</v>
      </c>
      <c r="AY1223" s="33" t="s">
        <v>577</v>
      </c>
      <c r="AZ1223" s="3">
        <v>198</v>
      </c>
      <c r="BA1223" s="33" t="s">
        <v>258</v>
      </c>
      <c r="BB1223" s="33">
        <v>198</v>
      </c>
      <c r="BC1223" s="33" t="s">
        <v>60</v>
      </c>
      <c r="BD1223" s="33" t="s">
        <v>60</v>
      </c>
      <c r="BE1223" s="33" t="s">
        <v>578</v>
      </c>
      <c r="BF1223" s="34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1309</v>
      </c>
      <c r="B1224" s="33" t="s">
        <v>12752</v>
      </c>
      <c r="C1224" s="33" t="s">
        <v>12753</v>
      </c>
      <c r="D1224" s="33" t="s">
        <v>93</v>
      </c>
      <c r="E1224" s="33" t="s">
        <v>246</v>
      </c>
      <c r="F1224" s="33" t="s">
        <v>72</v>
      </c>
      <c r="G1224" s="33">
        <v>240</v>
      </c>
      <c r="H1224" s="4">
        <v>45803</v>
      </c>
      <c r="I1224" s="4">
        <v>45803</v>
      </c>
      <c r="J1224" s="4">
        <v>45803</v>
      </c>
      <c r="K1224" s="4">
        <v>45804</v>
      </c>
      <c r="L1224" s="4">
        <v>45805.691967592589</v>
      </c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/>
      <c r="Y1224" s="4" t="s">
        <v>60</v>
      </c>
      <c r="Z1224" s="4" t="s">
        <v>60</v>
      </c>
      <c r="AA1224" s="4"/>
      <c r="AB1224" s="4" t="s">
        <v>60</v>
      </c>
      <c r="AC1224" s="4" t="s">
        <v>60</v>
      </c>
      <c r="AD1224" s="4">
        <v>45807</v>
      </c>
      <c r="AE1224" s="4">
        <v>45808</v>
      </c>
      <c r="AF1224" s="4"/>
      <c r="AG1224" s="33" t="s">
        <v>176</v>
      </c>
      <c r="AH1224" s="33" t="s">
        <v>302</v>
      </c>
      <c r="AI1224" s="33" t="s">
        <v>3528</v>
      </c>
      <c r="AJ1224" s="33" t="s">
        <v>75</v>
      </c>
      <c r="AK1224" s="33" t="s">
        <v>65</v>
      </c>
      <c r="AL1224" s="33" t="s">
        <v>295</v>
      </c>
      <c r="AM1224" s="33" t="s">
        <v>296</v>
      </c>
      <c r="AN1224" s="33">
        <v>4.7334500000000004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513</v>
      </c>
      <c r="AV1224" s="33" t="s">
        <v>514</v>
      </c>
      <c r="AW1224" s="33">
        <v>10.349970000000001</v>
      </c>
      <c r="AX1224" s="33" t="s">
        <v>1075</v>
      </c>
      <c r="AY1224" s="33" t="s">
        <v>319</v>
      </c>
      <c r="AZ1224" s="3">
        <v>240</v>
      </c>
      <c r="BA1224" s="33" t="s">
        <v>258</v>
      </c>
      <c r="BB1224" s="33">
        <v>240</v>
      </c>
      <c r="BC1224" s="33" t="s">
        <v>60</v>
      </c>
      <c r="BD1224" s="33" t="s">
        <v>60</v>
      </c>
      <c r="BE1224" s="33" t="s">
        <v>303</v>
      </c>
      <c r="BF1224" s="34" t="str">
        <f>IFERROR(VLOOKUP(Data_Power_app[[#This Row],[PRO ODER]],'Result'!A:C,3,0),"")</f>
        <v>LAMINATION 3</v>
      </c>
      <c r="BG1224" s="14" t="str">
        <f>IFERROR(VLOOKUP(Data_Power_app[[#This Row],[PRO ODER]]&amp;"LAM_IN",'Real Time'!A:E,4,0),"")</f>
        <v/>
      </c>
      <c r="BH1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1310</v>
      </c>
      <c r="B1225" s="33" t="s">
        <v>12754</v>
      </c>
      <c r="C1225" s="33" t="s">
        <v>12755</v>
      </c>
      <c r="D1225" s="33" t="s">
        <v>93</v>
      </c>
      <c r="E1225" s="33" t="s">
        <v>246</v>
      </c>
      <c r="F1225" s="33" t="s">
        <v>72</v>
      </c>
      <c r="G1225" s="33">
        <v>3003</v>
      </c>
      <c r="H1225" s="4">
        <v>45803</v>
      </c>
      <c r="I1225" s="4">
        <v>45803</v>
      </c>
      <c r="J1225" s="4">
        <v>45803</v>
      </c>
      <c r="K1225" s="4">
        <v>45804</v>
      </c>
      <c r="L1225" s="4">
        <v>45805.774351851855</v>
      </c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/>
      <c r="Y1225" s="4" t="s">
        <v>60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176</v>
      </c>
      <c r="AH1225" s="33" t="s">
        <v>302</v>
      </c>
      <c r="AI1225" s="33" t="s">
        <v>3528</v>
      </c>
      <c r="AJ1225" s="33" t="s">
        <v>75</v>
      </c>
      <c r="AK1225" s="33" t="s">
        <v>65</v>
      </c>
      <c r="AL1225" s="33" t="s">
        <v>295</v>
      </c>
      <c r="AM1225" s="33" t="s">
        <v>296</v>
      </c>
      <c r="AN1225" s="33">
        <v>60.492069999999998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513</v>
      </c>
      <c r="AV1225" s="33" t="s">
        <v>514</v>
      </c>
      <c r="AW1225" s="33">
        <v>132.27070000000001</v>
      </c>
      <c r="AX1225" s="33" t="s">
        <v>1075</v>
      </c>
      <c r="AY1225" s="33" t="s">
        <v>319</v>
      </c>
      <c r="AZ1225" s="3">
        <v>3003</v>
      </c>
      <c r="BA1225" s="33" t="s">
        <v>258</v>
      </c>
      <c r="BB1225" s="33">
        <v>3003</v>
      </c>
      <c r="BC1225" s="33" t="s">
        <v>60</v>
      </c>
      <c r="BD1225" s="33" t="s">
        <v>60</v>
      </c>
      <c r="BE1225" s="33" t="s">
        <v>303</v>
      </c>
      <c r="BF1225" s="34" t="str">
        <f>IFERROR(VLOOKUP(Data_Power_app[[#This Row],[PRO ODER]],'Result'!A:C,3,0),"")</f>
        <v>LAMINATION 3</v>
      </c>
      <c r="BG1225" s="14" t="str">
        <f>IFERROR(VLOOKUP(Data_Power_app[[#This Row],[PRO ODER]]&amp;"LAM_IN",'Real Time'!A:E,4,0),"")</f>
        <v/>
      </c>
      <c r="BH1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1311</v>
      </c>
      <c r="B1226" s="33" t="s">
        <v>3529</v>
      </c>
      <c r="C1226" s="33" t="s">
        <v>3530</v>
      </c>
      <c r="D1226" s="33" t="s">
        <v>82</v>
      </c>
      <c r="E1226" s="33" t="s">
        <v>887</v>
      </c>
      <c r="F1226" s="33" t="s">
        <v>72</v>
      </c>
      <c r="G1226" s="33">
        <v>712</v>
      </c>
      <c r="H1226" s="4">
        <v>45799</v>
      </c>
      <c r="I1226" s="4">
        <v>45799</v>
      </c>
      <c r="J1226" s="4" t="s">
        <v>68</v>
      </c>
      <c r="K1226" s="4">
        <v>45800</v>
      </c>
      <c r="L1226" s="4">
        <v>45799.235925925925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>
        <v>45800</v>
      </c>
      <c r="X1226" s="4">
        <v>45805.708171296297</v>
      </c>
      <c r="Y1226" s="4" t="s">
        <v>146</v>
      </c>
      <c r="Z1226" s="4" t="s">
        <v>60</v>
      </c>
      <c r="AA1226" s="4">
        <v>45805.977407407408</v>
      </c>
      <c r="AB1226" s="4" t="s">
        <v>60</v>
      </c>
      <c r="AC1226" s="4">
        <v>45806</v>
      </c>
      <c r="AD1226" s="4">
        <v>45807</v>
      </c>
      <c r="AE1226" s="4">
        <v>45808</v>
      </c>
      <c r="AF1226" s="4">
        <v>45806</v>
      </c>
      <c r="AG1226" s="33" t="s">
        <v>4843</v>
      </c>
      <c r="AH1226" s="33" t="s">
        <v>1592</v>
      </c>
      <c r="AI1226" s="33" t="s">
        <v>2809</v>
      </c>
      <c r="AJ1226" s="33" t="s">
        <v>75</v>
      </c>
      <c r="AK1226" s="33" t="s">
        <v>1174</v>
      </c>
      <c r="AL1226" s="33" t="s">
        <v>570</v>
      </c>
      <c r="AM1226" s="33" t="s">
        <v>571</v>
      </c>
      <c r="AN1226" s="33">
        <v>22.35521</v>
      </c>
      <c r="AO1226" s="33" t="s">
        <v>572</v>
      </c>
      <c r="AP1226" s="33" t="s">
        <v>573</v>
      </c>
      <c r="AQ1226" s="33">
        <v>22.35521</v>
      </c>
      <c r="AR1226" s="33" t="s">
        <v>68</v>
      </c>
      <c r="AS1226" s="33"/>
      <c r="AT1226" s="33"/>
      <c r="AU1226" s="33" t="s">
        <v>1594</v>
      </c>
      <c r="AV1226" s="33" t="s">
        <v>1595</v>
      </c>
      <c r="AW1226" s="33">
        <v>26.891300000000001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712</v>
      </c>
      <c r="BC1226" s="33" t="s">
        <v>60</v>
      </c>
      <c r="BD1226" s="33" t="s">
        <v>60</v>
      </c>
      <c r="BE1226" s="33" t="s">
        <v>60</v>
      </c>
      <c r="BF1226" s="34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1312</v>
      </c>
      <c r="B1227" s="33" t="s">
        <v>3531</v>
      </c>
      <c r="C1227" s="33" t="s">
        <v>3532</v>
      </c>
      <c r="D1227" s="33" t="s">
        <v>82</v>
      </c>
      <c r="E1227" s="33" t="s">
        <v>887</v>
      </c>
      <c r="F1227" s="33" t="s">
        <v>72</v>
      </c>
      <c r="G1227" s="33">
        <v>297</v>
      </c>
      <c r="H1227" s="4">
        <v>45799</v>
      </c>
      <c r="I1227" s="4">
        <v>45799</v>
      </c>
      <c r="J1227" s="4" t="s">
        <v>68</v>
      </c>
      <c r="K1227" s="4">
        <v>45800</v>
      </c>
      <c r="L1227" s="4">
        <v>45799.235995370371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>
        <v>45800</v>
      </c>
      <c r="X1227" s="4"/>
      <c r="Y1227" s="4" t="s">
        <v>60</v>
      </c>
      <c r="Z1227" s="4" t="s">
        <v>60</v>
      </c>
      <c r="AA1227" s="4"/>
      <c r="AB1227" s="4" t="s">
        <v>60</v>
      </c>
      <c r="AC1227" s="4">
        <v>45806</v>
      </c>
      <c r="AD1227" s="4">
        <v>45807</v>
      </c>
      <c r="AE1227" s="4">
        <v>45808</v>
      </c>
      <c r="AF1227" s="4"/>
      <c r="AG1227" s="33" t="s">
        <v>176</v>
      </c>
      <c r="AH1227" s="33" t="s">
        <v>1592</v>
      </c>
      <c r="AI1227" s="33" t="s">
        <v>1593</v>
      </c>
      <c r="AJ1227" s="33" t="s">
        <v>75</v>
      </c>
      <c r="AK1227" s="33" t="s">
        <v>211</v>
      </c>
      <c r="AL1227" s="33" t="s">
        <v>570</v>
      </c>
      <c r="AM1227" s="33" t="s">
        <v>571</v>
      </c>
      <c r="AN1227" s="33">
        <v>12.04058</v>
      </c>
      <c r="AO1227" s="33" t="s">
        <v>572</v>
      </c>
      <c r="AP1227" s="33" t="s">
        <v>573</v>
      </c>
      <c r="AQ1227" s="33">
        <v>12.04058</v>
      </c>
      <c r="AR1227" s="33" t="s">
        <v>68</v>
      </c>
      <c r="AS1227" s="33"/>
      <c r="AT1227" s="33"/>
      <c r="AU1227" s="33" t="s">
        <v>1594</v>
      </c>
      <c r="AV1227" s="33" t="s">
        <v>1595</v>
      </c>
      <c r="AW1227" s="33">
        <v>14.48395</v>
      </c>
      <c r="AX1227" s="33" t="s">
        <v>68</v>
      </c>
      <c r="AY1227" s="33" t="s">
        <v>68</v>
      </c>
      <c r="AZ1227" s="3" t="s">
        <v>68</v>
      </c>
      <c r="BA1227" s="33" t="s">
        <v>60</v>
      </c>
      <c r="BB1227" s="33">
        <v>297</v>
      </c>
      <c r="BC1227" s="33" t="s">
        <v>60</v>
      </c>
      <c r="BD1227" s="33" t="s">
        <v>60</v>
      </c>
      <c r="BE1227" s="33" t="s">
        <v>60</v>
      </c>
      <c r="BF1227" s="34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1313</v>
      </c>
      <c r="B1228" s="33" t="s">
        <v>3533</v>
      </c>
      <c r="C1228" s="33" t="s">
        <v>3534</v>
      </c>
      <c r="D1228" s="33" t="s">
        <v>82</v>
      </c>
      <c r="E1228" s="33" t="s">
        <v>887</v>
      </c>
      <c r="F1228" s="33" t="s">
        <v>72</v>
      </c>
      <c r="G1228" s="33">
        <v>332</v>
      </c>
      <c r="H1228" s="4">
        <v>45799</v>
      </c>
      <c r="I1228" s="4">
        <v>45799</v>
      </c>
      <c r="J1228" s="4" t="s">
        <v>68</v>
      </c>
      <c r="K1228" s="4">
        <v>45800</v>
      </c>
      <c r="L1228" s="4">
        <v>45799.236030092594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>
        <v>45800</v>
      </c>
      <c r="X1228" s="4">
        <v>45805.609317129631</v>
      </c>
      <c r="Y1228" s="4" t="s">
        <v>146</v>
      </c>
      <c r="Z1228" s="4" t="s">
        <v>60</v>
      </c>
      <c r="AA1228" s="4">
        <v>45805.609652777777</v>
      </c>
      <c r="AB1228" s="4" t="s">
        <v>60</v>
      </c>
      <c r="AC1228" s="4">
        <v>45806</v>
      </c>
      <c r="AD1228" s="4">
        <v>45807</v>
      </c>
      <c r="AE1228" s="4">
        <v>45808</v>
      </c>
      <c r="AF1228" s="4">
        <v>45806</v>
      </c>
      <c r="AG1228" s="33" t="s">
        <v>4843</v>
      </c>
      <c r="AH1228" s="33" t="s">
        <v>1592</v>
      </c>
      <c r="AI1228" s="33" t="s">
        <v>2809</v>
      </c>
      <c r="AJ1228" s="33" t="s">
        <v>75</v>
      </c>
      <c r="AK1228" s="33" t="s">
        <v>1174</v>
      </c>
      <c r="AL1228" s="33" t="s">
        <v>570</v>
      </c>
      <c r="AM1228" s="33" t="s">
        <v>571</v>
      </c>
      <c r="AN1228" s="33">
        <v>10.586779999999999</v>
      </c>
      <c r="AO1228" s="33" t="s">
        <v>572</v>
      </c>
      <c r="AP1228" s="33" t="s">
        <v>573</v>
      </c>
      <c r="AQ1228" s="33">
        <v>10.586779999999999</v>
      </c>
      <c r="AR1228" s="33" t="s">
        <v>68</v>
      </c>
      <c r="AS1228" s="33"/>
      <c r="AT1228" s="33"/>
      <c r="AU1228" s="33" t="s">
        <v>1594</v>
      </c>
      <c r="AV1228" s="33" t="s">
        <v>1595</v>
      </c>
      <c r="AW1228" s="33">
        <v>12.73499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332</v>
      </c>
      <c r="BC1228" s="33" t="s">
        <v>60</v>
      </c>
      <c r="BD1228" s="33" t="s">
        <v>60</v>
      </c>
      <c r="BE1228" s="33" t="s">
        <v>60</v>
      </c>
      <c r="BF1228" s="34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1314</v>
      </c>
      <c r="B1229" s="33" t="s">
        <v>3535</v>
      </c>
      <c r="C1229" s="33" t="s">
        <v>3536</v>
      </c>
      <c r="D1229" s="33" t="s">
        <v>82</v>
      </c>
      <c r="E1229" s="33" t="s">
        <v>887</v>
      </c>
      <c r="F1229" s="33" t="s">
        <v>72</v>
      </c>
      <c r="G1229" s="33">
        <v>53</v>
      </c>
      <c r="H1229" s="4">
        <v>45799</v>
      </c>
      <c r="I1229" s="4">
        <v>45799</v>
      </c>
      <c r="J1229" s="4" t="s">
        <v>68</v>
      </c>
      <c r="K1229" s="4">
        <v>45800</v>
      </c>
      <c r="L1229" s="4">
        <v>45799.236087962963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>
        <v>45800</v>
      </c>
      <c r="X1229" s="4"/>
      <c r="Y1229" s="4" t="s">
        <v>60</v>
      </c>
      <c r="Z1229" s="4" t="s">
        <v>60</v>
      </c>
      <c r="AA1229" s="4"/>
      <c r="AB1229" s="4" t="s">
        <v>60</v>
      </c>
      <c r="AC1229" s="4">
        <v>45806</v>
      </c>
      <c r="AD1229" s="4">
        <v>45807</v>
      </c>
      <c r="AE1229" s="4">
        <v>45808</v>
      </c>
      <c r="AF1229" s="4"/>
      <c r="AG1229" s="33" t="s">
        <v>176</v>
      </c>
      <c r="AH1229" s="33" t="s">
        <v>1592</v>
      </c>
      <c r="AI1229" s="33" t="s">
        <v>1593</v>
      </c>
      <c r="AJ1229" s="33" t="s">
        <v>75</v>
      </c>
      <c r="AK1229" s="33" t="s">
        <v>211</v>
      </c>
      <c r="AL1229" s="33" t="s">
        <v>570</v>
      </c>
      <c r="AM1229" s="33" t="s">
        <v>571</v>
      </c>
      <c r="AN1229" s="33">
        <v>2.0774300000000001</v>
      </c>
      <c r="AO1229" s="33" t="s">
        <v>572</v>
      </c>
      <c r="AP1229" s="33" t="s">
        <v>573</v>
      </c>
      <c r="AQ1229" s="33">
        <v>2.0774300000000001</v>
      </c>
      <c r="AR1229" s="33" t="s">
        <v>68</v>
      </c>
      <c r="AS1229" s="33"/>
      <c r="AT1229" s="33"/>
      <c r="AU1229" s="33" t="s">
        <v>1594</v>
      </c>
      <c r="AV1229" s="33" t="s">
        <v>1595</v>
      </c>
      <c r="AW1229" s="33">
        <v>2.4990199999999998</v>
      </c>
      <c r="AX1229" s="33" t="s">
        <v>68</v>
      </c>
      <c r="AY1229" s="33" t="s">
        <v>68</v>
      </c>
      <c r="AZ1229" s="3" t="s">
        <v>68</v>
      </c>
      <c r="BA1229" s="33" t="s">
        <v>60</v>
      </c>
      <c r="BB1229" s="33">
        <v>53</v>
      </c>
      <c r="BC1229" s="33" t="s">
        <v>60</v>
      </c>
      <c r="BD1229" s="33" t="s">
        <v>60</v>
      </c>
      <c r="BE1229" s="33" t="s">
        <v>60</v>
      </c>
      <c r="BF1229" s="34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1315</v>
      </c>
      <c r="B1230" s="33" t="s">
        <v>3537</v>
      </c>
      <c r="C1230" s="33" t="s">
        <v>3538</v>
      </c>
      <c r="D1230" s="33" t="s">
        <v>82</v>
      </c>
      <c r="E1230" s="33" t="s">
        <v>887</v>
      </c>
      <c r="F1230" s="33" t="s">
        <v>72</v>
      </c>
      <c r="G1230" s="33">
        <v>60</v>
      </c>
      <c r="H1230" s="4">
        <v>45799</v>
      </c>
      <c r="I1230" s="4">
        <v>45799</v>
      </c>
      <c r="J1230" s="4" t="s">
        <v>68</v>
      </c>
      <c r="K1230" s="4">
        <v>45800</v>
      </c>
      <c r="L1230" s="4">
        <v>45799.236157407409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>
        <v>45800</v>
      </c>
      <c r="X1230" s="4">
        <v>45805.043287037035</v>
      </c>
      <c r="Y1230" s="4" t="s">
        <v>146</v>
      </c>
      <c r="Z1230" s="4" t="s">
        <v>60</v>
      </c>
      <c r="AA1230" s="4">
        <v>45805.043900462966</v>
      </c>
      <c r="AB1230" s="4" t="s">
        <v>60</v>
      </c>
      <c r="AC1230" s="4">
        <v>45806</v>
      </c>
      <c r="AD1230" s="4">
        <v>45807</v>
      </c>
      <c r="AE1230" s="4">
        <v>45808</v>
      </c>
      <c r="AF1230" s="4">
        <v>45806</v>
      </c>
      <c r="AG1230" s="33" t="s">
        <v>4843</v>
      </c>
      <c r="AH1230" s="33" t="s">
        <v>1592</v>
      </c>
      <c r="AI1230" s="33" t="s">
        <v>2809</v>
      </c>
      <c r="AJ1230" s="33" t="s">
        <v>75</v>
      </c>
      <c r="AK1230" s="33" t="s">
        <v>1174</v>
      </c>
      <c r="AL1230" s="33" t="s">
        <v>570</v>
      </c>
      <c r="AM1230" s="33" t="s">
        <v>571</v>
      </c>
      <c r="AN1230" s="33">
        <v>1.89337</v>
      </c>
      <c r="AO1230" s="33" t="s">
        <v>572</v>
      </c>
      <c r="AP1230" s="33" t="s">
        <v>573</v>
      </c>
      <c r="AQ1230" s="33">
        <v>1.89337</v>
      </c>
      <c r="AR1230" s="33" t="s">
        <v>68</v>
      </c>
      <c r="AS1230" s="33"/>
      <c r="AT1230" s="33"/>
      <c r="AU1230" s="33" t="s">
        <v>1594</v>
      </c>
      <c r="AV1230" s="33" t="s">
        <v>1595</v>
      </c>
      <c r="AW1230" s="33">
        <v>2.2775699999999999</v>
      </c>
      <c r="AX1230" s="33" t="s">
        <v>68</v>
      </c>
      <c r="AY1230" s="33" t="s">
        <v>68</v>
      </c>
      <c r="AZ1230" s="3" t="s">
        <v>68</v>
      </c>
      <c r="BA1230" s="33" t="s">
        <v>60</v>
      </c>
      <c r="BB1230" s="33">
        <v>60</v>
      </c>
      <c r="BC1230" s="33" t="s">
        <v>60</v>
      </c>
      <c r="BD1230" s="33" t="s">
        <v>60</v>
      </c>
      <c r="BE1230" s="33" t="s">
        <v>60</v>
      </c>
      <c r="BF1230" s="34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1316</v>
      </c>
      <c r="B1231" s="33" t="s">
        <v>10863</v>
      </c>
      <c r="C1231" s="33" t="s">
        <v>10864</v>
      </c>
      <c r="D1231" s="33" t="s">
        <v>93</v>
      </c>
      <c r="E1231" s="33" t="s">
        <v>297</v>
      </c>
      <c r="F1231" s="33" t="s">
        <v>72</v>
      </c>
      <c r="G1231" s="33">
        <v>3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45804.2030787037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>
        <v>45805.042060185187</v>
      </c>
      <c r="Y1231" s="4" t="s">
        <v>73</v>
      </c>
      <c r="Z1231" s="4" t="s">
        <v>60</v>
      </c>
      <c r="AA1231" s="4">
        <v>45805.044282407405</v>
      </c>
      <c r="AB1231" s="4" t="s">
        <v>60</v>
      </c>
      <c r="AC1231" s="4" t="s">
        <v>60</v>
      </c>
      <c r="AD1231" s="4">
        <v>45807</v>
      </c>
      <c r="AE1231" s="4">
        <v>45808</v>
      </c>
      <c r="AF1231" s="4">
        <v>45806</v>
      </c>
      <c r="AG1231" s="33" t="s">
        <v>4843</v>
      </c>
      <c r="AH1231" s="33" t="s">
        <v>298</v>
      </c>
      <c r="AI1231" s="33" t="s">
        <v>10865</v>
      </c>
      <c r="AJ1231" s="33" t="s">
        <v>75</v>
      </c>
      <c r="AK1231" s="33" t="s">
        <v>107</v>
      </c>
      <c r="AL1231" s="33" t="s">
        <v>299</v>
      </c>
      <c r="AM1231" s="33" t="s">
        <v>300</v>
      </c>
      <c r="AN1231" s="33">
        <v>0.10299</v>
      </c>
      <c r="AO1231" s="33" t="s">
        <v>68</v>
      </c>
      <c r="AP1231" s="33"/>
      <c r="AQ1231" s="33"/>
      <c r="AR1231" s="33" t="s">
        <v>68</v>
      </c>
      <c r="AS1231" s="33"/>
      <c r="AT1231" s="33"/>
      <c r="AU1231" s="33" t="s">
        <v>10866</v>
      </c>
      <c r="AV1231" s="33" t="s">
        <v>10867</v>
      </c>
      <c r="AW1231" s="33">
        <v>0.22525999999999999</v>
      </c>
      <c r="AX1231" s="33" t="s">
        <v>10868</v>
      </c>
      <c r="AY1231" s="33" t="s">
        <v>10869</v>
      </c>
      <c r="AZ1231" s="3">
        <v>3</v>
      </c>
      <c r="BA1231" s="33" t="s">
        <v>258</v>
      </c>
      <c r="BB1231" s="33">
        <v>3</v>
      </c>
      <c r="BC1231" s="33" t="s">
        <v>60</v>
      </c>
      <c r="BD1231" s="33" t="s">
        <v>60</v>
      </c>
      <c r="BE1231" s="33" t="s">
        <v>301</v>
      </c>
      <c r="BF1231" s="34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1317</v>
      </c>
      <c r="B1232" s="33" t="s">
        <v>10870</v>
      </c>
      <c r="C1232" s="33" t="s">
        <v>10871</v>
      </c>
      <c r="D1232" s="33" t="s">
        <v>93</v>
      </c>
      <c r="E1232" s="33" t="s">
        <v>297</v>
      </c>
      <c r="F1232" s="33" t="s">
        <v>72</v>
      </c>
      <c r="G1232" s="33">
        <v>10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45804.203101851854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>
        <v>45805.04178240741</v>
      </c>
      <c r="Y1232" s="4" t="s">
        <v>73</v>
      </c>
      <c r="Z1232" s="4" t="s">
        <v>60</v>
      </c>
      <c r="AA1232" s="4">
        <v>45805.044537037036</v>
      </c>
      <c r="AB1232" s="4" t="s">
        <v>60</v>
      </c>
      <c r="AC1232" s="4" t="s">
        <v>60</v>
      </c>
      <c r="AD1232" s="4">
        <v>45807</v>
      </c>
      <c r="AE1232" s="4">
        <v>45808</v>
      </c>
      <c r="AF1232" s="4">
        <v>45806</v>
      </c>
      <c r="AG1232" s="33" t="s">
        <v>4843</v>
      </c>
      <c r="AH1232" s="33" t="s">
        <v>298</v>
      </c>
      <c r="AI1232" s="33" t="s">
        <v>10865</v>
      </c>
      <c r="AJ1232" s="33" t="s">
        <v>75</v>
      </c>
      <c r="AK1232" s="33" t="s">
        <v>107</v>
      </c>
      <c r="AL1232" s="33" t="s">
        <v>299</v>
      </c>
      <c r="AM1232" s="33" t="s">
        <v>300</v>
      </c>
      <c r="AN1232" s="33">
        <v>0.26749000000000001</v>
      </c>
      <c r="AO1232" s="33" t="s">
        <v>68</v>
      </c>
      <c r="AP1232" s="33"/>
      <c r="AQ1232" s="33"/>
      <c r="AR1232" s="33" t="s">
        <v>68</v>
      </c>
      <c r="AS1232" s="33"/>
      <c r="AT1232" s="33"/>
      <c r="AU1232" s="33" t="s">
        <v>10866</v>
      </c>
      <c r="AV1232" s="33" t="s">
        <v>10867</v>
      </c>
      <c r="AW1232" s="33">
        <v>0.58513999999999999</v>
      </c>
      <c r="AX1232" s="33" t="s">
        <v>10868</v>
      </c>
      <c r="AY1232" s="33" t="s">
        <v>10869</v>
      </c>
      <c r="AZ1232" s="3">
        <v>10</v>
      </c>
      <c r="BA1232" s="33" t="s">
        <v>258</v>
      </c>
      <c r="BB1232" s="33">
        <v>10</v>
      </c>
      <c r="BC1232" s="33" t="s">
        <v>60</v>
      </c>
      <c r="BD1232" s="33" t="s">
        <v>60</v>
      </c>
      <c r="BE1232" s="33" t="s">
        <v>301</v>
      </c>
      <c r="BF1232" s="34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1318</v>
      </c>
      <c r="B1233" s="33" t="s">
        <v>4370</v>
      </c>
      <c r="C1233" s="33" t="s">
        <v>4371</v>
      </c>
      <c r="D1233" s="33" t="s">
        <v>57</v>
      </c>
      <c r="E1233" s="33" t="s">
        <v>118</v>
      </c>
      <c r="F1233" s="33" t="s">
        <v>59</v>
      </c>
      <c r="G1233" s="33">
        <v>515</v>
      </c>
      <c r="H1233" s="4">
        <v>45800</v>
      </c>
      <c r="I1233" s="4">
        <v>45798</v>
      </c>
      <c r="J1233" s="4">
        <v>45798</v>
      </c>
      <c r="K1233" s="4">
        <v>45801</v>
      </c>
      <c r="L1233" s="4">
        <v>45799.056516203702</v>
      </c>
      <c r="M1233" s="4">
        <v>45801</v>
      </c>
      <c r="N1233" s="4">
        <v>45800.151400462964</v>
      </c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>
        <v>45804</v>
      </c>
      <c r="U1233" s="4">
        <v>45801.292048611111</v>
      </c>
      <c r="V1233" s="4">
        <v>45804.142789351848</v>
      </c>
      <c r="W1233" s="4">
        <v>45805</v>
      </c>
      <c r="X1233" s="4">
        <v>45805.326666666668</v>
      </c>
      <c r="Y1233" s="4" t="s">
        <v>84</v>
      </c>
      <c r="Z1233" s="4">
        <v>45805</v>
      </c>
      <c r="AA1233" s="4"/>
      <c r="AB1233" s="4" t="s">
        <v>60</v>
      </c>
      <c r="AC1233" s="4">
        <v>45806</v>
      </c>
      <c r="AD1233" s="4">
        <v>45807</v>
      </c>
      <c r="AE1233" s="4">
        <v>45808</v>
      </c>
      <c r="AF1233" s="4"/>
      <c r="AG1233" s="33" t="s">
        <v>104</v>
      </c>
      <c r="AH1233" s="33" t="s">
        <v>122</v>
      </c>
      <c r="AI1233" s="33" t="s">
        <v>4372</v>
      </c>
      <c r="AJ1233" s="33" t="s">
        <v>64</v>
      </c>
      <c r="AK1233" s="33" t="s">
        <v>107</v>
      </c>
      <c r="AL1233" s="33" t="s">
        <v>66</v>
      </c>
      <c r="AM1233" s="33" t="s">
        <v>67</v>
      </c>
      <c r="AN1233" s="33">
        <v>18.918579999999999</v>
      </c>
      <c r="AO1233" s="33" t="s">
        <v>68</v>
      </c>
      <c r="AP1233" s="33"/>
      <c r="AQ1233" s="33"/>
      <c r="AR1233" s="33" t="s">
        <v>68</v>
      </c>
      <c r="AS1233" s="33"/>
      <c r="AT1233" s="33"/>
      <c r="AU1233" s="33" t="s">
        <v>4373</v>
      </c>
      <c r="AV1233" s="33" t="s">
        <v>4374</v>
      </c>
      <c r="AW1233" s="33">
        <v>41.373130000000003</v>
      </c>
      <c r="AX1233" s="33" t="s">
        <v>69</v>
      </c>
      <c r="AY1233" s="33" t="s">
        <v>70</v>
      </c>
      <c r="AZ1233" s="3">
        <v>515</v>
      </c>
      <c r="BA1233" s="33" t="s">
        <v>60</v>
      </c>
      <c r="BB1233" s="33">
        <v>515</v>
      </c>
      <c r="BC1233" s="33" t="s">
        <v>60</v>
      </c>
      <c r="BD1233" s="33" t="s">
        <v>60</v>
      </c>
      <c r="BE1233" s="33" t="s">
        <v>60</v>
      </c>
      <c r="BF1233" s="34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1319</v>
      </c>
      <c r="B1234" s="33" t="s">
        <v>4375</v>
      </c>
      <c r="C1234" s="33" t="s">
        <v>4376</v>
      </c>
      <c r="D1234" s="33" t="s">
        <v>57</v>
      </c>
      <c r="E1234" s="33" t="s">
        <v>118</v>
      </c>
      <c r="F1234" s="33" t="s">
        <v>59</v>
      </c>
      <c r="G1234" s="33">
        <v>166</v>
      </c>
      <c r="H1234" s="4">
        <v>45800</v>
      </c>
      <c r="I1234" s="4">
        <v>45798</v>
      </c>
      <c r="J1234" s="4">
        <v>45798</v>
      </c>
      <c r="K1234" s="4">
        <v>45801</v>
      </c>
      <c r="L1234" s="4">
        <v>45799.056574074071</v>
      </c>
      <c r="M1234" s="4">
        <v>45801</v>
      </c>
      <c r="N1234" s="4">
        <v>45800.151446759257</v>
      </c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>
        <v>45804</v>
      </c>
      <c r="U1234" s="4">
        <v>45801.292071759257</v>
      </c>
      <c r="V1234" s="4">
        <v>45804.142881944441</v>
      </c>
      <c r="W1234" s="4">
        <v>45805</v>
      </c>
      <c r="X1234" s="4">
        <v>45805.326724537037</v>
      </c>
      <c r="Y1234" s="4" t="s">
        <v>84</v>
      </c>
      <c r="Z1234" s="4">
        <v>45805</v>
      </c>
      <c r="AA1234" s="4"/>
      <c r="AB1234" s="4" t="s">
        <v>60</v>
      </c>
      <c r="AC1234" s="4">
        <v>45806</v>
      </c>
      <c r="AD1234" s="4">
        <v>45807</v>
      </c>
      <c r="AE1234" s="4">
        <v>45808</v>
      </c>
      <c r="AF1234" s="4"/>
      <c r="AG1234" s="33" t="s">
        <v>104</v>
      </c>
      <c r="AH1234" s="33" t="s">
        <v>122</v>
      </c>
      <c r="AI1234" s="33" t="s">
        <v>4372</v>
      </c>
      <c r="AJ1234" s="33" t="s">
        <v>64</v>
      </c>
      <c r="AK1234" s="33" t="s">
        <v>107</v>
      </c>
      <c r="AL1234" s="33" t="s">
        <v>66</v>
      </c>
      <c r="AM1234" s="33" t="s">
        <v>67</v>
      </c>
      <c r="AN1234" s="33">
        <v>6.0540399999999996</v>
      </c>
      <c r="AO1234" s="33" t="s">
        <v>68</v>
      </c>
      <c r="AP1234" s="33"/>
      <c r="AQ1234" s="33"/>
      <c r="AR1234" s="33" t="s">
        <v>68</v>
      </c>
      <c r="AS1234" s="33"/>
      <c r="AT1234" s="33"/>
      <c r="AU1234" s="33" t="s">
        <v>4373</v>
      </c>
      <c r="AV1234" s="33" t="s">
        <v>4374</v>
      </c>
      <c r="AW1234" s="33">
        <v>13.239660000000001</v>
      </c>
      <c r="AX1234" s="33" t="s">
        <v>69</v>
      </c>
      <c r="AY1234" s="33" t="s">
        <v>70</v>
      </c>
      <c r="AZ1234" s="3">
        <v>166</v>
      </c>
      <c r="BA1234" s="33" t="s">
        <v>60</v>
      </c>
      <c r="BB1234" s="33">
        <v>166</v>
      </c>
      <c r="BC1234" s="33" t="s">
        <v>60</v>
      </c>
      <c r="BD1234" s="33" t="s">
        <v>60</v>
      </c>
      <c r="BE1234" s="33" t="s">
        <v>60</v>
      </c>
      <c r="BF1234" s="34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1320</v>
      </c>
      <c r="B1235" s="33" t="s">
        <v>4377</v>
      </c>
      <c r="C1235" s="33" t="s">
        <v>4378</v>
      </c>
      <c r="D1235" s="33" t="s">
        <v>57</v>
      </c>
      <c r="E1235" s="33" t="s">
        <v>118</v>
      </c>
      <c r="F1235" s="33" t="s">
        <v>59</v>
      </c>
      <c r="G1235" s="33">
        <v>459</v>
      </c>
      <c r="H1235" s="4">
        <v>45800</v>
      </c>
      <c r="I1235" s="4">
        <v>45798</v>
      </c>
      <c r="J1235" s="4">
        <v>45798</v>
      </c>
      <c r="K1235" s="4">
        <v>45801</v>
      </c>
      <c r="L1235" s="4">
        <v>45799.05672453704</v>
      </c>
      <c r="M1235" s="4">
        <v>45801</v>
      </c>
      <c r="N1235" s="4">
        <v>45800.151354166665</v>
      </c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>
        <v>45804</v>
      </c>
      <c r="U1235" s="4">
        <v>45805.347997685189</v>
      </c>
      <c r="V1235" s="4">
        <v>45805.349224537036</v>
      </c>
      <c r="W1235" s="4">
        <v>45805</v>
      </c>
      <c r="X1235" s="4">
        <v>45805.649340277778</v>
      </c>
      <c r="Y1235" s="4" t="s">
        <v>84</v>
      </c>
      <c r="Z1235" s="4">
        <v>45805</v>
      </c>
      <c r="AA1235" s="4">
        <v>45805.169675925928</v>
      </c>
      <c r="AB1235" s="4" t="s">
        <v>60</v>
      </c>
      <c r="AC1235" s="4">
        <v>45806</v>
      </c>
      <c r="AD1235" s="4">
        <v>45807</v>
      </c>
      <c r="AE1235" s="4">
        <v>45808</v>
      </c>
      <c r="AF1235" s="4"/>
      <c r="AG1235" s="33" t="s">
        <v>62</v>
      </c>
      <c r="AH1235" s="33" t="s">
        <v>122</v>
      </c>
      <c r="AI1235" s="33" t="s">
        <v>4372</v>
      </c>
      <c r="AJ1235" s="33" t="s">
        <v>64</v>
      </c>
      <c r="AK1235" s="33" t="s">
        <v>107</v>
      </c>
      <c r="AL1235" s="33" t="s">
        <v>66</v>
      </c>
      <c r="AM1235" s="33" t="s">
        <v>67</v>
      </c>
      <c r="AN1235" s="33">
        <v>16.007490000000001</v>
      </c>
      <c r="AO1235" s="33" t="s">
        <v>68</v>
      </c>
      <c r="AP1235" s="33"/>
      <c r="AQ1235" s="33"/>
      <c r="AR1235" s="33" t="s">
        <v>68</v>
      </c>
      <c r="AS1235" s="33"/>
      <c r="AT1235" s="33"/>
      <c r="AU1235" s="33" t="s">
        <v>4373</v>
      </c>
      <c r="AV1235" s="33" t="s">
        <v>4374</v>
      </c>
      <c r="AW1235" s="33">
        <v>35.009149999999998</v>
      </c>
      <c r="AX1235" s="33" t="s">
        <v>69</v>
      </c>
      <c r="AY1235" s="33" t="s">
        <v>70</v>
      </c>
      <c r="AZ1235" s="3">
        <v>459</v>
      </c>
      <c r="BA1235" s="33" t="s">
        <v>60</v>
      </c>
      <c r="BB1235" s="33">
        <v>459</v>
      </c>
      <c r="BC1235" s="33" t="s">
        <v>60</v>
      </c>
      <c r="BD1235" s="33" t="s">
        <v>60</v>
      </c>
      <c r="BE1235" s="33" t="s">
        <v>60</v>
      </c>
      <c r="BF1235" s="34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1321</v>
      </c>
      <c r="B1236" s="33" t="s">
        <v>4379</v>
      </c>
      <c r="C1236" s="33" t="s">
        <v>4380</v>
      </c>
      <c r="D1236" s="33" t="s">
        <v>57</v>
      </c>
      <c r="E1236" s="33" t="s">
        <v>118</v>
      </c>
      <c r="F1236" s="33" t="s">
        <v>59</v>
      </c>
      <c r="G1236" s="33">
        <v>65</v>
      </c>
      <c r="H1236" s="4">
        <v>45800</v>
      </c>
      <c r="I1236" s="4">
        <v>45798</v>
      </c>
      <c r="J1236" s="4">
        <v>45798</v>
      </c>
      <c r="K1236" s="4">
        <v>45801</v>
      </c>
      <c r="L1236" s="4">
        <v>45799.056886574072</v>
      </c>
      <c r="M1236" s="4">
        <v>45801</v>
      </c>
      <c r="N1236" s="4">
        <v>45800.151469907411</v>
      </c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>
        <v>45804</v>
      </c>
      <c r="U1236" s="4">
        <v>45801.29215277778</v>
      </c>
      <c r="V1236" s="4">
        <v>45804.142916666664</v>
      </c>
      <c r="W1236" s="4">
        <v>45805</v>
      </c>
      <c r="X1236" s="4">
        <v>45805.326793981483</v>
      </c>
      <c r="Y1236" s="4" t="s">
        <v>84</v>
      </c>
      <c r="Z1236" s="4">
        <v>45805</v>
      </c>
      <c r="AA1236" s="4"/>
      <c r="AB1236" s="4" t="s">
        <v>60</v>
      </c>
      <c r="AC1236" s="4">
        <v>45806</v>
      </c>
      <c r="AD1236" s="4">
        <v>45807</v>
      </c>
      <c r="AE1236" s="4">
        <v>45808</v>
      </c>
      <c r="AF1236" s="4"/>
      <c r="AG1236" s="33" t="s">
        <v>104</v>
      </c>
      <c r="AH1236" s="33" t="s">
        <v>122</v>
      </c>
      <c r="AI1236" s="33" t="s">
        <v>4372</v>
      </c>
      <c r="AJ1236" s="33" t="s">
        <v>64</v>
      </c>
      <c r="AK1236" s="33" t="s">
        <v>107</v>
      </c>
      <c r="AL1236" s="33" t="s">
        <v>66</v>
      </c>
      <c r="AM1236" s="33" t="s">
        <v>67</v>
      </c>
      <c r="AN1236" s="33">
        <v>2.3837899999999999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4373</v>
      </c>
      <c r="AV1236" s="33" t="s">
        <v>4374</v>
      </c>
      <c r="AW1236" s="33">
        <v>5.2131299999999996</v>
      </c>
      <c r="AX1236" s="33" t="s">
        <v>69</v>
      </c>
      <c r="AY1236" s="33" t="s">
        <v>70</v>
      </c>
      <c r="AZ1236" s="3">
        <v>65</v>
      </c>
      <c r="BA1236" s="33" t="s">
        <v>60</v>
      </c>
      <c r="BB1236" s="33">
        <v>65</v>
      </c>
      <c r="BC1236" s="33" t="s">
        <v>60</v>
      </c>
      <c r="BD1236" s="33" t="s">
        <v>60</v>
      </c>
      <c r="BE1236" s="33" t="s">
        <v>60</v>
      </c>
      <c r="BF1236" s="34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1322</v>
      </c>
      <c r="B1237" s="33" t="s">
        <v>4381</v>
      </c>
      <c r="C1237" s="33" t="s">
        <v>4382</v>
      </c>
      <c r="D1237" s="33" t="s">
        <v>57</v>
      </c>
      <c r="E1237" s="33" t="s">
        <v>118</v>
      </c>
      <c r="F1237" s="33" t="s">
        <v>59</v>
      </c>
      <c r="G1237" s="33">
        <v>535</v>
      </c>
      <c r="H1237" s="4">
        <v>45800</v>
      </c>
      <c r="I1237" s="4">
        <v>45798</v>
      </c>
      <c r="J1237" s="4">
        <v>45798</v>
      </c>
      <c r="K1237" s="4">
        <v>45801</v>
      </c>
      <c r="L1237" s="4">
        <v>45799.056979166664</v>
      </c>
      <c r="M1237" s="4">
        <v>45801</v>
      </c>
      <c r="N1237" s="4">
        <v>45800.151516203703</v>
      </c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>
        <v>45804</v>
      </c>
      <c r="U1237" s="4">
        <v>45801.292314814818</v>
      </c>
      <c r="V1237" s="4">
        <v>45804.142974537041</v>
      </c>
      <c r="W1237" s="4">
        <v>45805</v>
      </c>
      <c r="X1237" s="4">
        <v>45805.326863425929</v>
      </c>
      <c r="Y1237" s="4" t="s">
        <v>84</v>
      </c>
      <c r="Z1237" s="4">
        <v>45805</v>
      </c>
      <c r="AA1237" s="4"/>
      <c r="AB1237" s="4" t="s">
        <v>60</v>
      </c>
      <c r="AC1237" s="4">
        <v>45806</v>
      </c>
      <c r="AD1237" s="4">
        <v>45807</v>
      </c>
      <c r="AE1237" s="4">
        <v>45808</v>
      </c>
      <c r="AF1237" s="4"/>
      <c r="AG1237" s="33" t="s">
        <v>104</v>
      </c>
      <c r="AH1237" s="33" t="s">
        <v>122</v>
      </c>
      <c r="AI1237" s="33" t="s">
        <v>4372</v>
      </c>
      <c r="AJ1237" s="33" t="s">
        <v>64</v>
      </c>
      <c r="AK1237" s="33" t="s">
        <v>107</v>
      </c>
      <c r="AL1237" s="33" t="s">
        <v>66</v>
      </c>
      <c r="AM1237" s="33" t="s">
        <v>67</v>
      </c>
      <c r="AN1237" s="33">
        <v>19.863029999999998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4373</v>
      </c>
      <c r="AV1237" s="33" t="s">
        <v>4374</v>
      </c>
      <c r="AW1237" s="33">
        <v>43.437829999999998</v>
      </c>
      <c r="AX1237" s="33" t="s">
        <v>69</v>
      </c>
      <c r="AY1237" s="33" t="s">
        <v>70</v>
      </c>
      <c r="AZ1237" s="3">
        <v>535</v>
      </c>
      <c r="BA1237" s="33" t="s">
        <v>60</v>
      </c>
      <c r="BB1237" s="33">
        <v>535</v>
      </c>
      <c r="BC1237" s="33" t="s">
        <v>60</v>
      </c>
      <c r="BD1237" s="33" t="s">
        <v>60</v>
      </c>
      <c r="BE1237" s="33" t="s">
        <v>60</v>
      </c>
      <c r="BF1237" s="34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1323</v>
      </c>
      <c r="B1238" s="33" t="s">
        <v>4383</v>
      </c>
      <c r="C1238" s="33" t="s">
        <v>4384</v>
      </c>
      <c r="D1238" s="33" t="s">
        <v>57</v>
      </c>
      <c r="E1238" s="33" t="s">
        <v>118</v>
      </c>
      <c r="F1238" s="33" t="s">
        <v>59</v>
      </c>
      <c r="G1238" s="33">
        <v>70</v>
      </c>
      <c r="H1238" s="4">
        <v>45800</v>
      </c>
      <c r="I1238" s="4">
        <v>45798</v>
      </c>
      <c r="J1238" s="4">
        <v>45798</v>
      </c>
      <c r="K1238" s="4">
        <v>45801</v>
      </c>
      <c r="L1238" s="4">
        <v>45799.057037037041</v>
      </c>
      <c r="M1238" s="4">
        <v>45801</v>
      </c>
      <c r="N1238" s="4">
        <v>45800.151574074072</v>
      </c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>
        <v>45804</v>
      </c>
      <c r="U1238" s="4">
        <v>45801.292407407411</v>
      </c>
      <c r="V1238" s="4">
        <v>45804.143020833333</v>
      </c>
      <c r="W1238" s="4">
        <v>45805</v>
      </c>
      <c r="X1238" s="4">
        <v>45805.326909722222</v>
      </c>
      <c r="Y1238" s="4" t="s">
        <v>84</v>
      </c>
      <c r="Z1238" s="4">
        <v>45805</v>
      </c>
      <c r="AA1238" s="4"/>
      <c r="AB1238" s="4" t="s">
        <v>60</v>
      </c>
      <c r="AC1238" s="4">
        <v>45806</v>
      </c>
      <c r="AD1238" s="4">
        <v>45807</v>
      </c>
      <c r="AE1238" s="4">
        <v>45808</v>
      </c>
      <c r="AF1238" s="4"/>
      <c r="AG1238" s="33" t="s">
        <v>104</v>
      </c>
      <c r="AH1238" s="33" t="s">
        <v>122</v>
      </c>
      <c r="AI1238" s="33" t="s">
        <v>4372</v>
      </c>
      <c r="AJ1238" s="33" t="s">
        <v>64</v>
      </c>
      <c r="AK1238" s="33" t="s">
        <v>107</v>
      </c>
      <c r="AL1238" s="33" t="s">
        <v>66</v>
      </c>
      <c r="AM1238" s="33" t="s">
        <v>67</v>
      </c>
      <c r="AN1238" s="33">
        <v>2.4937100000000001</v>
      </c>
      <c r="AO1238" s="33" t="s">
        <v>68</v>
      </c>
      <c r="AP1238" s="33"/>
      <c r="AQ1238" s="33"/>
      <c r="AR1238" s="33" t="s">
        <v>68</v>
      </c>
      <c r="AS1238" s="33"/>
      <c r="AT1238" s="33"/>
      <c r="AU1238" s="33" t="s">
        <v>4373</v>
      </c>
      <c r="AV1238" s="33" t="s">
        <v>4374</v>
      </c>
      <c r="AW1238" s="33">
        <v>5.4537399999999998</v>
      </c>
      <c r="AX1238" s="33" t="s">
        <v>69</v>
      </c>
      <c r="AY1238" s="33" t="s">
        <v>70</v>
      </c>
      <c r="AZ1238" s="3">
        <v>70</v>
      </c>
      <c r="BA1238" s="33" t="s">
        <v>60</v>
      </c>
      <c r="BB1238" s="33">
        <v>70</v>
      </c>
      <c r="BC1238" s="33" t="s">
        <v>60</v>
      </c>
      <c r="BD1238" s="33" t="s">
        <v>60</v>
      </c>
      <c r="BE1238" s="33" t="s">
        <v>60</v>
      </c>
      <c r="BF1238" s="34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1324</v>
      </c>
      <c r="B1239" s="33" t="s">
        <v>4385</v>
      </c>
      <c r="C1239" s="33" t="s">
        <v>4386</v>
      </c>
      <c r="D1239" s="33" t="s">
        <v>57</v>
      </c>
      <c r="E1239" s="33" t="s">
        <v>118</v>
      </c>
      <c r="F1239" s="33" t="s">
        <v>59</v>
      </c>
      <c r="G1239" s="33">
        <v>232</v>
      </c>
      <c r="H1239" s="4">
        <v>45800</v>
      </c>
      <c r="I1239" s="4">
        <v>45798</v>
      </c>
      <c r="J1239" s="4">
        <v>45798</v>
      </c>
      <c r="K1239" s="4">
        <v>45801</v>
      </c>
      <c r="L1239" s="4">
        <v>45799.057083333333</v>
      </c>
      <c r="M1239" s="4">
        <v>45801</v>
      </c>
      <c r="N1239" s="4">
        <v>45800.151608796295</v>
      </c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>
        <v>45804</v>
      </c>
      <c r="U1239" s="4">
        <v>45801.292500000003</v>
      </c>
      <c r="V1239" s="4">
        <v>45804.143055555556</v>
      </c>
      <c r="W1239" s="4">
        <v>45805</v>
      </c>
      <c r="X1239" s="4">
        <v>45805.326967592591</v>
      </c>
      <c r="Y1239" s="4" t="s">
        <v>84</v>
      </c>
      <c r="Z1239" s="4">
        <v>45805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104</v>
      </c>
      <c r="AH1239" s="33" t="s">
        <v>122</v>
      </c>
      <c r="AI1239" s="33" t="s">
        <v>4372</v>
      </c>
      <c r="AJ1239" s="33" t="s">
        <v>64</v>
      </c>
      <c r="AK1239" s="33" t="s">
        <v>107</v>
      </c>
      <c r="AL1239" s="33" t="s">
        <v>66</v>
      </c>
      <c r="AM1239" s="33" t="s">
        <v>67</v>
      </c>
      <c r="AN1239" s="33">
        <v>8.4563500000000005</v>
      </c>
      <c r="AO1239" s="33" t="s">
        <v>68</v>
      </c>
      <c r="AP1239" s="33"/>
      <c r="AQ1239" s="33"/>
      <c r="AR1239" s="33" t="s">
        <v>68</v>
      </c>
      <c r="AS1239" s="33"/>
      <c r="AT1239" s="33"/>
      <c r="AU1239" s="33" t="s">
        <v>4373</v>
      </c>
      <c r="AV1239" s="33" t="s">
        <v>4374</v>
      </c>
      <c r="AW1239" s="33">
        <v>18.493300000000001</v>
      </c>
      <c r="AX1239" s="33" t="s">
        <v>69</v>
      </c>
      <c r="AY1239" s="33" t="s">
        <v>70</v>
      </c>
      <c r="AZ1239" s="3">
        <v>232</v>
      </c>
      <c r="BA1239" s="33" t="s">
        <v>60</v>
      </c>
      <c r="BB1239" s="33">
        <v>232</v>
      </c>
      <c r="BC1239" s="33" t="s">
        <v>60</v>
      </c>
      <c r="BD1239" s="33" t="s">
        <v>60</v>
      </c>
      <c r="BE1239" s="33" t="s">
        <v>60</v>
      </c>
      <c r="BF1239" s="34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1325</v>
      </c>
      <c r="B1240" s="33" t="s">
        <v>4387</v>
      </c>
      <c r="C1240" s="33" t="s">
        <v>4388</v>
      </c>
      <c r="D1240" s="33" t="s">
        <v>57</v>
      </c>
      <c r="E1240" s="33" t="s">
        <v>118</v>
      </c>
      <c r="F1240" s="33" t="s">
        <v>59</v>
      </c>
      <c r="G1240" s="33">
        <v>80</v>
      </c>
      <c r="H1240" s="4">
        <v>45800</v>
      </c>
      <c r="I1240" s="4">
        <v>45798</v>
      </c>
      <c r="J1240" s="4">
        <v>45798</v>
      </c>
      <c r="K1240" s="4">
        <v>45801</v>
      </c>
      <c r="L1240" s="4">
        <v>45799.057129629633</v>
      </c>
      <c r="M1240" s="4">
        <v>45801</v>
      </c>
      <c r="N1240" s="4">
        <v>45800.151666666665</v>
      </c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>
        <v>45804</v>
      </c>
      <c r="U1240" s="4">
        <v>45801.292604166665</v>
      </c>
      <c r="V1240" s="4">
        <v>45804.143090277779</v>
      </c>
      <c r="W1240" s="4">
        <v>45805</v>
      </c>
      <c r="X1240" s="4">
        <v>45805.327025462961</v>
      </c>
      <c r="Y1240" s="4" t="s">
        <v>84</v>
      </c>
      <c r="Z1240" s="4">
        <v>45805</v>
      </c>
      <c r="AA1240" s="4"/>
      <c r="AB1240" s="4" t="s">
        <v>60</v>
      </c>
      <c r="AC1240" s="4">
        <v>45806</v>
      </c>
      <c r="AD1240" s="4">
        <v>45807</v>
      </c>
      <c r="AE1240" s="4">
        <v>45808</v>
      </c>
      <c r="AF1240" s="4"/>
      <c r="AG1240" s="33" t="s">
        <v>104</v>
      </c>
      <c r="AH1240" s="33" t="s">
        <v>122</v>
      </c>
      <c r="AI1240" s="33" t="s">
        <v>4372</v>
      </c>
      <c r="AJ1240" s="33" t="s">
        <v>64</v>
      </c>
      <c r="AK1240" s="33" t="s">
        <v>107</v>
      </c>
      <c r="AL1240" s="33" t="s">
        <v>66</v>
      </c>
      <c r="AM1240" s="33" t="s">
        <v>67</v>
      </c>
      <c r="AN1240" s="33">
        <v>2.9417399999999998</v>
      </c>
      <c r="AO1240" s="33" t="s">
        <v>68</v>
      </c>
      <c r="AP1240" s="33"/>
      <c r="AQ1240" s="33"/>
      <c r="AR1240" s="33" t="s">
        <v>68</v>
      </c>
      <c r="AS1240" s="33"/>
      <c r="AT1240" s="33"/>
      <c r="AU1240" s="33" t="s">
        <v>4373</v>
      </c>
      <c r="AV1240" s="33" t="s">
        <v>4374</v>
      </c>
      <c r="AW1240" s="33">
        <v>6.4332500000000001</v>
      </c>
      <c r="AX1240" s="33" t="s">
        <v>69</v>
      </c>
      <c r="AY1240" s="33" t="s">
        <v>70</v>
      </c>
      <c r="AZ1240" s="3">
        <v>80</v>
      </c>
      <c r="BA1240" s="33" t="s">
        <v>60</v>
      </c>
      <c r="BB1240" s="33">
        <v>80</v>
      </c>
      <c r="BC1240" s="33" t="s">
        <v>60</v>
      </c>
      <c r="BD1240" s="33" t="s">
        <v>60</v>
      </c>
      <c r="BE1240" s="33" t="s">
        <v>60</v>
      </c>
      <c r="BF1240" s="34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1326</v>
      </c>
      <c r="B1241" s="33" t="s">
        <v>4389</v>
      </c>
      <c r="C1241" s="33" t="s">
        <v>4390</v>
      </c>
      <c r="D1241" s="33" t="s">
        <v>57</v>
      </c>
      <c r="E1241" s="33" t="s">
        <v>118</v>
      </c>
      <c r="F1241" s="33" t="s">
        <v>59</v>
      </c>
      <c r="G1241" s="33">
        <v>1125</v>
      </c>
      <c r="H1241" s="4">
        <v>45800</v>
      </c>
      <c r="I1241" s="4">
        <v>45798</v>
      </c>
      <c r="J1241" s="4">
        <v>45798</v>
      </c>
      <c r="K1241" s="4">
        <v>45801</v>
      </c>
      <c r="L1241" s="4">
        <v>45799.057175925926</v>
      </c>
      <c r="M1241" s="4">
        <v>45801</v>
      </c>
      <c r="N1241" s="4">
        <v>45800.151701388888</v>
      </c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>
        <v>45804</v>
      </c>
      <c r="U1241" s="4">
        <v>45801.292662037034</v>
      </c>
      <c r="V1241" s="4">
        <v>45804.143125000002</v>
      </c>
      <c r="W1241" s="4">
        <v>45805</v>
      </c>
      <c r="X1241" s="4">
        <v>45805.32707175926</v>
      </c>
      <c r="Y1241" s="4" t="s">
        <v>84</v>
      </c>
      <c r="Z1241" s="4">
        <v>45805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104</v>
      </c>
      <c r="AH1241" s="33" t="s">
        <v>122</v>
      </c>
      <c r="AI1241" s="33" t="s">
        <v>4372</v>
      </c>
      <c r="AJ1241" s="33" t="s">
        <v>64</v>
      </c>
      <c r="AK1241" s="33" t="s">
        <v>107</v>
      </c>
      <c r="AL1241" s="33" t="s">
        <v>66</v>
      </c>
      <c r="AM1241" s="33" t="s">
        <v>67</v>
      </c>
      <c r="AN1241" s="33">
        <v>41.82403</v>
      </c>
      <c r="AO1241" s="33" t="s">
        <v>68</v>
      </c>
      <c r="AP1241" s="33"/>
      <c r="AQ1241" s="33"/>
      <c r="AR1241" s="33" t="s">
        <v>68</v>
      </c>
      <c r="AS1241" s="33"/>
      <c r="AT1241" s="33"/>
      <c r="AU1241" s="33" t="s">
        <v>4373</v>
      </c>
      <c r="AV1241" s="33" t="s">
        <v>4374</v>
      </c>
      <c r="AW1241" s="33">
        <v>91.463509999999999</v>
      </c>
      <c r="AX1241" s="33" t="s">
        <v>69</v>
      </c>
      <c r="AY1241" s="33" t="s">
        <v>70</v>
      </c>
      <c r="AZ1241" s="3">
        <v>1125</v>
      </c>
      <c r="BA1241" s="33" t="s">
        <v>60</v>
      </c>
      <c r="BB1241" s="33">
        <v>1125</v>
      </c>
      <c r="BC1241" s="33" t="s">
        <v>60</v>
      </c>
      <c r="BD1241" s="33" t="s">
        <v>60</v>
      </c>
      <c r="BE1241" s="33" t="s">
        <v>60</v>
      </c>
      <c r="BF1241" s="34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1327</v>
      </c>
      <c r="B1242" s="33" t="s">
        <v>10872</v>
      </c>
      <c r="C1242" s="33" t="s">
        <v>10873</v>
      </c>
      <c r="D1242" s="33" t="s">
        <v>93</v>
      </c>
      <c r="E1242" s="33" t="s">
        <v>203</v>
      </c>
      <c r="F1242" s="33" t="s">
        <v>72</v>
      </c>
      <c r="G1242" s="33">
        <v>2523</v>
      </c>
      <c r="H1242" s="4">
        <v>45803</v>
      </c>
      <c r="I1242" s="4">
        <v>45801</v>
      </c>
      <c r="J1242" s="4">
        <v>45801</v>
      </c>
      <c r="K1242" s="4">
        <v>45803</v>
      </c>
      <c r="L1242" s="4">
        <v>45803.825358796297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/>
      <c r="X1242" s="4">
        <v>45804.573263888888</v>
      </c>
      <c r="Y1242" s="4" t="s">
        <v>271</v>
      </c>
      <c r="Z1242" s="4" t="s">
        <v>60</v>
      </c>
      <c r="AA1242" s="4">
        <v>45804.661666666667</v>
      </c>
      <c r="AB1242" s="4" t="s">
        <v>60</v>
      </c>
      <c r="AC1242" s="4" t="s">
        <v>60</v>
      </c>
      <c r="AD1242" s="4">
        <v>45807</v>
      </c>
      <c r="AE1242" s="4">
        <v>45808</v>
      </c>
      <c r="AF1242" s="4">
        <v>45805</v>
      </c>
      <c r="AG1242" s="33" t="s">
        <v>4843</v>
      </c>
      <c r="AH1242" s="33" t="s">
        <v>823</v>
      </c>
      <c r="AI1242" s="33" t="s">
        <v>10874</v>
      </c>
      <c r="AJ1242" s="33" t="s">
        <v>75</v>
      </c>
      <c r="AK1242" s="33" t="s">
        <v>65</v>
      </c>
      <c r="AL1242" s="33" t="s">
        <v>315</v>
      </c>
      <c r="AM1242" s="33" t="s">
        <v>316</v>
      </c>
      <c r="AN1242" s="33">
        <v>54.745440000000002</v>
      </c>
      <c r="AO1242" s="33" t="s">
        <v>68</v>
      </c>
      <c r="AP1242" s="33"/>
      <c r="AQ1242" s="33"/>
      <c r="AR1242" s="33" t="s">
        <v>68</v>
      </c>
      <c r="AS1242" s="33"/>
      <c r="AT1242" s="33"/>
      <c r="AU1242" s="33" t="s">
        <v>317</v>
      </c>
      <c r="AV1242" s="33" t="s">
        <v>318</v>
      </c>
      <c r="AW1242" s="33">
        <v>119.71408</v>
      </c>
      <c r="AX1242" s="33" t="s">
        <v>10875</v>
      </c>
      <c r="AY1242" s="33" t="s">
        <v>10876</v>
      </c>
      <c r="AZ1242" s="3">
        <v>2523</v>
      </c>
      <c r="BA1242" s="33" t="s">
        <v>60</v>
      </c>
      <c r="BB1242" s="33">
        <v>2523</v>
      </c>
      <c r="BC1242" s="33" t="s">
        <v>60</v>
      </c>
      <c r="BD1242" s="33" t="s">
        <v>60</v>
      </c>
      <c r="BE1242" s="33" t="s">
        <v>60</v>
      </c>
      <c r="BF1242" s="34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1328</v>
      </c>
      <c r="B1243" s="33" t="s">
        <v>10877</v>
      </c>
      <c r="C1243" s="33" t="s">
        <v>10878</v>
      </c>
      <c r="D1243" s="33" t="s">
        <v>93</v>
      </c>
      <c r="E1243" s="33" t="s">
        <v>195</v>
      </c>
      <c r="F1243" s="33" t="s">
        <v>72</v>
      </c>
      <c r="G1243" s="33">
        <v>2770</v>
      </c>
      <c r="H1243" s="4">
        <v>45803</v>
      </c>
      <c r="I1243" s="4">
        <v>45801</v>
      </c>
      <c r="J1243" s="4">
        <v>45801</v>
      </c>
      <c r="K1243" s="4">
        <v>45803</v>
      </c>
      <c r="L1243" s="4"/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/>
      <c r="Y1243" s="4" t="s">
        <v>60</v>
      </c>
      <c r="Z1243" s="4" t="s">
        <v>60</v>
      </c>
      <c r="AA1243" s="4"/>
      <c r="AB1243" s="4" t="s">
        <v>60</v>
      </c>
      <c r="AC1243" s="4" t="s">
        <v>60</v>
      </c>
      <c r="AD1243" s="4">
        <v>45807</v>
      </c>
      <c r="AE1243" s="4">
        <v>45808</v>
      </c>
      <c r="AF1243" s="4"/>
      <c r="AG1243" s="33" t="s">
        <v>134</v>
      </c>
      <c r="AH1243" s="33" t="s">
        <v>768</v>
      </c>
      <c r="AI1243" s="33" t="s">
        <v>1279</v>
      </c>
      <c r="AJ1243" s="33" t="s">
        <v>75</v>
      </c>
      <c r="AK1243" s="33" t="s">
        <v>65</v>
      </c>
      <c r="AL1243" s="33" t="s">
        <v>193</v>
      </c>
      <c r="AM1243" s="33" t="s">
        <v>194</v>
      </c>
      <c r="AN1243" s="33">
        <v>62.51858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317</v>
      </c>
      <c r="AV1243" s="33" t="s">
        <v>318</v>
      </c>
      <c r="AW1243" s="33">
        <v>136.71181999999999</v>
      </c>
      <c r="AX1243" s="33" t="s">
        <v>256</v>
      </c>
      <c r="AY1243" s="33" t="s">
        <v>257</v>
      </c>
      <c r="AZ1243" s="3">
        <v>2770</v>
      </c>
      <c r="BA1243" s="33" t="s">
        <v>258</v>
      </c>
      <c r="BB1243" s="33">
        <v>2770</v>
      </c>
      <c r="BC1243" s="33" t="s">
        <v>60</v>
      </c>
      <c r="BD1243" s="33" t="s">
        <v>60</v>
      </c>
      <c r="BE1243" s="33" t="s">
        <v>1253</v>
      </c>
      <c r="BF1243" s="34" t="str">
        <f>IFERROR(VLOOKUP(Data_Power_app[[#This Row],[PRO ODER]],'Result'!A:C,3,0),"")</f>
        <v>LAMINATION 3</v>
      </c>
      <c r="BG1243" s="14" t="str">
        <f>IFERROR(VLOOKUP(Data_Power_app[[#This Row],[PRO ODER]]&amp;"LAM_IN",'Real Time'!A:E,4,0),"")</f>
        <v/>
      </c>
      <c r="BH1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1329</v>
      </c>
      <c r="B1244" s="33" t="s">
        <v>3517</v>
      </c>
      <c r="C1244" s="33" t="s">
        <v>3518</v>
      </c>
      <c r="D1244" s="33" t="s">
        <v>57</v>
      </c>
      <c r="E1244" s="33" t="s">
        <v>118</v>
      </c>
      <c r="F1244" s="33" t="s">
        <v>59</v>
      </c>
      <c r="G1244" s="33">
        <v>1020</v>
      </c>
      <c r="H1244" s="4">
        <v>45800</v>
      </c>
      <c r="I1244" s="4">
        <v>45798</v>
      </c>
      <c r="J1244" s="4">
        <v>45798</v>
      </c>
      <c r="K1244" s="4">
        <v>45801</v>
      </c>
      <c r="L1244" s="4">
        <v>45799.143460648149</v>
      </c>
      <c r="M1244" s="4">
        <v>45801</v>
      </c>
      <c r="N1244" s="4">
        <v>45800.568020833336</v>
      </c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>
        <v>45804</v>
      </c>
      <c r="U1244" s="4">
        <v>45803.315497685187</v>
      </c>
      <c r="V1244" s="4">
        <v>45804.634652777779</v>
      </c>
      <c r="W1244" s="4">
        <v>45805</v>
      </c>
      <c r="X1244" s="4">
        <v>45805.719594907408</v>
      </c>
      <c r="Y1244" s="4" t="s">
        <v>84</v>
      </c>
      <c r="Z1244" s="4">
        <v>45805</v>
      </c>
      <c r="AA1244" s="4">
        <v>45805.724479166667</v>
      </c>
      <c r="AB1244" s="4" t="s">
        <v>60</v>
      </c>
      <c r="AC1244" s="4">
        <v>45806</v>
      </c>
      <c r="AD1244" s="4">
        <v>45807</v>
      </c>
      <c r="AE1244" s="4">
        <v>45808</v>
      </c>
      <c r="AF1244" s="4"/>
      <c r="AG1244" s="33" t="s">
        <v>62</v>
      </c>
      <c r="AH1244" s="33" t="s">
        <v>63</v>
      </c>
      <c r="AI1244" s="33" t="s">
        <v>3519</v>
      </c>
      <c r="AJ1244" s="33" t="s">
        <v>64</v>
      </c>
      <c r="AK1244" s="33" t="s">
        <v>65</v>
      </c>
      <c r="AL1244" s="33" t="s">
        <v>66</v>
      </c>
      <c r="AM1244" s="33" t="s">
        <v>67</v>
      </c>
      <c r="AN1244" s="33">
        <v>30.026060000000001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142</v>
      </c>
      <c r="AV1244" s="33" t="s">
        <v>143</v>
      </c>
      <c r="AW1244" s="33">
        <v>65.670559999999995</v>
      </c>
      <c r="AX1244" s="33" t="s">
        <v>69</v>
      </c>
      <c r="AY1244" s="33" t="s">
        <v>70</v>
      </c>
      <c r="AZ1244" s="3">
        <v>1020</v>
      </c>
      <c r="BA1244" s="33" t="s">
        <v>60</v>
      </c>
      <c r="BB1244" s="33">
        <v>1020</v>
      </c>
      <c r="BC1244" s="33" t="s">
        <v>60</v>
      </c>
      <c r="BD1244" s="33" t="s">
        <v>60</v>
      </c>
      <c r="BE1244" s="33" t="s">
        <v>60</v>
      </c>
      <c r="BF1244" s="34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1330</v>
      </c>
      <c r="B1245" s="33" t="s">
        <v>3520</v>
      </c>
      <c r="C1245" s="33" t="s">
        <v>3521</v>
      </c>
      <c r="D1245" s="33" t="s">
        <v>57</v>
      </c>
      <c r="E1245" s="33" t="s">
        <v>118</v>
      </c>
      <c r="F1245" s="33" t="s">
        <v>59</v>
      </c>
      <c r="G1245" s="33">
        <v>328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45799.143645833334</v>
      </c>
      <c r="M1245" s="4">
        <v>45801</v>
      </c>
      <c r="N1245" s="4">
        <v>45800.567754629628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45803.315555555557</v>
      </c>
      <c r="V1245" s="4">
        <v>45804.400011574071</v>
      </c>
      <c r="W1245" s="4">
        <v>45805</v>
      </c>
      <c r="X1245" s="4">
        <v>45804.843935185185</v>
      </c>
      <c r="Y1245" s="4" t="s">
        <v>84</v>
      </c>
      <c r="Z1245" s="4">
        <v>45805</v>
      </c>
      <c r="AA1245" s="4">
        <v>45805.64875</v>
      </c>
      <c r="AB1245" s="4" t="s">
        <v>60</v>
      </c>
      <c r="AC1245" s="4">
        <v>45806</v>
      </c>
      <c r="AD1245" s="4">
        <v>45807</v>
      </c>
      <c r="AE1245" s="4">
        <v>45808</v>
      </c>
      <c r="AF1245" s="4">
        <v>45806</v>
      </c>
      <c r="AG1245" s="33" t="s">
        <v>4843</v>
      </c>
      <c r="AH1245" s="33" t="s">
        <v>63</v>
      </c>
      <c r="AI1245" s="33" t="s">
        <v>3519</v>
      </c>
      <c r="AJ1245" s="33" t="s">
        <v>64</v>
      </c>
      <c r="AK1245" s="33" t="s">
        <v>65</v>
      </c>
      <c r="AL1245" s="33" t="s">
        <v>66</v>
      </c>
      <c r="AM1245" s="33" t="s">
        <v>67</v>
      </c>
      <c r="AN1245" s="33">
        <v>9.7727699999999995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142</v>
      </c>
      <c r="AV1245" s="33" t="s">
        <v>143</v>
      </c>
      <c r="AW1245" s="33">
        <v>21.374469999999999</v>
      </c>
      <c r="AX1245" s="33" t="s">
        <v>69</v>
      </c>
      <c r="AY1245" s="33" t="s">
        <v>70</v>
      </c>
      <c r="AZ1245" s="3">
        <v>328</v>
      </c>
      <c r="BA1245" s="33" t="s">
        <v>60</v>
      </c>
      <c r="BB1245" s="33">
        <v>328</v>
      </c>
      <c r="BC1245" s="33" t="s">
        <v>60</v>
      </c>
      <c r="BD1245" s="33" t="s">
        <v>60</v>
      </c>
      <c r="BE1245" s="33" t="s">
        <v>60</v>
      </c>
      <c r="BF1245" s="34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1331</v>
      </c>
      <c r="B1246" s="33" t="s">
        <v>3522</v>
      </c>
      <c r="C1246" s="33" t="s">
        <v>3523</v>
      </c>
      <c r="D1246" s="33" t="s">
        <v>57</v>
      </c>
      <c r="E1246" s="33" t="s">
        <v>118</v>
      </c>
      <c r="F1246" s="33" t="s">
        <v>59</v>
      </c>
      <c r="G1246" s="33">
        <v>404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45799.143784722219</v>
      </c>
      <c r="M1246" s="4">
        <v>45801</v>
      </c>
      <c r="N1246" s="4">
        <v>45800.567858796298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45803.31559027778</v>
      </c>
      <c r="V1246" s="4">
        <v>45804.400057870371</v>
      </c>
      <c r="W1246" s="4">
        <v>45805</v>
      </c>
      <c r="X1246" s="4">
        <v>45804.843993055554</v>
      </c>
      <c r="Y1246" s="4" t="s">
        <v>84</v>
      </c>
      <c r="Z1246" s="4">
        <v>45805</v>
      </c>
      <c r="AA1246" s="4">
        <v>45805.648923611108</v>
      </c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62</v>
      </c>
      <c r="AH1246" s="33" t="s">
        <v>63</v>
      </c>
      <c r="AI1246" s="33" t="s">
        <v>3519</v>
      </c>
      <c r="AJ1246" s="33" t="s">
        <v>64</v>
      </c>
      <c r="AK1246" s="33" t="s">
        <v>65</v>
      </c>
      <c r="AL1246" s="33" t="s">
        <v>66</v>
      </c>
      <c r="AM1246" s="33" t="s">
        <v>67</v>
      </c>
      <c r="AN1246" s="33">
        <v>12.368830000000001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142</v>
      </c>
      <c r="AV1246" s="33" t="s">
        <v>143</v>
      </c>
      <c r="AW1246" s="33">
        <v>27.052409999999998</v>
      </c>
      <c r="AX1246" s="33" t="s">
        <v>69</v>
      </c>
      <c r="AY1246" s="33" t="s">
        <v>70</v>
      </c>
      <c r="AZ1246" s="3">
        <v>404</v>
      </c>
      <c r="BA1246" s="33" t="s">
        <v>60</v>
      </c>
      <c r="BB1246" s="33">
        <v>404</v>
      </c>
      <c r="BC1246" s="33" t="s">
        <v>60</v>
      </c>
      <c r="BD1246" s="33" t="s">
        <v>60</v>
      </c>
      <c r="BE1246" s="33" t="s">
        <v>60</v>
      </c>
      <c r="BF1246" s="34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1332</v>
      </c>
      <c r="B1247" s="33" t="s">
        <v>3524</v>
      </c>
      <c r="C1247" s="33" t="s">
        <v>3525</v>
      </c>
      <c r="D1247" s="33" t="s">
        <v>57</v>
      </c>
      <c r="E1247" s="33" t="s">
        <v>118</v>
      </c>
      <c r="F1247" s="33" t="s">
        <v>59</v>
      </c>
      <c r="G1247" s="33">
        <v>75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45799.144062500003</v>
      </c>
      <c r="M1247" s="4">
        <v>45801</v>
      </c>
      <c r="N1247" s="4">
        <v>45800.567928240744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45803.315625000003</v>
      </c>
      <c r="V1247" s="4">
        <v>45804.400092592594</v>
      </c>
      <c r="W1247" s="4">
        <v>45805</v>
      </c>
      <c r="X1247" s="4">
        <v>45804.143657407411</v>
      </c>
      <c r="Y1247" s="4" t="s">
        <v>84</v>
      </c>
      <c r="Z1247" s="4">
        <v>45805</v>
      </c>
      <c r="AA1247" s="4">
        <v>45805.649004629631</v>
      </c>
      <c r="AB1247" s="4" t="s">
        <v>60</v>
      </c>
      <c r="AC1247" s="4">
        <v>45806</v>
      </c>
      <c r="AD1247" s="4">
        <v>45807</v>
      </c>
      <c r="AE1247" s="4">
        <v>45808</v>
      </c>
      <c r="AF1247" s="4">
        <v>45806</v>
      </c>
      <c r="AG1247" s="33" t="s">
        <v>4843</v>
      </c>
      <c r="AH1247" s="33" t="s">
        <v>63</v>
      </c>
      <c r="AI1247" s="33" t="s">
        <v>3519</v>
      </c>
      <c r="AJ1247" s="33" t="s">
        <v>64</v>
      </c>
      <c r="AK1247" s="33" t="s">
        <v>65</v>
      </c>
      <c r="AL1247" s="33" t="s">
        <v>66</v>
      </c>
      <c r="AM1247" s="33" t="s">
        <v>67</v>
      </c>
      <c r="AN1247" s="33">
        <v>2.2601599999999999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142</v>
      </c>
      <c r="AV1247" s="33" t="s">
        <v>143</v>
      </c>
      <c r="AW1247" s="33">
        <v>4.9433400000000001</v>
      </c>
      <c r="AX1247" s="33" t="s">
        <v>69</v>
      </c>
      <c r="AY1247" s="33" t="s">
        <v>70</v>
      </c>
      <c r="AZ1247" s="3">
        <v>75</v>
      </c>
      <c r="BA1247" s="33" t="s">
        <v>60</v>
      </c>
      <c r="BB1247" s="33">
        <v>75</v>
      </c>
      <c r="BC1247" s="33" t="s">
        <v>60</v>
      </c>
      <c r="BD1247" s="33" t="s">
        <v>60</v>
      </c>
      <c r="BE1247" s="33" t="s">
        <v>60</v>
      </c>
      <c r="BF1247" s="34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1333</v>
      </c>
      <c r="B1248" s="33" t="s">
        <v>10879</v>
      </c>
      <c r="C1248" s="33" t="s">
        <v>10880</v>
      </c>
      <c r="D1248" s="33" t="s">
        <v>144</v>
      </c>
      <c r="E1248" s="33" t="s">
        <v>145</v>
      </c>
      <c r="F1248" s="33" t="s">
        <v>72</v>
      </c>
      <c r="G1248" s="33">
        <v>101</v>
      </c>
      <c r="H1248" s="4">
        <v>45803</v>
      </c>
      <c r="I1248" s="4">
        <v>45801</v>
      </c>
      <c r="J1248" s="4" t="s">
        <v>68</v>
      </c>
      <c r="K1248" s="4">
        <v>45803</v>
      </c>
      <c r="L1248" s="4">
        <v>45804.059340277781</v>
      </c>
      <c r="M1248" s="4" t="s">
        <v>60</v>
      </c>
      <c r="N1248" s="4"/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 t="s">
        <v>60</v>
      </c>
      <c r="U1248" s="4"/>
      <c r="V1248" s="4"/>
      <c r="W1248" s="4"/>
      <c r="X1248" s="4"/>
      <c r="Y1248" s="4" t="s">
        <v>60</v>
      </c>
      <c r="Z1248" s="4" t="s">
        <v>60</v>
      </c>
      <c r="AA1248" s="4"/>
      <c r="AB1248" s="4" t="s">
        <v>60</v>
      </c>
      <c r="AC1248" s="4" t="s">
        <v>60</v>
      </c>
      <c r="AD1248" s="4">
        <v>45807</v>
      </c>
      <c r="AE1248" s="4">
        <v>45808</v>
      </c>
      <c r="AF1248" s="4">
        <v>45806</v>
      </c>
      <c r="AG1248" s="33" t="s">
        <v>4843</v>
      </c>
      <c r="AH1248" s="33" t="s">
        <v>152</v>
      </c>
      <c r="AI1248" s="33" t="s">
        <v>1426</v>
      </c>
      <c r="AJ1248" s="33" t="s">
        <v>75</v>
      </c>
      <c r="AK1248" s="33" t="s">
        <v>107</v>
      </c>
      <c r="AL1248" s="33" t="s">
        <v>148</v>
      </c>
      <c r="AM1248" s="33" t="s">
        <v>149</v>
      </c>
      <c r="AN1248" s="33">
        <v>2.4853100000000001</v>
      </c>
      <c r="AO1248" s="33" t="s">
        <v>150</v>
      </c>
      <c r="AP1248" s="33" t="s">
        <v>151</v>
      </c>
      <c r="AQ1248" s="33">
        <v>2.4853100000000001</v>
      </c>
      <c r="AR1248" s="33" t="s">
        <v>68</v>
      </c>
      <c r="AS1248" s="33"/>
      <c r="AT1248" s="33"/>
      <c r="AU1248" s="33" t="s">
        <v>928</v>
      </c>
      <c r="AV1248" s="33" t="s">
        <v>929</v>
      </c>
      <c r="AW1248" s="33">
        <v>5.4355500000000001</v>
      </c>
      <c r="AX1248" s="33" t="s">
        <v>68</v>
      </c>
      <c r="AY1248" s="33" t="s">
        <v>68</v>
      </c>
      <c r="AZ1248" s="3" t="s">
        <v>68</v>
      </c>
      <c r="BA1248" s="33" t="s">
        <v>60</v>
      </c>
      <c r="BB1248" s="33">
        <v>101</v>
      </c>
      <c r="BC1248" s="33" t="s">
        <v>60</v>
      </c>
      <c r="BD1248" s="33" t="s">
        <v>60</v>
      </c>
      <c r="BE1248" s="33" t="s">
        <v>60</v>
      </c>
      <c r="BF1248" s="34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1334</v>
      </c>
      <c r="B1249" s="33" t="s">
        <v>4433</v>
      </c>
      <c r="C1249" s="33" t="s">
        <v>4434</v>
      </c>
      <c r="D1249" s="33" t="s">
        <v>93</v>
      </c>
      <c r="E1249" s="33" t="s">
        <v>195</v>
      </c>
      <c r="F1249" s="33" t="s">
        <v>59</v>
      </c>
      <c r="G1249" s="33">
        <v>3</v>
      </c>
      <c r="H1249" s="4">
        <v>45800</v>
      </c>
      <c r="I1249" s="4" t="s">
        <v>60</v>
      </c>
      <c r="J1249" s="4">
        <v>45791</v>
      </c>
      <c r="K1249" s="4">
        <v>45801</v>
      </c>
      <c r="L1249" s="4">
        <v>45789.371759259258</v>
      </c>
      <c r="M1249" s="4">
        <v>45803</v>
      </c>
      <c r="N1249" s="4">
        <v>45791.102349537039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45803</v>
      </c>
      <c r="U1249" s="4">
        <v>45792.125104166669</v>
      </c>
      <c r="V1249" s="4">
        <v>45793.093831018516</v>
      </c>
      <c r="W1249" s="4">
        <v>45804</v>
      </c>
      <c r="X1249" s="4">
        <v>45793.124745370369</v>
      </c>
      <c r="Y1249" s="4" t="s">
        <v>61</v>
      </c>
      <c r="Z1249" s="4">
        <v>45805</v>
      </c>
      <c r="AA1249" s="4">
        <v>45794.630370370367</v>
      </c>
      <c r="AB1249" s="4" t="s">
        <v>60</v>
      </c>
      <c r="AC1249" s="4">
        <v>45806</v>
      </c>
      <c r="AD1249" s="4">
        <v>45807</v>
      </c>
      <c r="AE1249" s="4">
        <v>45808</v>
      </c>
      <c r="AF1249" s="4">
        <v>45803</v>
      </c>
      <c r="AG1249" s="33" t="s">
        <v>4843</v>
      </c>
      <c r="AH1249" s="33" t="s">
        <v>357</v>
      </c>
      <c r="AI1249" s="33" t="s">
        <v>1368</v>
      </c>
      <c r="AJ1249" s="33" t="s">
        <v>236</v>
      </c>
      <c r="AK1249" s="33" t="s">
        <v>65</v>
      </c>
      <c r="AL1249" s="33" t="s">
        <v>358</v>
      </c>
      <c r="AM1249" s="33" t="s">
        <v>359</v>
      </c>
      <c r="AN1249" s="33">
        <v>9.5839999999999995E-2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317</v>
      </c>
      <c r="AV1249" s="33" t="s">
        <v>318</v>
      </c>
      <c r="AW1249" s="33">
        <v>0.20960999999999999</v>
      </c>
      <c r="AX1249" s="33" t="s">
        <v>1175</v>
      </c>
      <c r="AY1249" s="33" t="s">
        <v>545</v>
      </c>
      <c r="AZ1249" s="3">
        <v>3</v>
      </c>
      <c r="BA1249" s="33" t="s">
        <v>60</v>
      </c>
      <c r="BB1249" s="33">
        <v>0</v>
      </c>
      <c r="BC1249" s="33" t="s">
        <v>60</v>
      </c>
      <c r="BD1249" s="33" t="s">
        <v>60</v>
      </c>
      <c r="BE1249" s="33" t="s">
        <v>60</v>
      </c>
      <c r="BF1249" s="34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>ML-06</v>
      </c>
      <c r="BH1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1335</v>
      </c>
      <c r="B1250" s="33" t="s">
        <v>4435</v>
      </c>
      <c r="C1250" s="33" t="s">
        <v>4436</v>
      </c>
      <c r="D1250" s="33" t="s">
        <v>93</v>
      </c>
      <c r="E1250" s="33" t="s">
        <v>195</v>
      </c>
      <c r="F1250" s="33" t="s">
        <v>59</v>
      </c>
      <c r="G1250" s="33">
        <v>3</v>
      </c>
      <c r="H1250" s="4">
        <v>45800</v>
      </c>
      <c r="I1250" s="4" t="s">
        <v>60</v>
      </c>
      <c r="J1250" s="4">
        <v>45791</v>
      </c>
      <c r="K1250" s="4">
        <v>45801</v>
      </c>
      <c r="L1250" s="4">
        <v>45789.371759259258</v>
      </c>
      <c r="M1250" s="4">
        <v>45803</v>
      </c>
      <c r="N1250" s="4">
        <v>45791.102627314816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45803</v>
      </c>
      <c r="U1250" s="4">
        <v>45792.124710648146</v>
      </c>
      <c r="V1250" s="4">
        <v>45793.093923611108</v>
      </c>
      <c r="W1250" s="4">
        <v>45804</v>
      </c>
      <c r="X1250" s="4">
        <v>45793.124814814815</v>
      </c>
      <c r="Y1250" s="4" t="s">
        <v>61</v>
      </c>
      <c r="Z1250" s="4">
        <v>45805</v>
      </c>
      <c r="AA1250" s="4">
        <v>45794.175763888888</v>
      </c>
      <c r="AB1250" s="4" t="s">
        <v>60</v>
      </c>
      <c r="AC1250" s="4">
        <v>45806</v>
      </c>
      <c r="AD1250" s="4">
        <v>45807</v>
      </c>
      <c r="AE1250" s="4">
        <v>45808</v>
      </c>
      <c r="AF1250" s="4">
        <v>45803</v>
      </c>
      <c r="AG1250" s="33" t="s">
        <v>4843</v>
      </c>
      <c r="AH1250" s="33" t="s">
        <v>357</v>
      </c>
      <c r="AI1250" s="33" t="s">
        <v>1368</v>
      </c>
      <c r="AJ1250" s="33" t="s">
        <v>236</v>
      </c>
      <c r="AK1250" s="33" t="s">
        <v>65</v>
      </c>
      <c r="AL1250" s="33" t="s">
        <v>358</v>
      </c>
      <c r="AM1250" s="33" t="s">
        <v>359</v>
      </c>
      <c r="AN1250" s="33">
        <v>9.4070000000000001E-2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317</v>
      </c>
      <c r="AV1250" s="33" t="s">
        <v>318</v>
      </c>
      <c r="AW1250" s="33">
        <v>0.20574999999999999</v>
      </c>
      <c r="AX1250" s="33" t="s">
        <v>1175</v>
      </c>
      <c r="AY1250" s="33" t="s">
        <v>545</v>
      </c>
      <c r="AZ1250" s="3">
        <v>3</v>
      </c>
      <c r="BA1250" s="33" t="s">
        <v>60</v>
      </c>
      <c r="BB1250" s="33">
        <v>0</v>
      </c>
      <c r="BC1250" s="33" t="s">
        <v>60</v>
      </c>
      <c r="BD1250" s="33" t="s">
        <v>60</v>
      </c>
      <c r="BE1250" s="33" t="s">
        <v>60</v>
      </c>
      <c r="BF1250" s="34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>ML-06</v>
      </c>
      <c r="BH1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1336</v>
      </c>
      <c r="B1251" s="33" t="s">
        <v>4437</v>
      </c>
      <c r="C1251" s="33" t="s">
        <v>4438</v>
      </c>
      <c r="D1251" s="33" t="s">
        <v>93</v>
      </c>
      <c r="E1251" s="33" t="s">
        <v>195</v>
      </c>
      <c r="F1251" s="33" t="s">
        <v>59</v>
      </c>
      <c r="G1251" s="33">
        <v>4</v>
      </c>
      <c r="H1251" s="4">
        <v>45800</v>
      </c>
      <c r="I1251" s="4" t="s">
        <v>60</v>
      </c>
      <c r="J1251" s="4">
        <v>45791</v>
      </c>
      <c r="K1251" s="4">
        <v>45801</v>
      </c>
      <c r="L1251" s="4">
        <v>45789.371805555558</v>
      </c>
      <c r="M1251" s="4">
        <v>45803</v>
      </c>
      <c r="N1251" s="4">
        <v>45791.10255787037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45803</v>
      </c>
      <c r="U1251" s="4">
        <v>45792.11515046296</v>
      </c>
      <c r="V1251" s="4">
        <v>45793.094108796293</v>
      </c>
      <c r="W1251" s="4">
        <v>45804</v>
      </c>
      <c r="X1251" s="4">
        <v>45793.124965277777</v>
      </c>
      <c r="Y1251" s="4" t="s">
        <v>61</v>
      </c>
      <c r="Z1251" s="4">
        <v>45805</v>
      </c>
      <c r="AA1251" s="4">
        <v>45794.631099537037</v>
      </c>
      <c r="AB1251" s="4" t="s">
        <v>60</v>
      </c>
      <c r="AC1251" s="4">
        <v>45806</v>
      </c>
      <c r="AD1251" s="4">
        <v>45807</v>
      </c>
      <c r="AE1251" s="4">
        <v>45808</v>
      </c>
      <c r="AF1251" s="4">
        <v>45803</v>
      </c>
      <c r="AG1251" s="33" t="s">
        <v>4843</v>
      </c>
      <c r="AH1251" s="33" t="s">
        <v>357</v>
      </c>
      <c r="AI1251" s="33" t="s">
        <v>1368</v>
      </c>
      <c r="AJ1251" s="33" t="s">
        <v>236</v>
      </c>
      <c r="AK1251" s="33" t="s">
        <v>65</v>
      </c>
      <c r="AL1251" s="33" t="s">
        <v>358</v>
      </c>
      <c r="AM1251" s="33" t="s">
        <v>359</v>
      </c>
      <c r="AN1251" s="33">
        <v>0.12675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317</v>
      </c>
      <c r="AV1251" s="33" t="s">
        <v>318</v>
      </c>
      <c r="AW1251" s="33">
        <v>0.27721000000000001</v>
      </c>
      <c r="AX1251" s="33" t="s">
        <v>1175</v>
      </c>
      <c r="AY1251" s="33" t="s">
        <v>545</v>
      </c>
      <c r="AZ1251" s="3">
        <v>4</v>
      </c>
      <c r="BA1251" s="33" t="s">
        <v>60</v>
      </c>
      <c r="BB1251" s="33">
        <v>0</v>
      </c>
      <c r="BC1251" s="33" t="s">
        <v>60</v>
      </c>
      <c r="BD1251" s="33" t="s">
        <v>60</v>
      </c>
      <c r="BE1251" s="33" t="s">
        <v>60</v>
      </c>
      <c r="BF1251" s="34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>ML-06</v>
      </c>
      <c r="BH1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1337</v>
      </c>
      <c r="B1252" s="33" t="s">
        <v>10881</v>
      </c>
      <c r="C1252" s="33" t="s">
        <v>10882</v>
      </c>
      <c r="D1252" s="33" t="s">
        <v>275</v>
      </c>
      <c r="E1252" s="33" t="s">
        <v>374</v>
      </c>
      <c r="F1252" s="33" t="s">
        <v>72</v>
      </c>
      <c r="G1252" s="33">
        <v>413</v>
      </c>
      <c r="H1252" s="4">
        <v>45803</v>
      </c>
      <c r="I1252" s="4">
        <v>45801</v>
      </c>
      <c r="J1252" s="4">
        <v>45801</v>
      </c>
      <c r="K1252" s="4">
        <v>45803</v>
      </c>
      <c r="L1252" s="4">
        <v>45804.531354166669</v>
      </c>
      <c r="M1252" s="4" t="s">
        <v>60</v>
      </c>
      <c r="N1252" s="4"/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 t="s">
        <v>60</v>
      </c>
      <c r="U1252" s="4"/>
      <c r="V1252" s="4"/>
      <c r="W1252" s="4"/>
      <c r="X1252" s="4">
        <v>45805.604363425926</v>
      </c>
      <c r="Y1252" s="4" t="s">
        <v>313</v>
      </c>
      <c r="Z1252" s="4" t="s">
        <v>60</v>
      </c>
      <c r="AA1252" s="4">
        <v>45805.091238425928</v>
      </c>
      <c r="AB1252" s="4" t="s">
        <v>60</v>
      </c>
      <c r="AC1252" s="4" t="s">
        <v>60</v>
      </c>
      <c r="AD1252" s="4">
        <v>45807</v>
      </c>
      <c r="AE1252" s="4">
        <v>45808</v>
      </c>
      <c r="AF1252" s="4"/>
      <c r="AG1252" s="33" t="s">
        <v>62</v>
      </c>
      <c r="AH1252" s="33" t="s">
        <v>375</v>
      </c>
      <c r="AI1252" s="33" t="s">
        <v>546</v>
      </c>
      <c r="AJ1252" s="33" t="s">
        <v>75</v>
      </c>
      <c r="AK1252" s="33" t="s">
        <v>107</v>
      </c>
      <c r="AL1252" s="33" t="s">
        <v>376</v>
      </c>
      <c r="AM1252" s="33" t="s">
        <v>377</v>
      </c>
      <c r="AN1252" s="33">
        <v>10.14875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378</v>
      </c>
      <c r="AV1252" s="33" t="s">
        <v>379</v>
      </c>
      <c r="AW1252" s="33">
        <v>22.193200000000001</v>
      </c>
      <c r="AX1252" s="33" t="s">
        <v>547</v>
      </c>
      <c r="AY1252" s="33" t="s">
        <v>548</v>
      </c>
      <c r="AZ1252" s="3">
        <v>413</v>
      </c>
      <c r="BA1252" s="33" t="s">
        <v>258</v>
      </c>
      <c r="BB1252" s="33">
        <v>413</v>
      </c>
      <c r="BC1252" s="33" t="s">
        <v>60</v>
      </c>
      <c r="BD1252" s="33" t="s">
        <v>60</v>
      </c>
      <c r="BE1252" s="33" t="s">
        <v>380</v>
      </c>
      <c r="BF1252" s="34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1338</v>
      </c>
      <c r="B1253" s="33" t="s">
        <v>10883</v>
      </c>
      <c r="C1253" s="33" t="s">
        <v>10884</v>
      </c>
      <c r="D1253" s="33" t="s">
        <v>275</v>
      </c>
      <c r="E1253" s="33" t="s">
        <v>374</v>
      </c>
      <c r="F1253" s="33" t="s">
        <v>72</v>
      </c>
      <c r="G1253" s="33">
        <v>1355</v>
      </c>
      <c r="H1253" s="4">
        <v>45803</v>
      </c>
      <c r="I1253" s="4">
        <v>45801</v>
      </c>
      <c r="J1253" s="4">
        <v>45801</v>
      </c>
      <c r="K1253" s="4">
        <v>45803</v>
      </c>
      <c r="L1253" s="4">
        <v>45804.531446759262</v>
      </c>
      <c r="M1253" s="4" t="s">
        <v>60</v>
      </c>
      <c r="N1253" s="4"/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 t="s">
        <v>60</v>
      </c>
      <c r="U1253" s="4"/>
      <c r="V1253" s="4"/>
      <c r="W1253" s="4"/>
      <c r="X1253" s="4">
        <v>45805.604398148149</v>
      </c>
      <c r="Y1253" s="4" t="s">
        <v>313</v>
      </c>
      <c r="Z1253" s="4" t="s">
        <v>60</v>
      </c>
      <c r="AA1253" s="4">
        <v>45805.091284722221</v>
      </c>
      <c r="AB1253" s="4" t="s">
        <v>60</v>
      </c>
      <c r="AC1253" s="4" t="s">
        <v>60</v>
      </c>
      <c r="AD1253" s="4">
        <v>45807</v>
      </c>
      <c r="AE1253" s="4">
        <v>45808</v>
      </c>
      <c r="AF1253" s="4">
        <v>45806</v>
      </c>
      <c r="AG1253" s="33" t="s">
        <v>4843</v>
      </c>
      <c r="AH1253" s="33" t="s">
        <v>375</v>
      </c>
      <c r="AI1253" s="33" t="s">
        <v>546</v>
      </c>
      <c r="AJ1253" s="33" t="s">
        <v>75</v>
      </c>
      <c r="AK1253" s="33" t="s">
        <v>107</v>
      </c>
      <c r="AL1253" s="33" t="s">
        <v>376</v>
      </c>
      <c r="AM1253" s="33" t="s">
        <v>377</v>
      </c>
      <c r="AN1253" s="33">
        <v>36.281109999999998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378</v>
      </c>
      <c r="AV1253" s="33" t="s">
        <v>379</v>
      </c>
      <c r="AW1253" s="33">
        <v>79.339169999999996</v>
      </c>
      <c r="AX1253" s="33" t="s">
        <v>547</v>
      </c>
      <c r="AY1253" s="33" t="s">
        <v>548</v>
      </c>
      <c r="AZ1253" s="3">
        <v>1355</v>
      </c>
      <c r="BA1253" s="33" t="s">
        <v>258</v>
      </c>
      <c r="BB1253" s="33">
        <v>1355</v>
      </c>
      <c r="BC1253" s="33" t="s">
        <v>60</v>
      </c>
      <c r="BD1253" s="33" t="s">
        <v>60</v>
      </c>
      <c r="BE1253" s="33" t="s">
        <v>380</v>
      </c>
      <c r="BF1253" s="34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1339</v>
      </c>
      <c r="B1254" s="33" t="s">
        <v>10885</v>
      </c>
      <c r="C1254" s="33" t="s">
        <v>10886</v>
      </c>
      <c r="D1254" s="33" t="s">
        <v>275</v>
      </c>
      <c r="E1254" s="33" t="s">
        <v>374</v>
      </c>
      <c r="F1254" s="33" t="s">
        <v>72</v>
      </c>
      <c r="G1254" s="33">
        <v>611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45804.569675925923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45805.604444444441</v>
      </c>
      <c r="Y1254" s="4" t="s">
        <v>313</v>
      </c>
      <c r="Z1254" s="4" t="s">
        <v>60</v>
      </c>
      <c r="AA1254" s="4">
        <v>45805.091412037036</v>
      </c>
      <c r="AB1254" s="4" t="s">
        <v>60</v>
      </c>
      <c r="AC1254" s="4" t="s">
        <v>60</v>
      </c>
      <c r="AD1254" s="4">
        <v>45807</v>
      </c>
      <c r="AE1254" s="4">
        <v>45808</v>
      </c>
      <c r="AF1254" s="4">
        <v>45806</v>
      </c>
      <c r="AG1254" s="33" t="s">
        <v>4843</v>
      </c>
      <c r="AH1254" s="33" t="s">
        <v>375</v>
      </c>
      <c r="AI1254" s="33" t="s">
        <v>546</v>
      </c>
      <c r="AJ1254" s="33" t="s">
        <v>75</v>
      </c>
      <c r="AK1254" s="33" t="s">
        <v>107</v>
      </c>
      <c r="AL1254" s="33" t="s">
        <v>376</v>
      </c>
      <c r="AM1254" s="33" t="s">
        <v>377</v>
      </c>
      <c r="AN1254" s="33">
        <v>16.381340000000002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378</v>
      </c>
      <c r="AV1254" s="33" t="s">
        <v>379</v>
      </c>
      <c r="AW1254" s="33">
        <v>35.822560000000003</v>
      </c>
      <c r="AX1254" s="33" t="s">
        <v>547</v>
      </c>
      <c r="AY1254" s="33" t="s">
        <v>548</v>
      </c>
      <c r="AZ1254" s="3">
        <v>611</v>
      </c>
      <c r="BA1254" s="33" t="s">
        <v>258</v>
      </c>
      <c r="BB1254" s="33">
        <v>611</v>
      </c>
      <c r="BC1254" s="33" t="s">
        <v>60</v>
      </c>
      <c r="BD1254" s="33" t="s">
        <v>60</v>
      </c>
      <c r="BE1254" s="33" t="s">
        <v>380</v>
      </c>
      <c r="BF1254" s="34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1340</v>
      </c>
      <c r="B1255" s="33" t="s">
        <v>10887</v>
      </c>
      <c r="C1255" s="33" t="s">
        <v>10888</v>
      </c>
      <c r="D1255" s="33" t="s">
        <v>275</v>
      </c>
      <c r="E1255" s="33" t="s">
        <v>374</v>
      </c>
      <c r="F1255" s="33" t="s">
        <v>72</v>
      </c>
      <c r="G1255" s="33">
        <v>371</v>
      </c>
      <c r="H1255" s="4">
        <v>45803</v>
      </c>
      <c r="I1255" s="4">
        <v>45801</v>
      </c>
      <c r="J1255" s="4">
        <v>45801</v>
      </c>
      <c r="K1255" s="4">
        <v>45803</v>
      </c>
      <c r="L1255" s="4">
        <v>45804.531828703701</v>
      </c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>
        <v>45805.604490740741</v>
      </c>
      <c r="Y1255" s="4" t="s">
        <v>313</v>
      </c>
      <c r="Z1255" s="4" t="s">
        <v>60</v>
      </c>
      <c r="AA1255" s="4">
        <v>45805.091458333336</v>
      </c>
      <c r="AB1255" s="4" t="s">
        <v>60</v>
      </c>
      <c r="AC1255" s="4" t="s">
        <v>60</v>
      </c>
      <c r="AD1255" s="4">
        <v>45807</v>
      </c>
      <c r="AE1255" s="4">
        <v>45808</v>
      </c>
      <c r="AF1255" s="4">
        <v>45806</v>
      </c>
      <c r="AG1255" s="33" t="s">
        <v>4843</v>
      </c>
      <c r="AH1255" s="33" t="s">
        <v>375</v>
      </c>
      <c r="AI1255" s="33" t="s">
        <v>546</v>
      </c>
      <c r="AJ1255" s="33" t="s">
        <v>75</v>
      </c>
      <c r="AK1255" s="33" t="s">
        <v>107</v>
      </c>
      <c r="AL1255" s="33" t="s">
        <v>376</v>
      </c>
      <c r="AM1255" s="33" t="s">
        <v>377</v>
      </c>
      <c r="AN1255" s="33">
        <v>8.3368900000000004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378</v>
      </c>
      <c r="AV1255" s="33" t="s">
        <v>379</v>
      </c>
      <c r="AW1255" s="33">
        <v>18.231310000000001</v>
      </c>
      <c r="AX1255" s="33" t="s">
        <v>547</v>
      </c>
      <c r="AY1255" s="33" t="s">
        <v>548</v>
      </c>
      <c r="AZ1255" s="3">
        <v>371</v>
      </c>
      <c r="BA1255" s="33" t="s">
        <v>258</v>
      </c>
      <c r="BB1255" s="33">
        <v>371</v>
      </c>
      <c r="BC1255" s="33" t="s">
        <v>60</v>
      </c>
      <c r="BD1255" s="33" t="s">
        <v>60</v>
      </c>
      <c r="BE1255" s="33" t="s">
        <v>380</v>
      </c>
      <c r="BF1255" s="34" t="str">
        <f>IFERROR(VLOOKUP(Data_Power_app[[#This Row],[PRO ODER]],'Result'!A:C,3,0),"")</f>
        <v/>
      </c>
      <c r="BG1255" s="14" t="str">
        <f>IFERROR(VLOOKUP(Data_Power_app[[#This Row],[PRO ODER]]&amp;"LAM_IN",'Real Time'!A:E,4,0),"")</f>
        <v/>
      </c>
      <c r="BH1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1341</v>
      </c>
      <c r="B1256" s="33" t="s">
        <v>10889</v>
      </c>
      <c r="C1256" s="33" t="s">
        <v>10890</v>
      </c>
      <c r="D1256" s="33" t="s">
        <v>275</v>
      </c>
      <c r="E1256" s="33" t="s">
        <v>374</v>
      </c>
      <c r="F1256" s="33" t="s">
        <v>72</v>
      </c>
      <c r="G1256" s="33">
        <v>257</v>
      </c>
      <c r="H1256" s="4">
        <v>45803</v>
      </c>
      <c r="I1256" s="4">
        <v>45801</v>
      </c>
      <c r="J1256" s="4">
        <v>45801</v>
      </c>
      <c r="K1256" s="4">
        <v>45803</v>
      </c>
      <c r="L1256" s="4">
        <v>45804.569745370369</v>
      </c>
      <c r="M1256" s="4" t="s">
        <v>60</v>
      </c>
      <c r="N1256" s="4"/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 t="s">
        <v>60</v>
      </c>
      <c r="U1256" s="4"/>
      <c r="V1256" s="4"/>
      <c r="W1256" s="4"/>
      <c r="X1256" s="4">
        <v>45805.604525462964</v>
      </c>
      <c r="Y1256" s="4" t="s">
        <v>313</v>
      </c>
      <c r="Z1256" s="4" t="s">
        <v>60</v>
      </c>
      <c r="AA1256" s="4">
        <v>45805.094212962962</v>
      </c>
      <c r="AB1256" s="4" t="s">
        <v>60</v>
      </c>
      <c r="AC1256" s="4" t="s">
        <v>60</v>
      </c>
      <c r="AD1256" s="4">
        <v>45807</v>
      </c>
      <c r="AE1256" s="4">
        <v>45808</v>
      </c>
      <c r="AF1256" s="4">
        <v>45806</v>
      </c>
      <c r="AG1256" s="33" t="s">
        <v>4843</v>
      </c>
      <c r="AH1256" s="33" t="s">
        <v>375</v>
      </c>
      <c r="AI1256" s="33" t="s">
        <v>546</v>
      </c>
      <c r="AJ1256" s="33" t="s">
        <v>75</v>
      </c>
      <c r="AK1256" s="33" t="s">
        <v>107</v>
      </c>
      <c r="AL1256" s="33" t="s">
        <v>376</v>
      </c>
      <c r="AM1256" s="33" t="s">
        <v>377</v>
      </c>
      <c r="AN1256" s="33">
        <v>6.2887700000000004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378</v>
      </c>
      <c r="AV1256" s="33" t="s">
        <v>379</v>
      </c>
      <c r="AW1256" s="33">
        <v>13.75226</v>
      </c>
      <c r="AX1256" s="33" t="s">
        <v>547</v>
      </c>
      <c r="AY1256" s="33" t="s">
        <v>548</v>
      </c>
      <c r="AZ1256" s="3">
        <v>257</v>
      </c>
      <c r="BA1256" s="33" t="s">
        <v>258</v>
      </c>
      <c r="BB1256" s="33">
        <v>257</v>
      </c>
      <c r="BC1256" s="33" t="s">
        <v>60</v>
      </c>
      <c r="BD1256" s="33" t="s">
        <v>60</v>
      </c>
      <c r="BE1256" s="33" t="s">
        <v>380</v>
      </c>
      <c r="BF1256" s="34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1342</v>
      </c>
      <c r="B1257" s="33" t="s">
        <v>10891</v>
      </c>
      <c r="C1257" s="33" t="s">
        <v>10892</v>
      </c>
      <c r="D1257" s="33" t="s">
        <v>275</v>
      </c>
      <c r="E1257" s="33" t="s">
        <v>374</v>
      </c>
      <c r="F1257" s="33" t="s">
        <v>72</v>
      </c>
      <c r="G1257" s="33">
        <v>647</v>
      </c>
      <c r="H1257" s="4">
        <v>45803</v>
      </c>
      <c r="I1257" s="4">
        <v>45801</v>
      </c>
      <c r="J1257" s="4">
        <v>45801</v>
      </c>
      <c r="K1257" s="4">
        <v>45803</v>
      </c>
      <c r="L1257" s="4">
        <v>45804.569803240738</v>
      </c>
      <c r="M1257" s="4" t="s">
        <v>60</v>
      </c>
      <c r="N1257" s="4"/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 t="s">
        <v>60</v>
      </c>
      <c r="U1257" s="4"/>
      <c r="V1257" s="4"/>
      <c r="W1257" s="4"/>
      <c r="X1257" s="4"/>
      <c r="Y1257" s="4" t="s">
        <v>60</v>
      </c>
      <c r="Z1257" s="4" t="s">
        <v>60</v>
      </c>
      <c r="AA1257" s="4"/>
      <c r="AB1257" s="4" t="s">
        <v>60</v>
      </c>
      <c r="AC1257" s="4" t="s">
        <v>60</v>
      </c>
      <c r="AD1257" s="4">
        <v>45807</v>
      </c>
      <c r="AE1257" s="4">
        <v>45808</v>
      </c>
      <c r="AF1257" s="4"/>
      <c r="AG1257" s="33" t="s">
        <v>176</v>
      </c>
      <c r="AH1257" s="33" t="s">
        <v>375</v>
      </c>
      <c r="AI1257" s="33" t="s">
        <v>1043</v>
      </c>
      <c r="AJ1257" s="33" t="s">
        <v>75</v>
      </c>
      <c r="AK1257" s="33" t="s">
        <v>107</v>
      </c>
      <c r="AL1257" s="33" t="s">
        <v>376</v>
      </c>
      <c r="AM1257" s="33" t="s">
        <v>377</v>
      </c>
      <c r="AN1257" s="33">
        <v>14.47283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378</v>
      </c>
      <c r="AV1257" s="33" t="s">
        <v>379</v>
      </c>
      <c r="AW1257" s="33">
        <v>31.64921</v>
      </c>
      <c r="AX1257" s="33" t="s">
        <v>1044</v>
      </c>
      <c r="AY1257" s="33" t="s">
        <v>1045</v>
      </c>
      <c r="AZ1257" s="3">
        <v>647</v>
      </c>
      <c r="BA1257" s="33" t="s">
        <v>258</v>
      </c>
      <c r="BB1257" s="33">
        <v>647</v>
      </c>
      <c r="BC1257" s="33" t="s">
        <v>60</v>
      </c>
      <c r="BD1257" s="33" t="s">
        <v>60</v>
      </c>
      <c r="BE1257" s="33" t="s">
        <v>380</v>
      </c>
      <c r="BF1257" s="34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1343</v>
      </c>
      <c r="B1258" s="33" t="s">
        <v>10893</v>
      </c>
      <c r="C1258" s="33" t="s">
        <v>10894</v>
      </c>
      <c r="D1258" s="33" t="s">
        <v>275</v>
      </c>
      <c r="E1258" s="33" t="s">
        <v>374</v>
      </c>
      <c r="F1258" s="33" t="s">
        <v>72</v>
      </c>
      <c r="G1258" s="33">
        <v>521</v>
      </c>
      <c r="H1258" s="4">
        <v>45803</v>
      </c>
      <c r="I1258" s="4">
        <v>45801</v>
      </c>
      <c r="J1258" s="4">
        <v>45801</v>
      </c>
      <c r="K1258" s="4">
        <v>45803</v>
      </c>
      <c r="L1258" s="4">
        <v>45804.53197916667</v>
      </c>
      <c r="M1258" s="4" t="s">
        <v>60</v>
      </c>
      <c r="N1258" s="4"/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 t="s">
        <v>60</v>
      </c>
      <c r="U1258" s="4"/>
      <c r="V1258" s="4"/>
      <c r="W1258" s="4"/>
      <c r="X1258" s="4">
        <v>45805.240300925929</v>
      </c>
      <c r="Y1258" s="4" t="s">
        <v>332</v>
      </c>
      <c r="Z1258" s="4" t="s">
        <v>60</v>
      </c>
      <c r="AA1258" s="4"/>
      <c r="AB1258" s="4" t="s">
        <v>60</v>
      </c>
      <c r="AC1258" s="4" t="s">
        <v>60</v>
      </c>
      <c r="AD1258" s="4">
        <v>45807</v>
      </c>
      <c r="AE1258" s="4">
        <v>45808</v>
      </c>
      <c r="AF1258" s="4"/>
      <c r="AG1258" s="33" t="s">
        <v>336</v>
      </c>
      <c r="AH1258" s="33" t="s">
        <v>375</v>
      </c>
      <c r="AI1258" s="33" t="s">
        <v>1034</v>
      </c>
      <c r="AJ1258" s="33" t="s">
        <v>75</v>
      </c>
      <c r="AK1258" s="33" t="s">
        <v>107</v>
      </c>
      <c r="AL1258" s="33" t="s">
        <v>376</v>
      </c>
      <c r="AM1258" s="33" t="s">
        <v>377</v>
      </c>
      <c r="AN1258" s="33">
        <v>11.67952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378</v>
      </c>
      <c r="AV1258" s="33" t="s">
        <v>379</v>
      </c>
      <c r="AW1258" s="33">
        <v>25.540980000000001</v>
      </c>
      <c r="AX1258" s="33" t="s">
        <v>829</v>
      </c>
      <c r="AY1258" s="33" t="s">
        <v>830</v>
      </c>
      <c r="AZ1258" s="3">
        <v>521</v>
      </c>
      <c r="BA1258" s="33" t="s">
        <v>258</v>
      </c>
      <c r="BB1258" s="33">
        <v>521</v>
      </c>
      <c r="BC1258" s="33" t="s">
        <v>60</v>
      </c>
      <c r="BD1258" s="33" t="s">
        <v>60</v>
      </c>
      <c r="BE1258" s="33" t="s">
        <v>380</v>
      </c>
      <c r="BF1258" s="34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1344</v>
      </c>
      <c r="B1259" s="33" t="s">
        <v>10895</v>
      </c>
      <c r="C1259" s="33" t="s">
        <v>10896</v>
      </c>
      <c r="D1259" s="33" t="s">
        <v>275</v>
      </c>
      <c r="E1259" s="33" t="s">
        <v>374</v>
      </c>
      <c r="F1259" s="33" t="s">
        <v>72</v>
      </c>
      <c r="G1259" s="33">
        <v>257</v>
      </c>
      <c r="H1259" s="4">
        <v>45803</v>
      </c>
      <c r="I1259" s="4">
        <v>45801</v>
      </c>
      <c r="J1259" s="4">
        <v>45801</v>
      </c>
      <c r="K1259" s="4">
        <v>45803</v>
      </c>
      <c r="L1259" s="4">
        <v>45804.569884259261</v>
      </c>
      <c r="M1259" s="4" t="s">
        <v>60</v>
      </c>
      <c r="N1259" s="4"/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 t="s">
        <v>60</v>
      </c>
      <c r="U1259" s="4"/>
      <c r="V1259" s="4"/>
      <c r="W1259" s="4"/>
      <c r="X1259" s="4">
        <v>45805.604571759257</v>
      </c>
      <c r="Y1259" s="4" t="s">
        <v>313</v>
      </c>
      <c r="Z1259" s="4" t="s">
        <v>60</v>
      </c>
      <c r="AA1259" s="4">
        <v>45805.091504629629</v>
      </c>
      <c r="AB1259" s="4" t="s">
        <v>60</v>
      </c>
      <c r="AC1259" s="4" t="s">
        <v>60</v>
      </c>
      <c r="AD1259" s="4">
        <v>45807</v>
      </c>
      <c r="AE1259" s="4">
        <v>45808</v>
      </c>
      <c r="AF1259" s="4">
        <v>45806</v>
      </c>
      <c r="AG1259" s="33" t="s">
        <v>4843</v>
      </c>
      <c r="AH1259" s="33" t="s">
        <v>375</v>
      </c>
      <c r="AI1259" s="33" t="s">
        <v>546</v>
      </c>
      <c r="AJ1259" s="33" t="s">
        <v>75</v>
      </c>
      <c r="AK1259" s="33" t="s">
        <v>107</v>
      </c>
      <c r="AL1259" s="33" t="s">
        <v>376</v>
      </c>
      <c r="AM1259" s="33" t="s">
        <v>377</v>
      </c>
      <c r="AN1259" s="33">
        <v>6.2514599999999998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378</v>
      </c>
      <c r="AV1259" s="33" t="s">
        <v>379</v>
      </c>
      <c r="AW1259" s="33">
        <v>13.670629999999999</v>
      </c>
      <c r="AX1259" s="33" t="s">
        <v>547</v>
      </c>
      <c r="AY1259" s="33" t="s">
        <v>548</v>
      </c>
      <c r="AZ1259" s="3">
        <v>257</v>
      </c>
      <c r="BA1259" s="33" t="s">
        <v>258</v>
      </c>
      <c r="BB1259" s="33">
        <v>257</v>
      </c>
      <c r="BC1259" s="33" t="s">
        <v>60</v>
      </c>
      <c r="BD1259" s="33" t="s">
        <v>60</v>
      </c>
      <c r="BE1259" s="33" t="s">
        <v>380</v>
      </c>
      <c r="BF1259" s="34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1345</v>
      </c>
      <c r="B1260" s="33" t="s">
        <v>10897</v>
      </c>
      <c r="C1260" s="33" t="s">
        <v>10898</v>
      </c>
      <c r="D1260" s="33" t="s">
        <v>275</v>
      </c>
      <c r="E1260" s="33" t="s">
        <v>374</v>
      </c>
      <c r="F1260" s="33" t="s">
        <v>72</v>
      </c>
      <c r="G1260" s="33">
        <v>611</v>
      </c>
      <c r="H1260" s="4">
        <v>45803</v>
      </c>
      <c r="I1260" s="4">
        <v>45801</v>
      </c>
      <c r="J1260" s="4">
        <v>45801</v>
      </c>
      <c r="K1260" s="4">
        <v>45803</v>
      </c>
      <c r="L1260" s="4">
        <v>45804.56994212963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45805.604629629626</v>
      </c>
      <c r="Y1260" s="4" t="s">
        <v>313</v>
      </c>
      <c r="Z1260" s="4" t="s">
        <v>60</v>
      </c>
      <c r="AA1260" s="4">
        <v>45805.094537037039</v>
      </c>
      <c r="AB1260" s="4" t="s">
        <v>60</v>
      </c>
      <c r="AC1260" s="4" t="s">
        <v>60</v>
      </c>
      <c r="AD1260" s="4">
        <v>45807</v>
      </c>
      <c r="AE1260" s="4">
        <v>45808</v>
      </c>
      <c r="AF1260" s="4">
        <v>45806</v>
      </c>
      <c r="AG1260" s="33" t="s">
        <v>4843</v>
      </c>
      <c r="AH1260" s="33" t="s">
        <v>375</v>
      </c>
      <c r="AI1260" s="33" t="s">
        <v>546</v>
      </c>
      <c r="AJ1260" s="33" t="s">
        <v>75</v>
      </c>
      <c r="AK1260" s="33" t="s">
        <v>107</v>
      </c>
      <c r="AL1260" s="33" t="s">
        <v>376</v>
      </c>
      <c r="AM1260" s="33" t="s">
        <v>377</v>
      </c>
      <c r="AN1260" s="33">
        <v>14.955920000000001</v>
      </c>
      <c r="AO1260" s="33" t="s">
        <v>68</v>
      </c>
      <c r="AP1260" s="33"/>
      <c r="AQ1260" s="33"/>
      <c r="AR1260" s="33" t="s">
        <v>68</v>
      </c>
      <c r="AS1260" s="33"/>
      <c r="AT1260" s="33"/>
      <c r="AU1260" s="33" t="s">
        <v>378</v>
      </c>
      <c r="AV1260" s="33" t="s">
        <v>379</v>
      </c>
      <c r="AW1260" s="33">
        <v>32.705489999999998</v>
      </c>
      <c r="AX1260" s="33" t="s">
        <v>547</v>
      </c>
      <c r="AY1260" s="33" t="s">
        <v>548</v>
      </c>
      <c r="AZ1260" s="3">
        <v>611</v>
      </c>
      <c r="BA1260" s="33" t="s">
        <v>258</v>
      </c>
      <c r="BB1260" s="33">
        <v>611</v>
      </c>
      <c r="BC1260" s="33" t="s">
        <v>60</v>
      </c>
      <c r="BD1260" s="33" t="s">
        <v>60</v>
      </c>
      <c r="BE1260" s="33" t="s">
        <v>380</v>
      </c>
      <c r="BF1260" s="34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1346</v>
      </c>
      <c r="B1261" s="33" t="s">
        <v>10899</v>
      </c>
      <c r="C1261" s="33" t="s">
        <v>10900</v>
      </c>
      <c r="D1261" s="33" t="s">
        <v>275</v>
      </c>
      <c r="E1261" s="33" t="s">
        <v>374</v>
      </c>
      <c r="F1261" s="33" t="s">
        <v>72</v>
      </c>
      <c r="G1261" s="33">
        <v>653</v>
      </c>
      <c r="H1261" s="4">
        <v>45803</v>
      </c>
      <c r="I1261" s="4">
        <v>45801</v>
      </c>
      <c r="J1261" s="4">
        <v>45801</v>
      </c>
      <c r="K1261" s="4">
        <v>45803</v>
      </c>
      <c r="L1261" s="4">
        <v>45804.661076388889</v>
      </c>
      <c r="M1261" s="4" t="s">
        <v>60</v>
      </c>
      <c r="N1261" s="4"/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 t="s">
        <v>60</v>
      </c>
      <c r="U1261" s="4"/>
      <c r="V1261" s="4"/>
      <c r="W1261" s="4"/>
      <c r="X1261" s="4">
        <v>45805.597673611112</v>
      </c>
      <c r="Y1261" s="4" t="s">
        <v>146</v>
      </c>
      <c r="Z1261" s="4" t="s">
        <v>60</v>
      </c>
      <c r="AA1261" s="4">
        <v>45805.603402777779</v>
      </c>
      <c r="AB1261" s="4" t="s">
        <v>60</v>
      </c>
      <c r="AC1261" s="4" t="s">
        <v>60</v>
      </c>
      <c r="AD1261" s="4">
        <v>45807</v>
      </c>
      <c r="AE1261" s="4">
        <v>45808</v>
      </c>
      <c r="AF1261" s="4"/>
      <c r="AG1261" s="33" t="s">
        <v>62</v>
      </c>
      <c r="AH1261" s="33" t="s">
        <v>10901</v>
      </c>
      <c r="AI1261" s="33" t="s">
        <v>10902</v>
      </c>
      <c r="AJ1261" s="33" t="s">
        <v>75</v>
      </c>
      <c r="AK1261" s="33" t="s">
        <v>107</v>
      </c>
      <c r="AL1261" s="33" t="s">
        <v>10903</v>
      </c>
      <c r="AM1261" s="33" t="s">
        <v>10904</v>
      </c>
      <c r="AN1261" s="33">
        <v>14.731730000000001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10905</v>
      </c>
      <c r="AV1261" s="33" t="s">
        <v>10906</v>
      </c>
      <c r="AW1261" s="33">
        <v>32.217779999999998</v>
      </c>
      <c r="AX1261" s="33" t="s">
        <v>10907</v>
      </c>
      <c r="AY1261" s="33" t="s">
        <v>10908</v>
      </c>
      <c r="AZ1261" s="3">
        <v>653</v>
      </c>
      <c r="BA1261" s="33" t="s">
        <v>60</v>
      </c>
      <c r="BB1261" s="33">
        <v>653</v>
      </c>
      <c r="BC1261" s="33" t="s">
        <v>60</v>
      </c>
      <c r="BD1261" s="33" t="s">
        <v>60</v>
      </c>
      <c r="BE1261" s="33" t="s">
        <v>60</v>
      </c>
      <c r="BF1261" s="34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/>
      </c>
      <c r="BH1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1347</v>
      </c>
      <c r="B1262" s="33" t="s">
        <v>10909</v>
      </c>
      <c r="C1262" s="33" t="s">
        <v>10910</v>
      </c>
      <c r="D1262" s="33" t="s">
        <v>275</v>
      </c>
      <c r="E1262" s="33" t="s">
        <v>374</v>
      </c>
      <c r="F1262" s="33" t="s">
        <v>72</v>
      </c>
      <c r="G1262" s="33">
        <v>509</v>
      </c>
      <c r="H1262" s="4">
        <v>45803</v>
      </c>
      <c r="I1262" s="4">
        <v>45801</v>
      </c>
      <c r="J1262" s="4">
        <v>45801</v>
      </c>
      <c r="K1262" s="4">
        <v>45803</v>
      </c>
      <c r="L1262" s="4">
        <v>45804.570069444446</v>
      </c>
      <c r="M1262" s="4" t="s">
        <v>60</v>
      </c>
      <c r="N1262" s="4"/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 t="s">
        <v>60</v>
      </c>
      <c r="U1262" s="4"/>
      <c r="V1262" s="4"/>
      <c r="W1262" s="4"/>
      <c r="X1262" s="4">
        <v>45804.153252314813</v>
      </c>
      <c r="Y1262" s="4" t="s">
        <v>332</v>
      </c>
      <c r="Z1262" s="4" t="s">
        <v>60</v>
      </c>
      <c r="AA1262" s="4"/>
      <c r="AB1262" s="4" t="s">
        <v>60</v>
      </c>
      <c r="AC1262" s="4" t="s">
        <v>60</v>
      </c>
      <c r="AD1262" s="4">
        <v>45807</v>
      </c>
      <c r="AE1262" s="4">
        <v>45808</v>
      </c>
      <c r="AF1262" s="4"/>
      <c r="AG1262" s="33" t="s">
        <v>336</v>
      </c>
      <c r="AH1262" s="33" t="s">
        <v>375</v>
      </c>
      <c r="AI1262" s="33" t="s">
        <v>1034</v>
      </c>
      <c r="AJ1262" s="33" t="s">
        <v>75</v>
      </c>
      <c r="AK1262" s="33" t="s">
        <v>107</v>
      </c>
      <c r="AL1262" s="33" t="s">
        <v>376</v>
      </c>
      <c r="AM1262" s="33" t="s">
        <v>377</v>
      </c>
      <c r="AN1262" s="33">
        <v>12.26862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378</v>
      </c>
      <c r="AV1262" s="33" t="s">
        <v>379</v>
      </c>
      <c r="AW1262" s="33">
        <v>26.8293</v>
      </c>
      <c r="AX1262" s="33" t="s">
        <v>829</v>
      </c>
      <c r="AY1262" s="33" t="s">
        <v>830</v>
      </c>
      <c r="AZ1262" s="3">
        <v>509</v>
      </c>
      <c r="BA1262" s="33" t="s">
        <v>258</v>
      </c>
      <c r="BB1262" s="33">
        <v>509</v>
      </c>
      <c r="BC1262" s="33" t="s">
        <v>60</v>
      </c>
      <c r="BD1262" s="33" t="s">
        <v>60</v>
      </c>
      <c r="BE1262" s="33" t="s">
        <v>380</v>
      </c>
      <c r="BF1262" s="34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/>
      </c>
      <c r="BH1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1348</v>
      </c>
      <c r="B1263" s="33" t="s">
        <v>10911</v>
      </c>
      <c r="C1263" s="33" t="s">
        <v>10912</v>
      </c>
      <c r="D1263" s="33" t="s">
        <v>275</v>
      </c>
      <c r="E1263" s="33" t="s">
        <v>374</v>
      </c>
      <c r="F1263" s="33" t="s">
        <v>72</v>
      </c>
      <c r="G1263" s="33">
        <v>2225</v>
      </c>
      <c r="H1263" s="4">
        <v>45803</v>
      </c>
      <c r="I1263" s="4">
        <v>45801</v>
      </c>
      <c r="J1263" s="4">
        <v>45801</v>
      </c>
      <c r="K1263" s="4">
        <v>45803</v>
      </c>
      <c r="L1263" s="4">
        <v>45804.384328703702</v>
      </c>
      <c r="M1263" s="4" t="s">
        <v>60</v>
      </c>
      <c r="N1263" s="4"/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 t="s">
        <v>60</v>
      </c>
      <c r="U1263" s="4"/>
      <c r="V1263" s="4"/>
      <c r="W1263" s="4"/>
      <c r="X1263" s="4"/>
      <c r="Y1263" s="4" t="s">
        <v>60</v>
      </c>
      <c r="Z1263" s="4" t="s">
        <v>60</v>
      </c>
      <c r="AA1263" s="4"/>
      <c r="AB1263" s="4" t="s">
        <v>60</v>
      </c>
      <c r="AC1263" s="4" t="s">
        <v>60</v>
      </c>
      <c r="AD1263" s="4">
        <v>45807</v>
      </c>
      <c r="AE1263" s="4">
        <v>45808</v>
      </c>
      <c r="AF1263" s="4"/>
      <c r="AG1263" s="33" t="s">
        <v>176</v>
      </c>
      <c r="AH1263" s="33" t="s">
        <v>375</v>
      </c>
      <c r="AI1263" s="33" t="s">
        <v>1043</v>
      </c>
      <c r="AJ1263" s="33" t="s">
        <v>75</v>
      </c>
      <c r="AK1263" s="33" t="s">
        <v>107</v>
      </c>
      <c r="AL1263" s="33" t="s">
        <v>376</v>
      </c>
      <c r="AM1263" s="33" t="s">
        <v>377</v>
      </c>
      <c r="AN1263" s="33">
        <v>57.488579999999999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378</v>
      </c>
      <c r="AV1263" s="33" t="s">
        <v>379</v>
      </c>
      <c r="AW1263" s="33">
        <v>125.7178</v>
      </c>
      <c r="AX1263" s="33" t="s">
        <v>1044</v>
      </c>
      <c r="AY1263" s="33" t="s">
        <v>1045</v>
      </c>
      <c r="AZ1263" s="3">
        <v>2225</v>
      </c>
      <c r="BA1263" s="33" t="s">
        <v>258</v>
      </c>
      <c r="BB1263" s="33">
        <v>2225</v>
      </c>
      <c r="BC1263" s="33" t="s">
        <v>60</v>
      </c>
      <c r="BD1263" s="33" t="s">
        <v>60</v>
      </c>
      <c r="BE1263" s="33" t="s">
        <v>380</v>
      </c>
      <c r="BF1263" s="34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/>
      </c>
      <c r="BH1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1349</v>
      </c>
      <c r="B1264" s="33" t="s">
        <v>10913</v>
      </c>
      <c r="C1264" s="33" t="s">
        <v>10914</v>
      </c>
      <c r="D1264" s="33" t="s">
        <v>275</v>
      </c>
      <c r="E1264" s="33" t="s">
        <v>374</v>
      </c>
      <c r="F1264" s="33" t="s">
        <v>72</v>
      </c>
      <c r="G1264" s="33">
        <v>3521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45804.662118055552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45804.198518518519</v>
      </c>
      <c r="Y1264" s="4" t="s">
        <v>73</v>
      </c>
      <c r="Z1264" s="4" t="s">
        <v>60</v>
      </c>
      <c r="AA1264" s="4">
        <v>45805.202696759261</v>
      </c>
      <c r="AB1264" s="4" t="s">
        <v>60</v>
      </c>
      <c r="AC1264" s="4" t="s">
        <v>60</v>
      </c>
      <c r="AD1264" s="4">
        <v>45807</v>
      </c>
      <c r="AE1264" s="4">
        <v>45808</v>
      </c>
      <c r="AF1264" s="4">
        <v>45806</v>
      </c>
      <c r="AG1264" s="33" t="s">
        <v>4843</v>
      </c>
      <c r="AH1264" s="33" t="s">
        <v>375</v>
      </c>
      <c r="AI1264" s="33" t="s">
        <v>10915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83.941779999999994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10916</v>
      </c>
      <c r="AV1264" s="33" t="s">
        <v>10917</v>
      </c>
      <c r="AW1264" s="33">
        <v>183.56800999999999</v>
      </c>
      <c r="AX1264" s="33" t="s">
        <v>10918</v>
      </c>
      <c r="AY1264" s="33" t="s">
        <v>10919</v>
      </c>
      <c r="AZ1264" s="3">
        <v>3521</v>
      </c>
      <c r="BA1264" s="33" t="s">
        <v>258</v>
      </c>
      <c r="BB1264" s="33">
        <v>3521</v>
      </c>
      <c r="BC1264" s="33" t="s">
        <v>60</v>
      </c>
      <c r="BD1264" s="33" t="s">
        <v>60</v>
      </c>
      <c r="BE1264" s="33" t="s">
        <v>380</v>
      </c>
      <c r="BF1264" s="34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1350</v>
      </c>
      <c r="B1265" s="33" t="s">
        <v>10920</v>
      </c>
      <c r="C1265" s="33" t="s">
        <v>10921</v>
      </c>
      <c r="D1265" s="33" t="s">
        <v>275</v>
      </c>
      <c r="E1265" s="33" t="s">
        <v>374</v>
      </c>
      <c r="F1265" s="33" t="s">
        <v>72</v>
      </c>
      <c r="G1265" s="33">
        <v>3413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45804.416412037041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45804.153298611112</v>
      </c>
      <c r="Y1265" s="4" t="s">
        <v>332</v>
      </c>
      <c r="Z1265" s="4" t="s">
        <v>60</v>
      </c>
      <c r="AA1265" s="4"/>
      <c r="AB1265" s="4" t="s">
        <v>60</v>
      </c>
      <c r="AC1265" s="4" t="s">
        <v>60</v>
      </c>
      <c r="AD1265" s="4">
        <v>45807</v>
      </c>
      <c r="AE1265" s="4">
        <v>45808</v>
      </c>
      <c r="AF1265" s="4"/>
      <c r="AG1265" s="33" t="s">
        <v>336</v>
      </c>
      <c r="AH1265" s="33" t="s">
        <v>375</v>
      </c>
      <c r="AI1265" s="33" t="s">
        <v>1034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87.496759999999995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191.33948000000001</v>
      </c>
      <c r="AX1265" s="33" t="s">
        <v>829</v>
      </c>
      <c r="AY1265" s="33" t="s">
        <v>830</v>
      </c>
      <c r="AZ1265" s="3">
        <v>3413</v>
      </c>
      <c r="BA1265" s="33" t="s">
        <v>258</v>
      </c>
      <c r="BB1265" s="33">
        <v>3413</v>
      </c>
      <c r="BC1265" s="33" t="s">
        <v>60</v>
      </c>
      <c r="BD1265" s="33" t="s">
        <v>60</v>
      </c>
      <c r="BE1265" s="33" t="s">
        <v>380</v>
      </c>
      <c r="BF1265" s="34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1351</v>
      </c>
      <c r="B1266" s="33" t="s">
        <v>10922</v>
      </c>
      <c r="C1266" s="33" t="s">
        <v>10923</v>
      </c>
      <c r="D1266" s="33" t="s">
        <v>275</v>
      </c>
      <c r="E1266" s="33" t="s">
        <v>374</v>
      </c>
      <c r="F1266" s="33" t="s">
        <v>72</v>
      </c>
      <c r="G1266" s="33">
        <v>4619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45804.569606481484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/>
      <c r="Y1266" s="4" t="s">
        <v>60</v>
      </c>
      <c r="Z1266" s="4" t="s">
        <v>60</v>
      </c>
      <c r="AA1266" s="4"/>
      <c r="AB1266" s="4" t="s">
        <v>60</v>
      </c>
      <c r="AC1266" s="4" t="s">
        <v>60</v>
      </c>
      <c r="AD1266" s="4">
        <v>45807</v>
      </c>
      <c r="AE1266" s="4">
        <v>45808</v>
      </c>
      <c r="AF1266" s="4"/>
      <c r="AG1266" s="33" t="s">
        <v>176</v>
      </c>
      <c r="AH1266" s="33" t="s">
        <v>375</v>
      </c>
      <c r="AI1266" s="33" t="s">
        <v>1043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114.17901999999999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249.68800999999999</v>
      </c>
      <c r="AX1266" s="33" t="s">
        <v>1044</v>
      </c>
      <c r="AY1266" s="33" t="s">
        <v>1045</v>
      </c>
      <c r="AZ1266" s="3">
        <v>4619</v>
      </c>
      <c r="BA1266" s="33" t="s">
        <v>258</v>
      </c>
      <c r="BB1266" s="33">
        <v>4619</v>
      </c>
      <c r="BC1266" s="33" t="s">
        <v>60</v>
      </c>
      <c r="BD1266" s="33" t="s">
        <v>60</v>
      </c>
      <c r="BE1266" s="33" t="s">
        <v>380</v>
      </c>
      <c r="BF1266" s="34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1352</v>
      </c>
      <c r="B1267" s="33" t="s">
        <v>10924</v>
      </c>
      <c r="C1267" s="33" t="s">
        <v>10925</v>
      </c>
      <c r="D1267" s="33" t="s">
        <v>275</v>
      </c>
      <c r="E1267" s="33" t="s">
        <v>374</v>
      </c>
      <c r="F1267" s="33" t="s">
        <v>72</v>
      </c>
      <c r="G1267" s="33">
        <v>4991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45803.224664351852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45804.153333333335</v>
      </c>
      <c r="Y1267" s="4" t="s">
        <v>332</v>
      </c>
      <c r="Z1267" s="4" t="s">
        <v>60</v>
      </c>
      <c r="AA1267" s="4"/>
      <c r="AB1267" s="4" t="s">
        <v>60</v>
      </c>
      <c r="AC1267" s="4" t="s">
        <v>60</v>
      </c>
      <c r="AD1267" s="4">
        <v>45807</v>
      </c>
      <c r="AE1267" s="4">
        <v>45808</v>
      </c>
      <c r="AF1267" s="4"/>
      <c r="AG1267" s="33" t="s">
        <v>336</v>
      </c>
      <c r="AH1267" s="33" t="s">
        <v>375</v>
      </c>
      <c r="AI1267" s="33" t="s">
        <v>1034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130.04266999999999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284.37902000000003</v>
      </c>
      <c r="AX1267" s="33" t="s">
        <v>829</v>
      </c>
      <c r="AY1267" s="33" t="s">
        <v>830</v>
      </c>
      <c r="AZ1267" s="3">
        <v>4991</v>
      </c>
      <c r="BA1267" s="33" t="s">
        <v>258</v>
      </c>
      <c r="BB1267" s="33">
        <v>4991</v>
      </c>
      <c r="BC1267" s="33" t="s">
        <v>60</v>
      </c>
      <c r="BD1267" s="33" t="s">
        <v>60</v>
      </c>
      <c r="BE1267" s="33" t="s">
        <v>380</v>
      </c>
      <c r="BF1267" s="34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1353</v>
      </c>
      <c r="B1268" s="33" t="s">
        <v>10926</v>
      </c>
      <c r="C1268" s="33" t="s">
        <v>10927</v>
      </c>
      <c r="D1268" s="33" t="s">
        <v>275</v>
      </c>
      <c r="E1268" s="33" t="s">
        <v>374</v>
      </c>
      <c r="F1268" s="33" t="s">
        <v>72</v>
      </c>
      <c r="G1268" s="33">
        <v>4619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45803.161793981482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/>
      <c r="Y1268" s="4" t="s">
        <v>60</v>
      </c>
      <c r="Z1268" s="4" t="s">
        <v>60</v>
      </c>
      <c r="AA1268" s="4"/>
      <c r="AB1268" s="4" t="s">
        <v>60</v>
      </c>
      <c r="AC1268" s="4" t="s">
        <v>60</v>
      </c>
      <c r="AD1268" s="4">
        <v>45807</v>
      </c>
      <c r="AE1268" s="4">
        <v>45808</v>
      </c>
      <c r="AF1268" s="4"/>
      <c r="AG1268" s="33" t="s">
        <v>176</v>
      </c>
      <c r="AH1268" s="33" t="s">
        <v>375</v>
      </c>
      <c r="AI1268" s="33" t="s">
        <v>1043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114.17901999999999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249.68800999999999</v>
      </c>
      <c r="AX1268" s="33" t="s">
        <v>1044</v>
      </c>
      <c r="AY1268" s="33" t="s">
        <v>1045</v>
      </c>
      <c r="AZ1268" s="3">
        <v>4619</v>
      </c>
      <c r="BA1268" s="33" t="s">
        <v>258</v>
      </c>
      <c r="BB1268" s="33">
        <v>4619</v>
      </c>
      <c r="BC1268" s="33" t="s">
        <v>60</v>
      </c>
      <c r="BD1268" s="33" t="s">
        <v>60</v>
      </c>
      <c r="BE1268" s="33" t="s">
        <v>380</v>
      </c>
      <c r="BF1268" s="34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1354</v>
      </c>
      <c r="B1269" s="33" t="s">
        <v>10928</v>
      </c>
      <c r="C1269" s="33" t="s">
        <v>10929</v>
      </c>
      <c r="D1269" s="33" t="s">
        <v>275</v>
      </c>
      <c r="E1269" s="33" t="s">
        <v>374</v>
      </c>
      <c r="F1269" s="33" t="s">
        <v>72</v>
      </c>
      <c r="G1269" s="33">
        <v>4619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45803.224756944444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114.17901999999999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249.68800999999999</v>
      </c>
      <c r="AX1269" s="33" t="s">
        <v>1044</v>
      </c>
      <c r="AY1269" s="33" t="s">
        <v>1045</v>
      </c>
      <c r="AZ1269" s="3">
        <v>4619</v>
      </c>
      <c r="BA1269" s="33" t="s">
        <v>258</v>
      </c>
      <c r="BB1269" s="33">
        <v>4619</v>
      </c>
      <c r="BC1269" s="33" t="s">
        <v>60</v>
      </c>
      <c r="BD1269" s="33" t="s">
        <v>60</v>
      </c>
      <c r="BE1269" s="33" t="s">
        <v>380</v>
      </c>
      <c r="BF1269" s="34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1355</v>
      </c>
      <c r="B1270" s="33" t="s">
        <v>10930</v>
      </c>
      <c r="C1270" s="33" t="s">
        <v>10931</v>
      </c>
      <c r="D1270" s="33" t="s">
        <v>275</v>
      </c>
      <c r="E1270" s="33" t="s">
        <v>374</v>
      </c>
      <c r="F1270" s="33" t="s">
        <v>72</v>
      </c>
      <c r="G1270" s="33">
        <v>2885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45804.416516203702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45805.604687500003</v>
      </c>
      <c r="Y1270" s="4" t="s">
        <v>313</v>
      </c>
      <c r="Z1270" s="4" t="s">
        <v>60</v>
      </c>
      <c r="AA1270" s="4">
        <v>45805.091620370367</v>
      </c>
      <c r="AB1270" s="4" t="s">
        <v>60</v>
      </c>
      <c r="AC1270" s="4" t="s">
        <v>60</v>
      </c>
      <c r="AD1270" s="4">
        <v>45807</v>
      </c>
      <c r="AE1270" s="4">
        <v>45808</v>
      </c>
      <c r="AF1270" s="4">
        <v>45806</v>
      </c>
      <c r="AG1270" s="33" t="s">
        <v>4843</v>
      </c>
      <c r="AH1270" s="33" t="s">
        <v>375</v>
      </c>
      <c r="AI1270" s="33" t="s">
        <v>546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79.397260000000003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173.62625</v>
      </c>
      <c r="AX1270" s="33" t="s">
        <v>547</v>
      </c>
      <c r="AY1270" s="33" t="s">
        <v>548</v>
      </c>
      <c r="AZ1270" s="3">
        <v>2885</v>
      </c>
      <c r="BA1270" s="33" t="s">
        <v>258</v>
      </c>
      <c r="BB1270" s="33">
        <v>2885</v>
      </c>
      <c r="BC1270" s="33" t="s">
        <v>60</v>
      </c>
      <c r="BD1270" s="33" t="s">
        <v>60</v>
      </c>
      <c r="BE1270" s="33" t="s">
        <v>380</v>
      </c>
      <c r="BF1270" s="34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1356</v>
      </c>
      <c r="B1271" s="33" t="s">
        <v>10932</v>
      </c>
      <c r="C1271" s="33" t="s">
        <v>10933</v>
      </c>
      <c r="D1271" s="33" t="s">
        <v>275</v>
      </c>
      <c r="E1271" s="33" t="s">
        <v>374</v>
      </c>
      <c r="F1271" s="33" t="s">
        <v>72</v>
      </c>
      <c r="G1271" s="33">
        <v>4991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45804.531215277777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45804.153368055559</v>
      </c>
      <c r="Y1271" s="4" t="s">
        <v>332</v>
      </c>
      <c r="Z1271" s="4" t="s">
        <v>60</v>
      </c>
      <c r="AA1271" s="4"/>
      <c r="AB1271" s="4" t="s">
        <v>60</v>
      </c>
      <c r="AC1271" s="4" t="s">
        <v>60</v>
      </c>
      <c r="AD1271" s="4">
        <v>45807</v>
      </c>
      <c r="AE1271" s="4">
        <v>45808</v>
      </c>
      <c r="AF1271" s="4"/>
      <c r="AG1271" s="33" t="s">
        <v>336</v>
      </c>
      <c r="AH1271" s="33" t="s">
        <v>375</v>
      </c>
      <c r="AI1271" s="33" t="s">
        <v>1034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130.04266999999999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284.37902000000003</v>
      </c>
      <c r="AX1271" s="33" t="s">
        <v>829</v>
      </c>
      <c r="AY1271" s="33" t="s">
        <v>830</v>
      </c>
      <c r="AZ1271" s="3">
        <v>4991</v>
      </c>
      <c r="BA1271" s="33" t="s">
        <v>258</v>
      </c>
      <c r="BB1271" s="33">
        <v>4991</v>
      </c>
      <c r="BC1271" s="33" t="s">
        <v>60</v>
      </c>
      <c r="BD1271" s="33" t="s">
        <v>60</v>
      </c>
      <c r="BE1271" s="33" t="s">
        <v>380</v>
      </c>
      <c r="BF1271" s="34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1357</v>
      </c>
      <c r="B1272" s="33" t="s">
        <v>10934</v>
      </c>
      <c r="C1272" s="33" t="s">
        <v>10935</v>
      </c>
      <c r="D1272" s="33" t="s">
        <v>93</v>
      </c>
      <c r="E1272" s="33" t="s">
        <v>297</v>
      </c>
      <c r="F1272" s="33" t="s">
        <v>72</v>
      </c>
      <c r="G1272" s="33">
        <v>89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45804.20108796296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>
        <v>45805.041921296295</v>
      </c>
      <c r="Y1272" s="4" t="s">
        <v>73</v>
      </c>
      <c r="Z1272" s="4" t="s">
        <v>60</v>
      </c>
      <c r="AA1272" s="4">
        <v>45805.044583333336</v>
      </c>
      <c r="AB1272" s="4" t="s">
        <v>60</v>
      </c>
      <c r="AC1272" s="4" t="s">
        <v>60</v>
      </c>
      <c r="AD1272" s="4">
        <v>45807</v>
      </c>
      <c r="AE1272" s="4">
        <v>45808</v>
      </c>
      <c r="AF1272" s="4">
        <v>45806</v>
      </c>
      <c r="AG1272" s="33" t="s">
        <v>4843</v>
      </c>
      <c r="AH1272" s="33" t="s">
        <v>4851</v>
      </c>
      <c r="AI1272" s="33" t="s">
        <v>4883</v>
      </c>
      <c r="AJ1272" s="33" t="s">
        <v>75</v>
      </c>
      <c r="AK1272" s="33" t="s">
        <v>335</v>
      </c>
      <c r="AL1272" s="33" t="s">
        <v>299</v>
      </c>
      <c r="AM1272" s="33" t="s">
        <v>300</v>
      </c>
      <c r="AN1272" s="33">
        <v>2.1826599999999998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2600</v>
      </c>
      <c r="AV1272" s="33" t="s">
        <v>2601</v>
      </c>
      <c r="AW1272" s="33">
        <v>4.7732599999999996</v>
      </c>
      <c r="AX1272" s="33" t="s">
        <v>2602</v>
      </c>
      <c r="AY1272" s="33" t="s">
        <v>2603</v>
      </c>
      <c r="AZ1272" s="3">
        <v>89</v>
      </c>
      <c r="BA1272" s="33" t="s">
        <v>258</v>
      </c>
      <c r="BB1272" s="33">
        <v>0</v>
      </c>
      <c r="BC1272" s="33" t="s">
        <v>60</v>
      </c>
      <c r="BD1272" s="33" t="s">
        <v>60</v>
      </c>
      <c r="BE1272" s="33" t="s">
        <v>301</v>
      </c>
      <c r="BF1272" s="34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1358</v>
      </c>
      <c r="B1273" s="33" t="s">
        <v>10936</v>
      </c>
      <c r="C1273" s="33" t="s">
        <v>10937</v>
      </c>
      <c r="D1273" s="33" t="s">
        <v>93</v>
      </c>
      <c r="E1273" s="33" t="s">
        <v>297</v>
      </c>
      <c r="F1273" s="33" t="s">
        <v>72</v>
      </c>
      <c r="G1273" s="33">
        <v>75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45804.201168981483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>
        <v>45805.04241898148</v>
      </c>
      <c r="Y1273" s="4" t="s">
        <v>73</v>
      </c>
      <c r="Z1273" s="4" t="s">
        <v>60</v>
      </c>
      <c r="AA1273" s="4">
        <v>45805.044131944444</v>
      </c>
      <c r="AB1273" s="4" t="s">
        <v>60</v>
      </c>
      <c r="AC1273" s="4" t="s">
        <v>60</v>
      </c>
      <c r="AD1273" s="4">
        <v>45807</v>
      </c>
      <c r="AE1273" s="4">
        <v>45808</v>
      </c>
      <c r="AF1273" s="4">
        <v>45806</v>
      </c>
      <c r="AG1273" s="33" t="s">
        <v>4843</v>
      </c>
      <c r="AH1273" s="33" t="s">
        <v>4851</v>
      </c>
      <c r="AI1273" s="33" t="s">
        <v>4883</v>
      </c>
      <c r="AJ1273" s="33" t="s">
        <v>75</v>
      </c>
      <c r="AK1273" s="33" t="s">
        <v>335</v>
      </c>
      <c r="AL1273" s="33" t="s">
        <v>299</v>
      </c>
      <c r="AM1273" s="33" t="s">
        <v>300</v>
      </c>
      <c r="AN1273" s="33">
        <v>1.8393200000000001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2600</v>
      </c>
      <c r="AV1273" s="33" t="s">
        <v>2601</v>
      </c>
      <c r="AW1273" s="33">
        <v>4.0224099999999998</v>
      </c>
      <c r="AX1273" s="33" t="s">
        <v>2602</v>
      </c>
      <c r="AY1273" s="33" t="s">
        <v>2603</v>
      </c>
      <c r="AZ1273" s="3">
        <v>75</v>
      </c>
      <c r="BA1273" s="33" t="s">
        <v>258</v>
      </c>
      <c r="BB1273" s="33">
        <v>0</v>
      </c>
      <c r="BC1273" s="33" t="s">
        <v>60</v>
      </c>
      <c r="BD1273" s="33" t="s">
        <v>60</v>
      </c>
      <c r="BE1273" s="33" t="s">
        <v>301</v>
      </c>
      <c r="BF1273" s="34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1359</v>
      </c>
      <c r="B1274" s="33" t="s">
        <v>10938</v>
      </c>
      <c r="C1274" s="33" t="s">
        <v>10939</v>
      </c>
      <c r="D1274" s="33" t="s">
        <v>93</v>
      </c>
      <c r="E1274" s="33" t="s">
        <v>297</v>
      </c>
      <c r="F1274" s="33" t="s">
        <v>72</v>
      </c>
      <c r="G1274" s="33">
        <v>79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45804.201226851852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>
        <v>45805.042326388888</v>
      </c>
      <c r="Y1274" s="4" t="s">
        <v>73</v>
      </c>
      <c r="Z1274" s="4" t="s">
        <v>60</v>
      </c>
      <c r="AA1274" s="4">
        <v>45805.044166666667</v>
      </c>
      <c r="AB1274" s="4" t="s">
        <v>60</v>
      </c>
      <c r="AC1274" s="4" t="s">
        <v>60</v>
      </c>
      <c r="AD1274" s="4">
        <v>45807</v>
      </c>
      <c r="AE1274" s="4">
        <v>45808</v>
      </c>
      <c r="AF1274" s="4"/>
      <c r="AG1274" s="33" t="s">
        <v>62</v>
      </c>
      <c r="AH1274" s="33" t="s">
        <v>4851</v>
      </c>
      <c r="AI1274" s="33" t="s">
        <v>4883</v>
      </c>
      <c r="AJ1274" s="33" t="s">
        <v>75</v>
      </c>
      <c r="AK1274" s="33" t="s">
        <v>335</v>
      </c>
      <c r="AL1274" s="33" t="s">
        <v>299</v>
      </c>
      <c r="AM1274" s="33" t="s">
        <v>300</v>
      </c>
      <c r="AN1274" s="33">
        <v>1.9374199999999999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2600</v>
      </c>
      <c r="AV1274" s="33" t="s">
        <v>2601</v>
      </c>
      <c r="AW1274" s="33">
        <v>4.2369399999999997</v>
      </c>
      <c r="AX1274" s="33" t="s">
        <v>2602</v>
      </c>
      <c r="AY1274" s="33" t="s">
        <v>2603</v>
      </c>
      <c r="AZ1274" s="3">
        <v>79</v>
      </c>
      <c r="BA1274" s="33" t="s">
        <v>258</v>
      </c>
      <c r="BB1274" s="33">
        <v>0</v>
      </c>
      <c r="BC1274" s="33" t="s">
        <v>60</v>
      </c>
      <c r="BD1274" s="33" t="s">
        <v>60</v>
      </c>
      <c r="BE1274" s="33" t="s">
        <v>301</v>
      </c>
      <c r="BF1274" s="34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1360</v>
      </c>
      <c r="B1275" s="33" t="s">
        <v>10940</v>
      </c>
      <c r="C1275" s="33" t="s">
        <v>10941</v>
      </c>
      <c r="D1275" s="33" t="s">
        <v>93</v>
      </c>
      <c r="E1275" s="33" t="s">
        <v>297</v>
      </c>
      <c r="F1275" s="33" t="s">
        <v>72</v>
      </c>
      <c r="G1275" s="33">
        <v>45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45804.201354166667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/>
      <c r="Y1275" s="4" t="s">
        <v>60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176</v>
      </c>
      <c r="AH1275" s="33" t="s">
        <v>4851</v>
      </c>
      <c r="AI1275" s="33" t="s">
        <v>4883</v>
      </c>
      <c r="AJ1275" s="33" t="s">
        <v>75</v>
      </c>
      <c r="AK1275" s="33" t="s">
        <v>335</v>
      </c>
      <c r="AL1275" s="33" t="s">
        <v>299</v>
      </c>
      <c r="AM1275" s="33" t="s">
        <v>300</v>
      </c>
      <c r="AN1275" s="33">
        <v>0.96547000000000005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2600</v>
      </c>
      <c r="AV1275" s="33" t="s">
        <v>2601</v>
      </c>
      <c r="AW1275" s="33">
        <v>2.11171</v>
      </c>
      <c r="AX1275" s="33" t="s">
        <v>2602</v>
      </c>
      <c r="AY1275" s="33" t="s">
        <v>2603</v>
      </c>
      <c r="AZ1275" s="3">
        <v>45</v>
      </c>
      <c r="BA1275" s="33" t="s">
        <v>258</v>
      </c>
      <c r="BB1275" s="33">
        <v>0</v>
      </c>
      <c r="BC1275" s="33" t="s">
        <v>60</v>
      </c>
      <c r="BD1275" s="33" t="s">
        <v>60</v>
      </c>
      <c r="BE1275" s="33" t="s">
        <v>301</v>
      </c>
      <c r="BF1275" s="34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1361</v>
      </c>
      <c r="B1276" s="33" t="s">
        <v>10942</v>
      </c>
      <c r="C1276" s="33" t="s">
        <v>10943</v>
      </c>
      <c r="D1276" s="33" t="s">
        <v>93</v>
      </c>
      <c r="E1276" s="33" t="s">
        <v>297</v>
      </c>
      <c r="F1276" s="33" t="s">
        <v>72</v>
      </c>
      <c r="G1276" s="33">
        <v>34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45804.201412037037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>
        <v>45805.042673611111</v>
      </c>
      <c r="Y1276" s="4" t="s">
        <v>73</v>
      </c>
      <c r="Z1276" s="4" t="s">
        <v>60</v>
      </c>
      <c r="AA1276" s="4">
        <v>45805.044039351851</v>
      </c>
      <c r="AB1276" s="4" t="s">
        <v>60</v>
      </c>
      <c r="AC1276" s="4" t="s">
        <v>60</v>
      </c>
      <c r="AD1276" s="4">
        <v>45807</v>
      </c>
      <c r="AE1276" s="4">
        <v>45808</v>
      </c>
      <c r="AF1276" s="4"/>
      <c r="AG1276" s="33" t="s">
        <v>62</v>
      </c>
      <c r="AH1276" s="33" t="s">
        <v>4851</v>
      </c>
      <c r="AI1276" s="33" t="s">
        <v>4883</v>
      </c>
      <c r="AJ1276" s="33" t="s">
        <v>75</v>
      </c>
      <c r="AK1276" s="33" t="s">
        <v>335</v>
      </c>
      <c r="AL1276" s="33" t="s">
        <v>299</v>
      </c>
      <c r="AM1276" s="33" t="s">
        <v>300</v>
      </c>
      <c r="AN1276" s="33">
        <v>0.72946999999999995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2600</v>
      </c>
      <c r="AV1276" s="33" t="s">
        <v>2601</v>
      </c>
      <c r="AW1276" s="33">
        <v>1.59551</v>
      </c>
      <c r="AX1276" s="33" t="s">
        <v>2602</v>
      </c>
      <c r="AY1276" s="33" t="s">
        <v>2603</v>
      </c>
      <c r="AZ1276" s="3">
        <v>34</v>
      </c>
      <c r="BA1276" s="33" t="s">
        <v>258</v>
      </c>
      <c r="BB1276" s="33">
        <v>0</v>
      </c>
      <c r="BC1276" s="33" t="s">
        <v>60</v>
      </c>
      <c r="BD1276" s="33" t="s">
        <v>60</v>
      </c>
      <c r="BE1276" s="33" t="s">
        <v>301</v>
      </c>
      <c r="BF1276" s="34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1362</v>
      </c>
      <c r="B1277" s="33" t="s">
        <v>10944</v>
      </c>
      <c r="C1277" s="33" t="s">
        <v>10945</v>
      </c>
      <c r="D1277" s="33" t="s">
        <v>93</v>
      </c>
      <c r="E1277" s="33" t="s">
        <v>297</v>
      </c>
      <c r="F1277" s="33" t="s">
        <v>72</v>
      </c>
      <c r="G1277" s="33">
        <v>16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45804.201481481483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>
        <v>45805.042210648149</v>
      </c>
      <c r="Y1277" s="4" t="s">
        <v>73</v>
      </c>
      <c r="Z1277" s="4" t="s">
        <v>60</v>
      </c>
      <c r="AA1277" s="4">
        <v>45805.044212962966</v>
      </c>
      <c r="AB1277" s="4" t="s">
        <v>60</v>
      </c>
      <c r="AC1277" s="4" t="s">
        <v>60</v>
      </c>
      <c r="AD1277" s="4">
        <v>45807</v>
      </c>
      <c r="AE1277" s="4">
        <v>45808</v>
      </c>
      <c r="AF1277" s="4">
        <v>45806</v>
      </c>
      <c r="AG1277" s="33" t="s">
        <v>4843</v>
      </c>
      <c r="AH1277" s="33" t="s">
        <v>4851</v>
      </c>
      <c r="AI1277" s="33" t="s">
        <v>4883</v>
      </c>
      <c r="AJ1277" s="33" t="s">
        <v>75</v>
      </c>
      <c r="AK1277" s="33" t="s">
        <v>335</v>
      </c>
      <c r="AL1277" s="33" t="s">
        <v>299</v>
      </c>
      <c r="AM1277" s="33" t="s">
        <v>300</v>
      </c>
      <c r="AN1277" s="33">
        <v>0.31691000000000003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2600</v>
      </c>
      <c r="AV1277" s="33" t="s">
        <v>2601</v>
      </c>
      <c r="AW1277" s="33">
        <v>0.69315000000000004</v>
      </c>
      <c r="AX1277" s="33" t="s">
        <v>2602</v>
      </c>
      <c r="AY1277" s="33" t="s">
        <v>2603</v>
      </c>
      <c r="AZ1277" s="3">
        <v>16</v>
      </c>
      <c r="BA1277" s="33" t="s">
        <v>258</v>
      </c>
      <c r="BB1277" s="33">
        <v>0</v>
      </c>
      <c r="BC1277" s="33" t="s">
        <v>60</v>
      </c>
      <c r="BD1277" s="33" t="s">
        <v>60</v>
      </c>
      <c r="BE1277" s="33" t="s">
        <v>301</v>
      </c>
      <c r="BF1277" s="34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1363</v>
      </c>
      <c r="B1278" s="33" t="s">
        <v>10946</v>
      </c>
      <c r="C1278" s="33" t="s">
        <v>10947</v>
      </c>
      <c r="D1278" s="33" t="s">
        <v>93</v>
      </c>
      <c r="E1278" s="33" t="s">
        <v>297</v>
      </c>
      <c r="F1278" s="33" t="s">
        <v>72</v>
      </c>
      <c r="G1278" s="33">
        <v>64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45804.201631944445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>
        <v>45805.042534722219</v>
      </c>
      <c r="Y1278" s="4" t="s">
        <v>73</v>
      </c>
      <c r="Z1278" s="4" t="s">
        <v>60</v>
      </c>
      <c r="AA1278" s="4">
        <v>45805.044085648151</v>
      </c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62</v>
      </c>
      <c r="AH1278" s="33" t="s">
        <v>4851</v>
      </c>
      <c r="AI1278" s="33" t="s">
        <v>4883</v>
      </c>
      <c r="AJ1278" s="33" t="s">
        <v>75</v>
      </c>
      <c r="AK1278" s="33" t="s">
        <v>335</v>
      </c>
      <c r="AL1278" s="33" t="s">
        <v>299</v>
      </c>
      <c r="AM1278" s="33" t="s">
        <v>300</v>
      </c>
      <c r="AN1278" s="33">
        <v>1.5695600000000001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2600</v>
      </c>
      <c r="AV1278" s="33" t="s">
        <v>2601</v>
      </c>
      <c r="AW1278" s="33">
        <v>3.4324499999999998</v>
      </c>
      <c r="AX1278" s="33" t="s">
        <v>2602</v>
      </c>
      <c r="AY1278" s="33" t="s">
        <v>2603</v>
      </c>
      <c r="AZ1278" s="3">
        <v>64</v>
      </c>
      <c r="BA1278" s="33" t="s">
        <v>258</v>
      </c>
      <c r="BB1278" s="33">
        <v>0</v>
      </c>
      <c r="BC1278" s="33" t="s">
        <v>60</v>
      </c>
      <c r="BD1278" s="33" t="s">
        <v>60</v>
      </c>
      <c r="BE1278" s="33" t="s">
        <v>301</v>
      </c>
      <c r="BF1278" s="34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1364</v>
      </c>
      <c r="B1279" s="33" t="s">
        <v>10948</v>
      </c>
      <c r="C1279" s="33" t="s">
        <v>10949</v>
      </c>
      <c r="D1279" s="33" t="s">
        <v>93</v>
      </c>
      <c r="E1279" s="33" t="s">
        <v>297</v>
      </c>
      <c r="F1279" s="33" t="s">
        <v>72</v>
      </c>
      <c r="G1279" s="33">
        <v>60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45804.201736111114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>
        <v>45805.04173611111</v>
      </c>
      <c r="Y1279" s="4" t="s">
        <v>73</v>
      </c>
      <c r="Z1279" s="4" t="s">
        <v>60</v>
      </c>
      <c r="AA1279" s="4">
        <v>45805.044479166667</v>
      </c>
      <c r="AB1279" s="4" t="s">
        <v>60</v>
      </c>
      <c r="AC1279" s="4" t="s">
        <v>60</v>
      </c>
      <c r="AD1279" s="4">
        <v>45807</v>
      </c>
      <c r="AE1279" s="4">
        <v>45808</v>
      </c>
      <c r="AF1279" s="4"/>
      <c r="AG1279" s="33" t="s">
        <v>62</v>
      </c>
      <c r="AH1279" s="33" t="s">
        <v>4851</v>
      </c>
      <c r="AI1279" s="33" t="s">
        <v>4883</v>
      </c>
      <c r="AJ1279" s="33" t="s">
        <v>75</v>
      </c>
      <c r="AK1279" s="33" t="s">
        <v>335</v>
      </c>
      <c r="AL1279" s="33" t="s">
        <v>299</v>
      </c>
      <c r="AM1279" s="33" t="s">
        <v>300</v>
      </c>
      <c r="AN1279" s="33">
        <v>1.47146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2600</v>
      </c>
      <c r="AV1279" s="33" t="s">
        <v>2601</v>
      </c>
      <c r="AW1279" s="33">
        <v>3.21793</v>
      </c>
      <c r="AX1279" s="33" t="s">
        <v>2602</v>
      </c>
      <c r="AY1279" s="33" t="s">
        <v>2603</v>
      </c>
      <c r="AZ1279" s="3">
        <v>60</v>
      </c>
      <c r="BA1279" s="33" t="s">
        <v>258</v>
      </c>
      <c r="BB1279" s="33">
        <v>0</v>
      </c>
      <c r="BC1279" s="33" t="s">
        <v>60</v>
      </c>
      <c r="BD1279" s="33" t="s">
        <v>60</v>
      </c>
      <c r="BE1279" s="33" t="s">
        <v>301</v>
      </c>
      <c r="BF1279" s="34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1365</v>
      </c>
      <c r="B1280" s="33" t="s">
        <v>5199</v>
      </c>
      <c r="C1280" s="33" t="s">
        <v>5200</v>
      </c>
      <c r="D1280" s="33" t="s">
        <v>275</v>
      </c>
      <c r="E1280" s="33" t="s">
        <v>126</v>
      </c>
      <c r="F1280" s="33" t="s">
        <v>59</v>
      </c>
      <c r="G1280" s="33">
        <v>888</v>
      </c>
      <c r="H1280" s="4">
        <v>45801</v>
      </c>
      <c r="I1280" s="4">
        <v>45797</v>
      </c>
      <c r="J1280" s="4">
        <v>45797</v>
      </c>
      <c r="K1280" s="4">
        <v>45801</v>
      </c>
      <c r="L1280" s="4">
        <v>45798.34033564815</v>
      </c>
      <c r="M1280" s="4">
        <v>45802</v>
      </c>
      <c r="N1280" s="4">
        <v>45798.126909722225</v>
      </c>
      <c r="O1280" s="4">
        <v>45802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>
        <v>45803</v>
      </c>
      <c r="U1280" s="4">
        <v>45799.755243055559</v>
      </c>
      <c r="V1280" s="4">
        <v>45800.093148148146</v>
      </c>
      <c r="W1280" s="4">
        <v>45804</v>
      </c>
      <c r="X1280" s="4">
        <v>45800.12158564815</v>
      </c>
      <c r="Y1280" s="4" t="s">
        <v>84</v>
      </c>
      <c r="Z1280" s="4">
        <v>45805</v>
      </c>
      <c r="AA1280" s="4">
        <v>45801.655243055553</v>
      </c>
      <c r="AB1280" s="4" t="s">
        <v>60</v>
      </c>
      <c r="AC1280" s="4">
        <v>45806</v>
      </c>
      <c r="AD1280" s="4">
        <v>45807</v>
      </c>
      <c r="AE1280" s="4">
        <v>45808</v>
      </c>
      <c r="AF1280" s="4">
        <v>45805</v>
      </c>
      <c r="AG1280" s="33" t="s">
        <v>4843</v>
      </c>
      <c r="AH1280" s="33" t="s">
        <v>522</v>
      </c>
      <c r="AI1280" s="33" t="s">
        <v>879</v>
      </c>
      <c r="AJ1280" s="33" t="s">
        <v>524</v>
      </c>
      <c r="AK1280" s="33" t="s">
        <v>107</v>
      </c>
      <c r="AL1280" s="33" t="s">
        <v>525</v>
      </c>
      <c r="AM1280" s="33" t="s">
        <v>526</v>
      </c>
      <c r="AN1280" s="33">
        <v>16.625029999999999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880</v>
      </c>
      <c r="AV1280" s="33" t="s">
        <v>881</v>
      </c>
      <c r="AW1280" s="33">
        <v>72.711650000000006</v>
      </c>
      <c r="AX1280" s="33" t="s">
        <v>882</v>
      </c>
      <c r="AY1280" s="33" t="s">
        <v>883</v>
      </c>
      <c r="AZ1280" s="3">
        <v>888</v>
      </c>
      <c r="BA1280" s="33" t="s">
        <v>60</v>
      </c>
      <c r="BB1280" s="33">
        <v>888</v>
      </c>
      <c r="BC1280" s="33" t="s">
        <v>60</v>
      </c>
      <c r="BD1280" s="33" t="s">
        <v>60</v>
      </c>
      <c r="BE1280" s="33" t="s">
        <v>60</v>
      </c>
      <c r="BF1280" s="34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1366</v>
      </c>
      <c r="B1281" s="33" t="s">
        <v>5201</v>
      </c>
      <c r="C1281" s="33" t="s">
        <v>5202</v>
      </c>
      <c r="D1281" s="33" t="s">
        <v>275</v>
      </c>
      <c r="E1281" s="33" t="s">
        <v>126</v>
      </c>
      <c r="F1281" s="33" t="s">
        <v>59</v>
      </c>
      <c r="G1281" s="33">
        <v>1002</v>
      </c>
      <c r="H1281" s="4">
        <v>45801</v>
      </c>
      <c r="I1281" s="4" t="s">
        <v>60</v>
      </c>
      <c r="J1281" s="4">
        <v>45797</v>
      </c>
      <c r="K1281" s="4">
        <v>45801</v>
      </c>
      <c r="L1281" s="4">
        <v>45798.340312499997</v>
      </c>
      <c r="M1281" s="4">
        <v>45802</v>
      </c>
      <c r="N1281" s="4">
        <v>45798.126863425925</v>
      </c>
      <c r="O1281" s="4">
        <v>45802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>
        <v>45803</v>
      </c>
      <c r="U1281" s="4">
        <v>45799.755312499998</v>
      </c>
      <c r="V1281" s="4">
        <v>45800.093194444446</v>
      </c>
      <c r="W1281" s="4">
        <v>45804</v>
      </c>
      <c r="X1281" s="4">
        <v>45800.121620370373</v>
      </c>
      <c r="Y1281" s="4" t="s">
        <v>84</v>
      </c>
      <c r="Z1281" s="4">
        <v>45805</v>
      </c>
      <c r="AA1281" s="4">
        <v>45801.574224537035</v>
      </c>
      <c r="AB1281" s="4" t="s">
        <v>60</v>
      </c>
      <c r="AC1281" s="4">
        <v>45806</v>
      </c>
      <c r="AD1281" s="4">
        <v>45807</v>
      </c>
      <c r="AE1281" s="4">
        <v>45808</v>
      </c>
      <c r="AF1281" s="4">
        <v>45803</v>
      </c>
      <c r="AG1281" s="33" t="s">
        <v>4843</v>
      </c>
      <c r="AH1281" s="33" t="s">
        <v>522</v>
      </c>
      <c r="AI1281" s="33" t="s">
        <v>879</v>
      </c>
      <c r="AJ1281" s="33" t="s">
        <v>524</v>
      </c>
      <c r="AK1281" s="33" t="s">
        <v>107</v>
      </c>
      <c r="AL1281" s="33" t="s">
        <v>525</v>
      </c>
      <c r="AM1281" s="33" t="s">
        <v>526</v>
      </c>
      <c r="AN1281" s="33">
        <v>19.171690000000002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880</v>
      </c>
      <c r="AV1281" s="33" t="s">
        <v>881</v>
      </c>
      <c r="AW1281" s="33">
        <v>83.851039999999998</v>
      </c>
      <c r="AX1281" s="33" t="s">
        <v>882</v>
      </c>
      <c r="AY1281" s="33" t="s">
        <v>883</v>
      </c>
      <c r="AZ1281" s="3">
        <v>1002</v>
      </c>
      <c r="BA1281" s="33" t="s">
        <v>60</v>
      </c>
      <c r="BB1281" s="33">
        <v>0</v>
      </c>
      <c r="BC1281" s="33" t="s">
        <v>60</v>
      </c>
      <c r="BD1281" s="33" t="s">
        <v>60</v>
      </c>
      <c r="BE1281" s="33" t="s">
        <v>60</v>
      </c>
      <c r="BF1281" s="34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1367</v>
      </c>
      <c r="B1282" s="33" t="s">
        <v>10950</v>
      </c>
      <c r="C1282" s="33" t="s">
        <v>10951</v>
      </c>
      <c r="D1282" s="33" t="s">
        <v>275</v>
      </c>
      <c r="E1282" s="33" t="s">
        <v>374</v>
      </c>
      <c r="F1282" s="33" t="s">
        <v>72</v>
      </c>
      <c r="G1282" s="33">
        <v>803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45803.169872685183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45805.604768518519</v>
      </c>
      <c r="Y1282" s="4" t="s">
        <v>313</v>
      </c>
      <c r="Z1282" s="4" t="s">
        <v>60</v>
      </c>
      <c r="AA1282" s="4">
        <v>45805.091817129629</v>
      </c>
      <c r="AB1282" s="4" t="s">
        <v>60</v>
      </c>
      <c r="AC1282" s="4" t="s">
        <v>60</v>
      </c>
      <c r="AD1282" s="4">
        <v>45807</v>
      </c>
      <c r="AE1282" s="4">
        <v>45808</v>
      </c>
      <c r="AF1282" s="4">
        <v>45806</v>
      </c>
      <c r="AG1282" s="33" t="s">
        <v>4843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20.831479999999999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45.554299999999998</v>
      </c>
      <c r="AX1282" s="33" t="s">
        <v>547</v>
      </c>
      <c r="AY1282" s="33" t="s">
        <v>548</v>
      </c>
      <c r="AZ1282" s="3">
        <v>803</v>
      </c>
      <c r="BA1282" s="33" t="s">
        <v>258</v>
      </c>
      <c r="BB1282" s="33">
        <v>803</v>
      </c>
      <c r="BC1282" s="33" t="s">
        <v>60</v>
      </c>
      <c r="BD1282" s="33" t="s">
        <v>60</v>
      </c>
      <c r="BE1282" s="33" t="s">
        <v>380</v>
      </c>
      <c r="BF1282" s="34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1368</v>
      </c>
      <c r="B1283" s="33" t="s">
        <v>10952</v>
      </c>
      <c r="C1283" s="33" t="s">
        <v>10953</v>
      </c>
      <c r="D1283" s="33" t="s">
        <v>275</v>
      </c>
      <c r="E1283" s="33" t="s">
        <v>374</v>
      </c>
      <c r="F1283" s="33" t="s">
        <v>72</v>
      </c>
      <c r="G1283" s="33">
        <v>803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45803.170092592591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45805.604849537034</v>
      </c>
      <c r="Y1283" s="4" t="s">
        <v>313</v>
      </c>
      <c r="Z1283" s="4" t="s">
        <v>60</v>
      </c>
      <c r="AA1283" s="4">
        <v>45805.091886574075</v>
      </c>
      <c r="AB1283" s="4" t="s">
        <v>60</v>
      </c>
      <c r="AC1283" s="4" t="s">
        <v>60</v>
      </c>
      <c r="AD1283" s="4">
        <v>45807</v>
      </c>
      <c r="AE1283" s="4">
        <v>45808</v>
      </c>
      <c r="AF1283" s="4">
        <v>45806</v>
      </c>
      <c r="AG1283" s="33" t="s">
        <v>4843</v>
      </c>
      <c r="AH1283" s="33" t="s">
        <v>375</v>
      </c>
      <c r="AI1283" s="33" t="s">
        <v>546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20.831479999999999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45.554299999999998</v>
      </c>
      <c r="AX1283" s="33" t="s">
        <v>547</v>
      </c>
      <c r="AY1283" s="33" t="s">
        <v>548</v>
      </c>
      <c r="AZ1283" s="3">
        <v>803</v>
      </c>
      <c r="BA1283" s="33" t="s">
        <v>258</v>
      </c>
      <c r="BB1283" s="33">
        <v>803</v>
      </c>
      <c r="BC1283" s="33" t="s">
        <v>60</v>
      </c>
      <c r="BD1283" s="33" t="s">
        <v>60</v>
      </c>
      <c r="BE1283" s="33" t="s">
        <v>380</v>
      </c>
      <c r="BF1283" s="34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1369</v>
      </c>
      <c r="B1284" s="33" t="s">
        <v>10954</v>
      </c>
      <c r="C1284" s="33" t="s">
        <v>10955</v>
      </c>
      <c r="D1284" s="33" t="s">
        <v>275</v>
      </c>
      <c r="E1284" s="33" t="s">
        <v>374</v>
      </c>
      <c r="F1284" s="33" t="s">
        <v>72</v>
      </c>
      <c r="G1284" s="33">
        <v>803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45803.170243055552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45805.604953703703</v>
      </c>
      <c r="Y1284" s="4" t="s">
        <v>313</v>
      </c>
      <c r="Z1284" s="4" t="s">
        <v>60</v>
      </c>
      <c r="AA1284" s="4">
        <v>45805.700914351852</v>
      </c>
      <c r="AB1284" s="4" t="s">
        <v>60</v>
      </c>
      <c r="AC1284" s="4" t="s">
        <v>60</v>
      </c>
      <c r="AD1284" s="4">
        <v>45807</v>
      </c>
      <c r="AE1284" s="4">
        <v>45808</v>
      </c>
      <c r="AF1284" s="4">
        <v>45806</v>
      </c>
      <c r="AG1284" s="33" t="s">
        <v>4843</v>
      </c>
      <c r="AH1284" s="33" t="s">
        <v>375</v>
      </c>
      <c r="AI1284" s="33" t="s">
        <v>546</v>
      </c>
      <c r="AJ1284" s="33" t="s">
        <v>75</v>
      </c>
      <c r="AK1284" s="33" t="s">
        <v>107</v>
      </c>
      <c r="AL1284" s="33" t="s">
        <v>376</v>
      </c>
      <c r="AM1284" s="33" t="s">
        <v>377</v>
      </c>
      <c r="AN1284" s="33">
        <v>20.831479999999999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378</v>
      </c>
      <c r="AV1284" s="33" t="s">
        <v>379</v>
      </c>
      <c r="AW1284" s="33">
        <v>45.554299999999998</v>
      </c>
      <c r="AX1284" s="33" t="s">
        <v>547</v>
      </c>
      <c r="AY1284" s="33" t="s">
        <v>548</v>
      </c>
      <c r="AZ1284" s="3">
        <v>803</v>
      </c>
      <c r="BA1284" s="33" t="s">
        <v>258</v>
      </c>
      <c r="BB1284" s="33">
        <v>803</v>
      </c>
      <c r="BC1284" s="33" t="s">
        <v>60</v>
      </c>
      <c r="BD1284" s="33" t="s">
        <v>60</v>
      </c>
      <c r="BE1284" s="33" t="s">
        <v>380</v>
      </c>
      <c r="BF1284" s="34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1370</v>
      </c>
      <c r="B1285" s="33" t="s">
        <v>10956</v>
      </c>
      <c r="C1285" s="33" t="s">
        <v>10957</v>
      </c>
      <c r="D1285" s="33" t="s">
        <v>275</v>
      </c>
      <c r="E1285" s="33" t="s">
        <v>374</v>
      </c>
      <c r="F1285" s="33" t="s">
        <v>72</v>
      </c>
      <c r="G1285" s="33">
        <v>329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45804.661608796298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45804.198692129627</v>
      </c>
      <c r="Y1285" s="4" t="s">
        <v>73</v>
      </c>
      <c r="Z1285" s="4" t="s">
        <v>60</v>
      </c>
      <c r="AA1285" s="4">
        <v>45805.567256944443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/>
      <c r="AG1285" s="33" t="s">
        <v>62</v>
      </c>
      <c r="AH1285" s="33" t="s">
        <v>375</v>
      </c>
      <c r="AI1285" s="33" t="s">
        <v>1615</v>
      </c>
      <c r="AJ1285" s="33" t="s">
        <v>75</v>
      </c>
      <c r="AK1285" s="33" t="s">
        <v>107</v>
      </c>
      <c r="AL1285" s="33" t="s">
        <v>376</v>
      </c>
      <c r="AM1285" s="33" t="s">
        <v>377</v>
      </c>
      <c r="AN1285" s="33">
        <v>9.0340000000000007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1616</v>
      </c>
      <c r="AV1285" s="33" t="s">
        <v>1617</v>
      </c>
      <c r="AW1285" s="33">
        <v>19.755559999999999</v>
      </c>
      <c r="AX1285" s="33" t="s">
        <v>1384</v>
      </c>
      <c r="AY1285" s="33" t="s">
        <v>1385</v>
      </c>
      <c r="AZ1285" s="3">
        <v>329</v>
      </c>
      <c r="BA1285" s="33" t="s">
        <v>258</v>
      </c>
      <c r="BB1285" s="33">
        <v>329</v>
      </c>
      <c r="BC1285" s="33" t="s">
        <v>60</v>
      </c>
      <c r="BD1285" s="33" t="s">
        <v>60</v>
      </c>
      <c r="BE1285" s="33" t="s">
        <v>380</v>
      </c>
      <c r="BF1285" s="34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1371</v>
      </c>
      <c r="B1286" s="33" t="s">
        <v>10958</v>
      </c>
      <c r="C1286" s="33" t="s">
        <v>10959</v>
      </c>
      <c r="D1286" s="33" t="s">
        <v>275</v>
      </c>
      <c r="E1286" s="33" t="s">
        <v>374</v>
      </c>
      <c r="F1286" s="33" t="s">
        <v>72</v>
      </c>
      <c r="G1286" s="33">
        <v>5501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45803.161909722221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45805.605231481481</v>
      </c>
      <c r="Y1286" s="4" t="s">
        <v>313</v>
      </c>
      <c r="Z1286" s="4" t="s">
        <v>60</v>
      </c>
      <c r="AA1286" s="4">
        <v>45805.700729166667</v>
      </c>
      <c r="AB1286" s="4" t="s">
        <v>60</v>
      </c>
      <c r="AC1286" s="4" t="s">
        <v>60</v>
      </c>
      <c r="AD1286" s="4">
        <v>45807</v>
      </c>
      <c r="AE1286" s="4">
        <v>45808</v>
      </c>
      <c r="AF1286" s="4">
        <v>45806</v>
      </c>
      <c r="AG1286" s="33" t="s">
        <v>4843</v>
      </c>
      <c r="AH1286" s="33" t="s">
        <v>375</v>
      </c>
      <c r="AI1286" s="33" t="s">
        <v>546</v>
      </c>
      <c r="AJ1286" s="33" t="s">
        <v>75</v>
      </c>
      <c r="AK1286" s="33" t="s">
        <v>107</v>
      </c>
      <c r="AL1286" s="33" t="s">
        <v>376</v>
      </c>
      <c r="AM1286" s="33" t="s">
        <v>377</v>
      </c>
      <c r="AN1286" s="33">
        <v>150.12512000000001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378</v>
      </c>
      <c r="AV1286" s="33" t="s">
        <v>379</v>
      </c>
      <c r="AW1286" s="33">
        <v>328.29496</v>
      </c>
      <c r="AX1286" s="33" t="s">
        <v>547</v>
      </c>
      <c r="AY1286" s="33" t="s">
        <v>548</v>
      </c>
      <c r="AZ1286" s="3">
        <v>5501</v>
      </c>
      <c r="BA1286" s="33" t="s">
        <v>258</v>
      </c>
      <c r="BB1286" s="33">
        <v>5501</v>
      </c>
      <c r="BC1286" s="33" t="s">
        <v>60</v>
      </c>
      <c r="BD1286" s="33" t="s">
        <v>60</v>
      </c>
      <c r="BE1286" s="33" t="s">
        <v>380</v>
      </c>
      <c r="BF1286" s="34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1372</v>
      </c>
      <c r="B1287" s="33" t="s">
        <v>10960</v>
      </c>
      <c r="C1287" s="33" t="s">
        <v>10961</v>
      </c>
      <c r="D1287" s="33" t="s">
        <v>275</v>
      </c>
      <c r="E1287" s="33" t="s">
        <v>374</v>
      </c>
      <c r="F1287" s="33" t="s">
        <v>72</v>
      </c>
      <c r="G1287" s="33">
        <v>407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45803.170405092591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/>
      <c r="Y1287" s="4" t="s">
        <v>60</v>
      </c>
      <c r="Z1287" s="4" t="s">
        <v>60</v>
      </c>
      <c r="AA1287" s="4"/>
      <c r="AB1287" s="4" t="s">
        <v>60</v>
      </c>
      <c r="AC1287" s="4" t="s">
        <v>60</v>
      </c>
      <c r="AD1287" s="4">
        <v>45807</v>
      </c>
      <c r="AE1287" s="4">
        <v>45808</v>
      </c>
      <c r="AF1287" s="4"/>
      <c r="AG1287" s="33" t="s">
        <v>176</v>
      </c>
      <c r="AH1287" s="33" t="s">
        <v>375</v>
      </c>
      <c r="AI1287" s="33" t="s">
        <v>546</v>
      </c>
      <c r="AJ1287" s="33" t="s">
        <v>75</v>
      </c>
      <c r="AK1287" s="33" t="s">
        <v>107</v>
      </c>
      <c r="AL1287" s="33" t="s">
        <v>376</v>
      </c>
      <c r="AM1287" s="33" t="s">
        <v>377</v>
      </c>
      <c r="AN1287" s="33">
        <v>9.1263500000000004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378</v>
      </c>
      <c r="AV1287" s="33" t="s">
        <v>379</v>
      </c>
      <c r="AW1287" s="33">
        <v>19.957730000000002</v>
      </c>
      <c r="AX1287" s="33" t="s">
        <v>547</v>
      </c>
      <c r="AY1287" s="33" t="s">
        <v>548</v>
      </c>
      <c r="AZ1287" s="3">
        <v>407</v>
      </c>
      <c r="BA1287" s="33" t="s">
        <v>258</v>
      </c>
      <c r="BB1287" s="33">
        <v>407</v>
      </c>
      <c r="BC1287" s="33" t="s">
        <v>60</v>
      </c>
      <c r="BD1287" s="33" t="s">
        <v>60</v>
      </c>
      <c r="BE1287" s="33" t="s">
        <v>380</v>
      </c>
      <c r="BF1287" s="34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1373</v>
      </c>
      <c r="B1288" s="33" t="s">
        <v>10962</v>
      </c>
      <c r="C1288" s="33" t="s">
        <v>10963</v>
      </c>
      <c r="D1288" s="33" t="s">
        <v>275</v>
      </c>
      <c r="E1288" s="33" t="s">
        <v>374</v>
      </c>
      <c r="F1288" s="33" t="s">
        <v>72</v>
      </c>
      <c r="G1288" s="33">
        <v>545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45803.170520833337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/>
      <c r="Y1288" s="4" t="s">
        <v>60</v>
      </c>
      <c r="Z1288" s="4" t="s">
        <v>60</v>
      </c>
      <c r="AA1288" s="4"/>
      <c r="AB1288" s="4" t="s">
        <v>60</v>
      </c>
      <c r="AC1288" s="4" t="s">
        <v>60</v>
      </c>
      <c r="AD1288" s="4">
        <v>45807</v>
      </c>
      <c r="AE1288" s="4">
        <v>45808</v>
      </c>
      <c r="AF1288" s="4"/>
      <c r="AG1288" s="33" t="s">
        <v>176</v>
      </c>
      <c r="AH1288" s="33" t="s">
        <v>375</v>
      </c>
      <c r="AI1288" s="33" t="s">
        <v>546</v>
      </c>
      <c r="AJ1288" s="33" t="s">
        <v>75</v>
      </c>
      <c r="AK1288" s="33" t="s">
        <v>107</v>
      </c>
      <c r="AL1288" s="33" t="s">
        <v>376</v>
      </c>
      <c r="AM1288" s="33" t="s">
        <v>377</v>
      </c>
      <c r="AN1288" s="33">
        <v>12.53726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378</v>
      </c>
      <c r="AV1288" s="33" t="s">
        <v>379</v>
      </c>
      <c r="AW1288" s="33">
        <v>27.416519999999998</v>
      </c>
      <c r="AX1288" s="33" t="s">
        <v>547</v>
      </c>
      <c r="AY1288" s="33" t="s">
        <v>548</v>
      </c>
      <c r="AZ1288" s="3">
        <v>545</v>
      </c>
      <c r="BA1288" s="33" t="s">
        <v>258</v>
      </c>
      <c r="BB1288" s="33">
        <v>545</v>
      </c>
      <c r="BC1288" s="33" t="s">
        <v>60</v>
      </c>
      <c r="BD1288" s="33" t="s">
        <v>60</v>
      </c>
      <c r="BE1288" s="33" t="s">
        <v>380</v>
      </c>
      <c r="BF1288" s="34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1374</v>
      </c>
      <c r="B1289" s="33" t="s">
        <v>10964</v>
      </c>
      <c r="C1289" s="33" t="s">
        <v>10965</v>
      </c>
      <c r="D1289" s="33" t="s">
        <v>275</v>
      </c>
      <c r="E1289" s="33" t="s">
        <v>374</v>
      </c>
      <c r="F1289" s="33" t="s">
        <v>72</v>
      </c>
      <c r="G1289" s="33">
        <v>455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45803.170671296299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>
        <v>45805.24050925926</v>
      </c>
      <c r="Y1289" s="4" t="s">
        <v>332</v>
      </c>
      <c r="Z1289" s="4" t="s">
        <v>60</v>
      </c>
      <c r="AA1289" s="4"/>
      <c r="AB1289" s="4" t="s">
        <v>60</v>
      </c>
      <c r="AC1289" s="4" t="s">
        <v>60</v>
      </c>
      <c r="AD1289" s="4">
        <v>45807</v>
      </c>
      <c r="AE1289" s="4">
        <v>45808</v>
      </c>
      <c r="AF1289" s="4"/>
      <c r="AG1289" s="33" t="s">
        <v>336</v>
      </c>
      <c r="AH1289" s="33" t="s">
        <v>375</v>
      </c>
      <c r="AI1289" s="33" t="s">
        <v>1034</v>
      </c>
      <c r="AJ1289" s="33" t="s">
        <v>75</v>
      </c>
      <c r="AK1289" s="33" t="s">
        <v>107</v>
      </c>
      <c r="AL1289" s="33" t="s">
        <v>376</v>
      </c>
      <c r="AM1289" s="33" t="s">
        <v>377</v>
      </c>
      <c r="AN1289" s="33">
        <v>10.418939999999999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378</v>
      </c>
      <c r="AV1289" s="33" t="s">
        <v>379</v>
      </c>
      <c r="AW1289" s="33">
        <v>22.783989999999999</v>
      </c>
      <c r="AX1289" s="33" t="s">
        <v>829</v>
      </c>
      <c r="AY1289" s="33" t="s">
        <v>830</v>
      </c>
      <c r="AZ1289" s="3">
        <v>455</v>
      </c>
      <c r="BA1289" s="33" t="s">
        <v>258</v>
      </c>
      <c r="BB1289" s="33">
        <v>455</v>
      </c>
      <c r="BC1289" s="33" t="s">
        <v>60</v>
      </c>
      <c r="BD1289" s="33" t="s">
        <v>60</v>
      </c>
      <c r="BE1289" s="33" t="s">
        <v>380</v>
      </c>
      <c r="BF1289" s="34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1375</v>
      </c>
      <c r="B1290" s="33" t="s">
        <v>10966</v>
      </c>
      <c r="C1290" s="33" t="s">
        <v>10967</v>
      </c>
      <c r="D1290" s="33" t="s">
        <v>275</v>
      </c>
      <c r="E1290" s="33" t="s">
        <v>374</v>
      </c>
      <c r="F1290" s="33" t="s">
        <v>72</v>
      </c>
      <c r="G1290" s="33">
        <v>1085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45803.170810185184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>
        <v>45805.997094907405</v>
      </c>
      <c r="Y1290" s="4" t="s">
        <v>313</v>
      </c>
      <c r="Z1290" s="4" t="s">
        <v>60</v>
      </c>
      <c r="AA1290" s="4"/>
      <c r="AB1290" s="4" t="s">
        <v>60</v>
      </c>
      <c r="AC1290" s="4" t="s">
        <v>60</v>
      </c>
      <c r="AD1290" s="4">
        <v>45807</v>
      </c>
      <c r="AE1290" s="4">
        <v>45808</v>
      </c>
      <c r="AF1290" s="4"/>
      <c r="AG1290" s="33" t="s">
        <v>336</v>
      </c>
      <c r="AH1290" s="33" t="s">
        <v>375</v>
      </c>
      <c r="AI1290" s="33" t="s">
        <v>546</v>
      </c>
      <c r="AJ1290" s="33" t="s">
        <v>75</v>
      </c>
      <c r="AK1290" s="33" t="s">
        <v>107</v>
      </c>
      <c r="AL1290" s="33" t="s">
        <v>376</v>
      </c>
      <c r="AM1290" s="33" t="s">
        <v>377</v>
      </c>
      <c r="AN1290" s="33">
        <v>29.577369999999998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378</v>
      </c>
      <c r="AV1290" s="33" t="s">
        <v>379</v>
      </c>
      <c r="AW1290" s="33">
        <v>64.678960000000004</v>
      </c>
      <c r="AX1290" s="33" t="s">
        <v>547</v>
      </c>
      <c r="AY1290" s="33" t="s">
        <v>548</v>
      </c>
      <c r="AZ1290" s="3">
        <v>1085</v>
      </c>
      <c r="BA1290" s="33" t="s">
        <v>258</v>
      </c>
      <c r="BB1290" s="33">
        <v>1085</v>
      </c>
      <c r="BC1290" s="33" t="s">
        <v>60</v>
      </c>
      <c r="BD1290" s="33" t="s">
        <v>60</v>
      </c>
      <c r="BE1290" s="33" t="s">
        <v>380</v>
      </c>
      <c r="BF1290" s="34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1376</v>
      </c>
      <c r="B1291" s="33" t="s">
        <v>10968</v>
      </c>
      <c r="C1291" s="33" t="s">
        <v>10969</v>
      </c>
      <c r="D1291" s="33" t="s">
        <v>275</v>
      </c>
      <c r="E1291" s="33" t="s">
        <v>374</v>
      </c>
      <c r="F1291" s="33" t="s">
        <v>72</v>
      </c>
      <c r="G1291" s="33">
        <v>413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45803.170949074076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>
        <v>45805.997141203705</v>
      </c>
      <c r="Y1291" s="4" t="s">
        <v>313</v>
      </c>
      <c r="Z1291" s="4" t="s">
        <v>60</v>
      </c>
      <c r="AA1291" s="4"/>
      <c r="AB1291" s="4" t="s">
        <v>60</v>
      </c>
      <c r="AC1291" s="4" t="s">
        <v>60</v>
      </c>
      <c r="AD1291" s="4">
        <v>45807</v>
      </c>
      <c r="AE1291" s="4">
        <v>45808</v>
      </c>
      <c r="AF1291" s="4"/>
      <c r="AG1291" s="33" t="s">
        <v>336</v>
      </c>
      <c r="AH1291" s="33" t="s">
        <v>375</v>
      </c>
      <c r="AI1291" s="33" t="s">
        <v>546</v>
      </c>
      <c r="AJ1291" s="33" t="s">
        <v>75</v>
      </c>
      <c r="AK1291" s="33" t="s">
        <v>107</v>
      </c>
      <c r="AL1291" s="33" t="s">
        <v>376</v>
      </c>
      <c r="AM1291" s="33" t="s">
        <v>377</v>
      </c>
      <c r="AN1291" s="33">
        <v>11.20124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378</v>
      </c>
      <c r="AV1291" s="33" t="s">
        <v>379</v>
      </c>
      <c r="AW1291" s="33">
        <v>24.494869999999999</v>
      </c>
      <c r="AX1291" s="33" t="s">
        <v>547</v>
      </c>
      <c r="AY1291" s="33" t="s">
        <v>548</v>
      </c>
      <c r="AZ1291" s="3">
        <v>413</v>
      </c>
      <c r="BA1291" s="33" t="s">
        <v>258</v>
      </c>
      <c r="BB1291" s="33">
        <v>413</v>
      </c>
      <c r="BC1291" s="33" t="s">
        <v>60</v>
      </c>
      <c r="BD1291" s="33" t="s">
        <v>60</v>
      </c>
      <c r="BE1291" s="33" t="s">
        <v>380</v>
      </c>
      <c r="BF1291" s="34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1377</v>
      </c>
      <c r="B1292" s="33" t="s">
        <v>10970</v>
      </c>
      <c r="C1292" s="33" t="s">
        <v>10971</v>
      </c>
      <c r="D1292" s="33" t="s">
        <v>275</v>
      </c>
      <c r="E1292" s="33" t="s">
        <v>374</v>
      </c>
      <c r="F1292" s="33" t="s">
        <v>72</v>
      </c>
      <c r="G1292" s="33">
        <v>353</v>
      </c>
      <c r="H1292" s="4">
        <v>45803</v>
      </c>
      <c r="I1292" s="4">
        <v>45801</v>
      </c>
      <c r="J1292" s="4">
        <v>45801</v>
      </c>
      <c r="K1292" s="4">
        <v>45803</v>
      </c>
      <c r="L1292" s="4">
        <v>45803.171111111114</v>
      </c>
      <c r="M1292" s="4" t="s">
        <v>60</v>
      </c>
      <c r="N1292" s="4"/>
      <c r="O1292" s="4" t="s">
        <v>60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 t="s">
        <v>60</v>
      </c>
      <c r="U1292" s="4"/>
      <c r="V1292" s="4"/>
      <c r="W1292" s="4"/>
      <c r="X1292" s="4">
        <v>45805.240624999999</v>
      </c>
      <c r="Y1292" s="4" t="s">
        <v>332</v>
      </c>
      <c r="Z1292" s="4" t="s">
        <v>60</v>
      </c>
      <c r="AA1292" s="4"/>
      <c r="AB1292" s="4" t="s">
        <v>60</v>
      </c>
      <c r="AC1292" s="4" t="s">
        <v>60</v>
      </c>
      <c r="AD1292" s="4">
        <v>45807</v>
      </c>
      <c r="AE1292" s="4">
        <v>45808</v>
      </c>
      <c r="AF1292" s="4"/>
      <c r="AG1292" s="33" t="s">
        <v>336</v>
      </c>
      <c r="AH1292" s="33" t="s">
        <v>375</v>
      </c>
      <c r="AI1292" s="33" t="s">
        <v>1034</v>
      </c>
      <c r="AJ1292" s="33" t="s">
        <v>75</v>
      </c>
      <c r="AK1292" s="33" t="s">
        <v>107</v>
      </c>
      <c r="AL1292" s="33" t="s">
        <v>376</v>
      </c>
      <c r="AM1292" s="33" t="s">
        <v>377</v>
      </c>
      <c r="AN1292" s="33">
        <v>7.5876599999999996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378</v>
      </c>
      <c r="AV1292" s="33" t="s">
        <v>379</v>
      </c>
      <c r="AW1292" s="33">
        <v>16.593399999999999</v>
      </c>
      <c r="AX1292" s="33" t="s">
        <v>829</v>
      </c>
      <c r="AY1292" s="33" t="s">
        <v>830</v>
      </c>
      <c r="AZ1292" s="3">
        <v>353</v>
      </c>
      <c r="BA1292" s="33" t="s">
        <v>258</v>
      </c>
      <c r="BB1292" s="33">
        <v>353</v>
      </c>
      <c r="BC1292" s="33" t="s">
        <v>60</v>
      </c>
      <c r="BD1292" s="33" t="s">
        <v>60</v>
      </c>
      <c r="BE1292" s="33" t="s">
        <v>380</v>
      </c>
      <c r="BF1292" s="34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1378</v>
      </c>
      <c r="B1293" s="33" t="s">
        <v>10972</v>
      </c>
      <c r="C1293" s="33" t="s">
        <v>10973</v>
      </c>
      <c r="D1293" s="33" t="s">
        <v>275</v>
      </c>
      <c r="E1293" s="33" t="s">
        <v>374</v>
      </c>
      <c r="F1293" s="33" t="s">
        <v>72</v>
      </c>
      <c r="G1293" s="33">
        <v>2213</v>
      </c>
      <c r="H1293" s="4">
        <v>45803</v>
      </c>
      <c r="I1293" s="4">
        <v>45801</v>
      </c>
      <c r="J1293" s="4">
        <v>45801</v>
      </c>
      <c r="K1293" s="4">
        <v>45803</v>
      </c>
      <c r="L1293" s="4">
        <v>45803.161851851852</v>
      </c>
      <c r="M1293" s="4" t="s">
        <v>60</v>
      </c>
      <c r="N1293" s="4"/>
      <c r="O1293" s="4" t="s">
        <v>60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 t="s">
        <v>60</v>
      </c>
      <c r="U1293" s="4"/>
      <c r="V1293" s="4"/>
      <c r="W1293" s="4"/>
      <c r="X1293" s="4">
        <v>45805.997175925928</v>
      </c>
      <c r="Y1293" s="4" t="s">
        <v>313</v>
      </c>
      <c r="Z1293" s="4" t="s">
        <v>60</v>
      </c>
      <c r="AA1293" s="4"/>
      <c r="AB1293" s="4" t="s">
        <v>60</v>
      </c>
      <c r="AC1293" s="4" t="s">
        <v>60</v>
      </c>
      <c r="AD1293" s="4">
        <v>45807</v>
      </c>
      <c r="AE1293" s="4">
        <v>45808</v>
      </c>
      <c r="AF1293" s="4"/>
      <c r="AG1293" s="33" t="s">
        <v>336</v>
      </c>
      <c r="AH1293" s="33" t="s">
        <v>375</v>
      </c>
      <c r="AI1293" s="33" t="s">
        <v>546</v>
      </c>
      <c r="AJ1293" s="33" t="s">
        <v>75</v>
      </c>
      <c r="AK1293" s="33" t="s">
        <v>107</v>
      </c>
      <c r="AL1293" s="33" t="s">
        <v>376</v>
      </c>
      <c r="AM1293" s="33" t="s">
        <v>377</v>
      </c>
      <c r="AN1293" s="33">
        <v>60.138829999999999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378</v>
      </c>
      <c r="AV1293" s="33" t="s">
        <v>379</v>
      </c>
      <c r="AW1293" s="33">
        <v>131.51258000000001</v>
      </c>
      <c r="AX1293" s="33" t="s">
        <v>547</v>
      </c>
      <c r="AY1293" s="33" t="s">
        <v>548</v>
      </c>
      <c r="AZ1293" s="3">
        <v>2213</v>
      </c>
      <c r="BA1293" s="33" t="s">
        <v>258</v>
      </c>
      <c r="BB1293" s="33">
        <v>2213</v>
      </c>
      <c r="BC1293" s="33" t="s">
        <v>60</v>
      </c>
      <c r="BD1293" s="33" t="s">
        <v>60</v>
      </c>
      <c r="BE1293" s="33" t="s">
        <v>380</v>
      </c>
      <c r="BF1293" s="34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1379</v>
      </c>
      <c r="B1294" s="33" t="s">
        <v>10974</v>
      </c>
      <c r="C1294" s="33" t="s">
        <v>10975</v>
      </c>
      <c r="D1294" s="33" t="s">
        <v>275</v>
      </c>
      <c r="E1294" s="33" t="s">
        <v>374</v>
      </c>
      <c r="F1294" s="33" t="s">
        <v>72</v>
      </c>
      <c r="G1294" s="33">
        <v>965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45803.171226851853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>
        <v>45805.997199074074</v>
      </c>
      <c r="Y1294" s="4" t="s">
        <v>313</v>
      </c>
      <c r="Z1294" s="4" t="s">
        <v>60</v>
      </c>
      <c r="AA1294" s="4"/>
      <c r="AB1294" s="4" t="s">
        <v>60</v>
      </c>
      <c r="AC1294" s="4" t="s">
        <v>60</v>
      </c>
      <c r="AD1294" s="4">
        <v>45807</v>
      </c>
      <c r="AE1294" s="4">
        <v>45808</v>
      </c>
      <c r="AF1294" s="4"/>
      <c r="AG1294" s="33" t="s">
        <v>336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26.28837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57.487789999999997</v>
      </c>
      <c r="AX1294" s="33" t="s">
        <v>547</v>
      </c>
      <c r="AY1294" s="33" t="s">
        <v>548</v>
      </c>
      <c r="AZ1294" s="3">
        <v>965</v>
      </c>
      <c r="BA1294" s="33" t="s">
        <v>258</v>
      </c>
      <c r="BB1294" s="33">
        <v>965</v>
      </c>
      <c r="BC1294" s="33" t="s">
        <v>60</v>
      </c>
      <c r="BD1294" s="33" t="s">
        <v>60</v>
      </c>
      <c r="BE1294" s="33" t="s">
        <v>380</v>
      </c>
      <c r="BF1294" s="34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1380</v>
      </c>
      <c r="B1295" s="33" t="s">
        <v>10976</v>
      </c>
      <c r="C1295" s="33" t="s">
        <v>10977</v>
      </c>
      <c r="D1295" s="33" t="s">
        <v>275</v>
      </c>
      <c r="E1295" s="33" t="s">
        <v>374</v>
      </c>
      <c r="F1295" s="33" t="s">
        <v>72</v>
      </c>
      <c r="G1295" s="33">
        <v>653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45803.171319444446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/>
      <c r="Y1295" s="4" t="s">
        <v>60</v>
      </c>
      <c r="Z1295" s="4" t="s">
        <v>60</v>
      </c>
      <c r="AA1295" s="4"/>
      <c r="AB1295" s="4" t="s">
        <v>60</v>
      </c>
      <c r="AC1295" s="4" t="s">
        <v>60</v>
      </c>
      <c r="AD1295" s="4">
        <v>45807</v>
      </c>
      <c r="AE1295" s="4">
        <v>45808</v>
      </c>
      <c r="AF1295" s="4"/>
      <c r="AG1295" s="33" t="s">
        <v>176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15.000909999999999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32.804130000000001</v>
      </c>
      <c r="AX1295" s="33" t="s">
        <v>547</v>
      </c>
      <c r="AY1295" s="33" t="s">
        <v>548</v>
      </c>
      <c r="AZ1295" s="3">
        <v>653</v>
      </c>
      <c r="BA1295" s="33" t="s">
        <v>258</v>
      </c>
      <c r="BB1295" s="33">
        <v>653</v>
      </c>
      <c r="BC1295" s="33" t="s">
        <v>60</v>
      </c>
      <c r="BD1295" s="33" t="s">
        <v>60</v>
      </c>
      <c r="BE1295" s="33" t="s">
        <v>380</v>
      </c>
      <c r="BF1295" s="34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1381</v>
      </c>
      <c r="B1296" s="33" t="s">
        <v>5120</v>
      </c>
      <c r="C1296" s="33" t="s">
        <v>5121</v>
      </c>
      <c r="D1296" s="33" t="s">
        <v>275</v>
      </c>
      <c r="E1296" s="33" t="s">
        <v>374</v>
      </c>
      <c r="F1296" s="33" t="s">
        <v>72</v>
      </c>
      <c r="G1296" s="33">
        <v>485</v>
      </c>
      <c r="H1296" s="4">
        <v>45797</v>
      </c>
      <c r="I1296" s="4">
        <v>45797</v>
      </c>
      <c r="J1296" s="4" t="s">
        <v>307</v>
      </c>
      <c r="K1296" s="4">
        <v>45798</v>
      </c>
      <c r="L1296" s="4">
        <v>45798.752870370372</v>
      </c>
      <c r="M1296" s="4">
        <v>45799</v>
      </c>
      <c r="N1296" s="4">
        <v>45799.317118055558</v>
      </c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>
        <v>45805</v>
      </c>
      <c r="X1296" s="4">
        <v>45804.660995370374</v>
      </c>
      <c r="Y1296" s="4" t="s">
        <v>271</v>
      </c>
      <c r="Z1296" s="4" t="s">
        <v>60</v>
      </c>
      <c r="AA1296" s="4">
        <v>45804.923680555556</v>
      </c>
      <c r="AB1296" s="4" t="s">
        <v>60</v>
      </c>
      <c r="AC1296" s="4">
        <v>45806</v>
      </c>
      <c r="AD1296" s="4">
        <v>45807</v>
      </c>
      <c r="AE1296" s="4">
        <v>45808</v>
      </c>
      <c r="AF1296" s="4">
        <v>45805</v>
      </c>
      <c r="AG1296" s="33" t="s">
        <v>4843</v>
      </c>
      <c r="AH1296" s="33" t="s">
        <v>5122</v>
      </c>
      <c r="AI1296" s="33" t="s">
        <v>5123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14.12632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5124</v>
      </c>
      <c r="AV1296" s="33" t="s">
        <v>5125</v>
      </c>
      <c r="AW1296" s="33">
        <v>30.892510000000001</v>
      </c>
      <c r="AX1296" s="33" t="s">
        <v>307</v>
      </c>
      <c r="AY1296" s="33" t="s">
        <v>307</v>
      </c>
      <c r="AZ1296" s="3" t="s">
        <v>307</v>
      </c>
      <c r="BA1296" s="33" t="s">
        <v>258</v>
      </c>
      <c r="BB1296" s="33">
        <v>485</v>
      </c>
      <c r="BC1296" s="33" t="s">
        <v>309</v>
      </c>
      <c r="BD1296" s="33" t="s">
        <v>5126</v>
      </c>
      <c r="BE1296" s="33" t="s">
        <v>5127</v>
      </c>
      <c r="BF1296" s="34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1382</v>
      </c>
      <c r="B1297" s="33" t="s">
        <v>10978</v>
      </c>
      <c r="C1297" s="33" t="s">
        <v>10979</v>
      </c>
      <c r="D1297" s="33" t="s">
        <v>275</v>
      </c>
      <c r="E1297" s="33" t="s">
        <v>374</v>
      </c>
      <c r="F1297" s="33" t="s">
        <v>72</v>
      </c>
      <c r="G1297" s="33">
        <v>701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45803.17150462963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>
        <v>45805.240671296298</v>
      </c>
      <c r="Y1297" s="4" t="s">
        <v>332</v>
      </c>
      <c r="Z1297" s="4" t="s">
        <v>60</v>
      </c>
      <c r="AA1297" s="4"/>
      <c r="AB1297" s="4" t="s">
        <v>60</v>
      </c>
      <c r="AC1297" s="4" t="s">
        <v>60</v>
      </c>
      <c r="AD1297" s="4">
        <v>45807</v>
      </c>
      <c r="AE1297" s="4">
        <v>45808</v>
      </c>
      <c r="AF1297" s="4"/>
      <c r="AG1297" s="33" t="s">
        <v>336</v>
      </c>
      <c r="AH1297" s="33" t="s">
        <v>375</v>
      </c>
      <c r="AI1297" s="33" t="s">
        <v>1034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15.556279999999999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378</v>
      </c>
      <c r="AV1297" s="33" t="s">
        <v>379</v>
      </c>
      <c r="AW1297" s="33">
        <v>34.017789999999998</v>
      </c>
      <c r="AX1297" s="33" t="s">
        <v>829</v>
      </c>
      <c r="AY1297" s="33" t="s">
        <v>830</v>
      </c>
      <c r="AZ1297" s="3">
        <v>701</v>
      </c>
      <c r="BA1297" s="33" t="s">
        <v>258</v>
      </c>
      <c r="BB1297" s="33">
        <v>701</v>
      </c>
      <c r="BC1297" s="33" t="s">
        <v>60</v>
      </c>
      <c r="BD1297" s="33" t="s">
        <v>60</v>
      </c>
      <c r="BE1297" s="33" t="s">
        <v>380</v>
      </c>
      <c r="BF1297" s="34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1383</v>
      </c>
      <c r="B1298" s="33" t="s">
        <v>10980</v>
      </c>
      <c r="C1298" s="33" t="s">
        <v>10981</v>
      </c>
      <c r="D1298" s="33" t="s">
        <v>275</v>
      </c>
      <c r="E1298" s="33" t="s">
        <v>374</v>
      </c>
      <c r="F1298" s="33" t="s">
        <v>72</v>
      </c>
      <c r="G1298" s="33">
        <v>1511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45803.171597222223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>
        <v>45805.997245370374</v>
      </c>
      <c r="Y1298" s="4" t="s">
        <v>313</v>
      </c>
      <c r="Z1298" s="4" t="s">
        <v>60</v>
      </c>
      <c r="AA1298" s="4"/>
      <c r="AB1298" s="4" t="s">
        <v>60</v>
      </c>
      <c r="AC1298" s="4" t="s">
        <v>60</v>
      </c>
      <c r="AD1298" s="4">
        <v>45807</v>
      </c>
      <c r="AE1298" s="4">
        <v>45808</v>
      </c>
      <c r="AF1298" s="4"/>
      <c r="AG1298" s="33" t="s">
        <v>336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40.43573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88.424430000000001</v>
      </c>
      <c r="AX1298" s="33" t="s">
        <v>547</v>
      </c>
      <c r="AY1298" s="33" t="s">
        <v>548</v>
      </c>
      <c r="AZ1298" s="3">
        <v>1511</v>
      </c>
      <c r="BA1298" s="33" t="s">
        <v>258</v>
      </c>
      <c r="BB1298" s="33">
        <v>1511</v>
      </c>
      <c r="BC1298" s="33" t="s">
        <v>60</v>
      </c>
      <c r="BD1298" s="33" t="s">
        <v>60</v>
      </c>
      <c r="BE1298" s="33" t="s">
        <v>380</v>
      </c>
      <c r="BF1298" s="34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1384</v>
      </c>
      <c r="B1299" s="33" t="s">
        <v>10982</v>
      </c>
      <c r="C1299" s="33" t="s">
        <v>10983</v>
      </c>
      <c r="D1299" s="33" t="s">
        <v>275</v>
      </c>
      <c r="E1299" s="33" t="s">
        <v>374</v>
      </c>
      <c r="F1299" s="33" t="s">
        <v>72</v>
      </c>
      <c r="G1299" s="33">
        <v>695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45803.171782407408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>
        <v>45805.997303240743</v>
      </c>
      <c r="Y1299" s="4" t="s">
        <v>313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336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19.04194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41.64123</v>
      </c>
      <c r="AX1299" s="33" t="s">
        <v>547</v>
      </c>
      <c r="AY1299" s="33" t="s">
        <v>548</v>
      </c>
      <c r="AZ1299" s="3">
        <v>695</v>
      </c>
      <c r="BA1299" s="33" t="s">
        <v>258</v>
      </c>
      <c r="BB1299" s="33">
        <v>695</v>
      </c>
      <c r="BC1299" s="33" t="s">
        <v>60</v>
      </c>
      <c r="BD1299" s="33" t="s">
        <v>60</v>
      </c>
      <c r="BE1299" s="33" t="s">
        <v>380</v>
      </c>
      <c r="BF1299" s="34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1385</v>
      </c>
      <c r="B1300" s="33" t="s">
        <v>5128</v>
      </c>
      <c r="C1300" s="33" t="s">
        <v>5129</v>
      </c>
      <c r="D1300" s="33" t="s">
        <v>275</v>
      </c>
      <c r="E1300" s="33" t="s">
        <v>374</v>
      </c>
      <c r="F1300" s="33" t="s">
        <v>72</v>
      </c>
      <c r="G1300" s="33">
        <v>323</v>
      </c>
      <c r="H1300" s="4">
        <v>45797</v>
      </c>
      <c r="I1300" s="4">
        <v>45797</v>
      </c>
      <c r="J1300" s="4" t="s">
        <v>307</v>
      </c>
      <c r="K1300" s="4">
        <v>45798</v>
      </c>
      <c r="L1300" s="4">
        <v>45798.75267361111</v>
      </c>
      <c r="M1300" s="4">
        <v>45799</v>
      </c>
      <c r="N1300" s="4">
        <v>45799.317152777781</v>
      </c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>
        <v>45805</v>
      </c>
      <c r="X1300" s="4">
        <v>45804.947013888886</v>
      </c>
      <c r="Y1300" s="4" t="s">
        <v>271</v>
      </c>
      <c r="Z1300" s="4" t="s">
        <v>60</v>
      </c>
      <c r="AA1300" s="4">
        <v>45804.947581018518</v>
      </c>
      <c r="AB1300" s="4" t="s">
        <v>60</v>
      </c>
      <c r="AC1300" s="4">
        <v>45806</v>
      </c>
      <c r="AD1300" s="4">
        <v>45807</v>
      </c>
      <c r="AE1300" s="4">
        <v>45808</v>
      </c>
      <c r="AF1300" s="4">
        <v>45805</v>
      </c>
      <c r="AG1300" s="33" t="s">
        <v>4843</v>
      </c>
      <c r="AH1300" s="33" t="s">
        <v>5122</v>
      </c>
      <c r="AI1300" s="33" t="s">
        <v>5123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9.2065199999999994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5124</v>
      </c>
      <c r="AV1300" s="33" t="s">
        <v>5125</v>
      </c>
      <c r="AW1300" s="33">
        <v>20.13325</v>
      </c>
      <c r="AX1300" s="33" t="s">
        <v>307</v>
      </c>
      <c r="AY1300" s="33" t="s">
        <v>307</v>
      </c>
      <c r="AZ1300" s="3" t="s">
        <v>307</v>
      </c>
      <c r="BA1300" s="33" t="s">
        <v>258</v>
      </c>
      <c r="BB1300" s="33">
        <v>323</v>
      </c>
      <c r="BC1300" s="33" t="s">
        <v>309</v>
      </c>
      <c r="BD1300" s="33" t="s">
        <v>5126</v>
      </c>
      <c r="BE1300" s="33" t="s">
        <v>5127</v>
      </c>
      <c r="BF1300" s="34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1386</v>
      </c>
      <c r="B1301" s="33" t="s">
        <v>5130</v>
      </c>
      <c r="C1301" s="33" t="s">
        <v>5131</v>
      </c>
      <c r="D1301" s="33" t="s">
        <v>275</v>
      </c>
      <c r="E1301" s="33" t="s">
        <v>374</v>
      </c>
      <c r="F1301" s="33" t="s">
        <v>72</v>
      </c>
      <c r="G1301" s="33">
        <v>335</v>
      </c>
      <c r="H1301" s="4">
        <v>45797</v>
      </c>
      <c r="I1301" s="4">
        <v>45797</v>
      </c>
      <c r="J1301" s="4" t="s">
        <v>307</v>
      </c>
      <c r="K1301" s="4">
        <v>45798</v>
      </c>
      <c r="L1301" s="4">
        <v>45798.752442129633</v>
      </c>
      <c r="M1301" s="4">
        <v>45799</v>
      </c>
      <c r="N1301" s="4">
        <v>45799.317291666666</v>
      </c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>
        <v>45805</v>
      </c>
      <c r="X1301" s="4">
        <v>45804.660752314812</v>
      </c>
      <c r="Y1301" s="4" t="s">
        <v>271</v>
      </c>
      <c r="Z1301" s="4" t="s">
        <v>60</v>
      </c>
      <c r="AA1301" s="4">
        <v>45804.661574074074</v>
      </c>
      <c r="AB1301" s="4" t="s">
        <v>60</v>
      </c>
      <c r="AC1301" s="4">
        <v>45806</v>
      </c>
      <c r="AD1301" s="4">
        <v>45807</v>
      </c>
      <c r="AE1301" s="4">
        <v>45808</v>
      </c>
      <c r="AF1301" s="4"/>
      <c r="AG1301" s="33" t="s">
        <v>62</v>
      </c>
      <c r="AH1301" s="33" t="s">
        <v>5122</v>
      </c>
      <c r="AI1301" s="33" t="s">
        <v>5123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9.1810899999999993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5124</v>
      </c>
      <c r="AV1301" s="33" t="s">
        <v>5125</v>
      </c>
      <c r="AW1301" s="33">
        <v>20.07715</v>
      </c>
      <c r="AX1301" s="33" t="s">
        <v>307</v>
      </c>
      <c r="AY1301" s="33" t="s">
        <v>307</v>
      </c>
      <c r="AZ1301" s="3" t="s">
        <v>307</v>
      </c>
      <c r="BA1301" s="33" t="s">
        <v>258</v>
      </c>
      <c r="BB1301" s="33">
        <v>335</v>
      </c>
      <c r="BC1301" s="33" t="s">
        <v>309</v>
      </c>
      <c r="BD1301" s="33" t="s">
        <v>5126</v>
      </c>
      <c r="BE1301" s="33" t="s">
        <v>5127</v>
      </c>
      <c r="BF1301" s="34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1387</v>
      </c>
      <c r="B1302" s="33" t="s">
        <v>10984</v>
      </c>
      <c r="C1302" s="33" t="s">
        <v>10985</v>
      </c>
      <c r="D1302" s="33" t="s">
        <v>275</v>
      </c>
      <c r="E1302" s="33" t="s">
        <v>374</v>
      </c>
      <c r="F1302" s="33" t="s">
        <v>72</v>
      </c>
      <c r="G1302" s="33">
        <v>1013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45803.171898148146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>
        <v>45805.997349537036</v>
      </c>
      <c r="Y1302" s="4" t="s">
        <v>313</v>
      </c>
      <c r="Z1302" s="4" t="s">
        <v>60</v>
      </c>
      <c r="AA1302" s="4"/>
      <c r="AB1302" s="4" t="s">
        <v>60</v>
      </c>
      <c r="AC1302" s="4" t="s">
        <v>60</v>
      </c>
      <c r="AD1302" s="4">
        <v>45807</v>
      </c>
      <c r="AE1302" s="4">
        <v>45808</v>
      </c>
      <c r="AF1302" s="4"/>
      <c r="AG1302" s="33" t="s">
        <v>336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27.129090000000001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59.325609999999998</v>
      </c>
      <c r="AX1302" s="33" t="s">
        <v>547</v>
      </c>
      <c r="AY1302" s="33" t="s">
        <v>548</v>
      </c>
      <c r="AZ1302" s="3">
        <v>1013</v>
      </c>
      <c r="BA1302" s="33" t="s">
        <v>258</v>
      </c>
      <c r="BB1302" s="33">
        <v>1013</v>
      </c>
      <c r="BC1302" s="33" t="s">
        <v>60</v>
      </c>
      <c r="BD1302" s="33" t="s">
        <v>60</v>
      </c>
      <c r="BE1302" s="33" t="s">
        <v>380</v>
      </c>
      <c r="BF1302" s="34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1388</v>
      </c>
      <c r="B1303" s="33" t="s">
        <v>10986</v>
      </c>
      <c r="C1303" s="33" t="s">
        <v>10987</v>
      </c>
      <c r="D1303" s="33" t="s">
        <v>275</v>
      </c>
      <c r="E1303" s="33" t="s">
        <v>374</v>
      </c>
      <c r="F1303" s="33" t="s">
        <v>72</v>
      </c>
      <c r="G1303" s="33">
        <v>443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45803.171979166669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>
        <v>45805.997384259259</v>
      </c>
      <c r="Y1303" s="4" t="s">
        <v>313</v>
      </c>
      <c r="Z1303" s="4" t="s">
        <v>60</v>
      </c>
      <c r="AA1303" s="4"/>
      <c r="AB1303" s="4" t="s">
        <v>60</v>
      </c>
      <c r="AC1303" s="4" t="s">
        <v>60</v>
      </c>
      <c r="AD1303" s="4">
        <v>45807</v>
      </c>
      <c r="AE1303" s="4">
        <v>45808</v>
      </c>
      <c r="AF1303" s="4"/>
      <c r="AG1303" s="33" t="s">
        <v>336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11.82765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25.864550000000001</v>
      </c>
      <c r="AX1303" s="33" t="s">
        <v>547</v>
      </c>
      <c r="AY1303" s="33" t="s">
        <v>548</v>
      </c>
      <c r="AZ1303" s="3">
        <v>443</v>
      </c>
      <c r="BA1303" s="33" t="s">
        <v>258</v>
      </c>
      <c r="BB1303" s="33">
        <v>443</v>
      </c>
      <c r="BC1303" s="33" t="s">
        <v>60</v>
      </c>
      <c r="BD1303" s="33" t="s">
        <v>60</v>
      </c>
      <c r="BE1303" s="33" t="s">
        <v>380</v>
      </c>
      <c r="BF1303" s="34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1389</v>
      </c>
      <c r="B1304" s="33" t="s">
        <v>10988</v>
      </c>
      <c r="C1304" s="33" t="s">
        <v>10989</v>
      </c>
      <c r="D1304" s="33" t="s">
        <v>275</v>
      </c>
      <c r="E1304" s="33" t="s">
        <v>374</v>
      </c>
      <c r="F1304" s="33" t="s">
        <v>72</v>
      </c>
      <c r="G1304" s="33">
        <v>467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45803.172025462962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/>
      <c r="Y1304" s="4" t="s">
        <v>60</v>
      </c>
      <c r="Z1304" s="4" t="s">
        <v>60</v>
      </c>
      <c r="AA1304" s="4"/>
      <c r="AB1304" s="4" t="s">
        <v>60</v>
      </c>
      <c r="AC1304" s="4" t="s">
        <v>60</v>
      </c>
      <c r="AD1304" s="4">
        <v>45807</v>
      </c>
      <c r="AE1304" s="4">
        <v>45808</v>
      </c>
      <c r="AF1304" s="4"/>
      <c r="AG1304" s="33" t="s">
        <v>176</v>
      </c>
      <c r="AH1304" s="33" t="s">
        <v>375</v>
      </c>
      <c r="AI1304" s="33" t="s">
        <v>546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10.71105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23.423010000000001</v>
      </c>
      <c r="AX1304" s="33" t="s">
        <v>547</v>
      </c>
      <c r="AY1304" s="33" t="s">
        <v>548</v>
      </c>
      <c r="AZ1304" s="3">
        <v>467</v>
      </c>
      <c r="BA1304" s="33" t="s">
        <v>258</v>
      </c>
      <c r="BB1304" s="33">
        <v>467</v>
      </c>
      <c r="BC1304" s="33" t="s">
        <v>60</v>
      </c>
      <c r="BD1304" s="33" t="s">
        <v>60</v>
      </c>
      <c r="BE1304" s="33" t="s">
        <v>380</v>
      </c>
      <c r="BF1304" s="34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1390</v>
      </c>
      <c r="B1305" s="33" t="s">
        <v>10990</v>
      </c>
      <c r="C1305" s="33" t="s">
        <v>10991</v>
      </c>
      <c r="D1305" s="33" t="s">
        <v>275</v>
      </c>
      <c r="E1305" s="33" t="s">
        <v>374</v>
      </c>
      <c r="F1305" s="33" t="s">
        <v>72</v>
      </c>
      <c r="G1305" s="33">
        <v>1649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45803.227835648147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>
        <v>45805.997430555559</v>
      </c>
      <c r="Y1305" s="4" t="s">
        <v>313</v>
      </c>
      <c r="Z1305" s="4" t="s">
        <v>60</v>
      </c>
      <c r="AA1305" s="4"/>
      <c r="AB1305" s="4" t="s">
        <v>60</v>
      </c>
      <c r="AC1305" s="4" t="s">
        <v>60</v>
      </c>
      <c r="AD1305" s="4">
        <v>45807</v>
      </c>
      <c r="AE1305" s="4">
        <v>45808</v>
      </c>
      <c r="AF1305" s="4"/>
      <c r="AG1305" s="33" t="s">
        <v>336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43.73057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95.629379999999998</v>
      </c>
      <c r="AX1305" s="33" t="s">
        <v>547</v>
      </c>
      <c r="AY1305" s="33" t="s">
        <v>548</v>
      </c>
      <c r="AZ1305" s="3">
        <v>1649</v>
      </c>
      <c r="BA1305" s="33" t="s">
        <v>258</v>
      </c>
      <c r="BB1305" s="33">
        <v>1649</v>
      </c>
      <c r="BC1305" s="33" t="s">
        <v>60</v>
      </c>
      <c r="BD1305" s="33" t="s">
        <v>60</v>
      </c>
      <c r="BE1305" s="33" t="s">
        <v>380</v>
      </c>
      <c r="BF1305" s="34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1391</v>
      </c>
      <c r="B1306" s="33" t="s">
        <v>10992</v>
      </c>
      <c r="C1306" s="33" t="s">
        <v>10993</v>
      </c>
      <c r="D1306" s="33" t="s">
        <v>275</v>
      </c>
      <c r="E1306" s="33" t="s">
        <v>374</v>
      </c>
      <c r="F1306" s="33" t="s">
        <v>72</v>
      </c>
      <c r="G1306" s="33">
        <v>653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45804.317546296297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>
        <v>45805.997465277775</v>
      </c>
      <c r="Y1306" s="4" t="s">
        <v>313</v>
      </c>
      <c r="Z1306" s="4" t="s">
        <v>60</v>
      </c>
      <c r="AA1306" s="4"/>
      <c r="AB1306" s="4" t="s">
        <v>60</v>
      </c>
      <c r="AC1306" s="4" t="s">
        <v>60</v>
      </c>
      <c r="AD1306" s="4">
        <v>45807</v>
      </c>
      <c r="AE1306" s="4">
        <v>45808</v>
      </c>
      <c r="AF1306" s="4"/>
      <c r="AG1306" s="33" t="s">
        <v>336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17.722390000000001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38.755220000000001</v>
      </c>
      <c r="AX1306" s="33" t="s">
        <v>547</v>
      </c>
      <c r="AY1306" s="33" t="s">
        <v>548</v>
      </c>
      <c r="AZ1306" s="3">
        <v>653</v>
      </c>
      <c r="BA1306" s="33" t="s">
        <v>258</v>
      </c>
      <c r="BB1306" s="33">
        <v>653</v>
      </c>
      <c r="BC1306" s="33" t="s">
        <v>60</v>
      </c>
      <c r="BD1306" s="33" t="s">
        <v>60</v>
      </c>
      <c r="BE1306" s="33" t="s">
        <v>380</v>
      </c>
      <c r="BF1306" s="34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1392</v>
      </c>
      <c r="B1307" s="33" t="s">
        <v>10994</v>
      </c>
      <c r="C1307" s="33" t="s">
        <v>10995</v>
      </c>
      <c r="D1307" s="33" t="s">
        <v>275</v>
      </c>
      <c r="E1307" s="33" t="s">
        <v>374</v>
      </c>
      <c r="F1307" s="33" t="s">
        <v>72</v>
      </c>
      <c r="G1307" s="33">
        <v>1199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45804.317662037036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>
        <v>45805.997511574074</v>
      </c>
      <c r="Y1307" s="4" t="s">
        <v>313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336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32.100529999999999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70.19708</v>
      </c>
      <c r="AX1307" s="33" t="s">
        <v>547</v>
      </c>
      <c r="AY1307" s="33" t="s">
        <v>548</v>
      </c>
      <c r="AZ1307" s="3">
        <v>1199</v>
      </c>
      <c r="BA1307" s="33" t="s">
        <v>258</v>
      </c>
      <c r="BB1307" s="33">
        <v>1199</v>
      </c>
      <c r="BC1307" s="33" t="s">
        <v>60</v>
      </c>
      <c r="BD1307" s="33" t="s">
        <v>60</v>
      </c>
      <c r="BE1307" s="33" t="s">
        <v>380</v>
      </c>
      <c r="BF1307" s="34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1393</v>
      </c>
      <c r="B1308" s="33" t="s">
        <v>10996</v>
      </c>
      <c r="C1308" s="33" t="s">
        <v>10997</v>
      </c>
      <c r="D1308" s="33" t="s">
        <v>275</v>
      </c>
      <c r="E1308" s="33" t="s">
        <v>374</v>
      </c>
      <c r="F1308" s="33" t="s">
        <v>72</v>
      </c>
      <c r="G1308" s="33">
        <v>569</v>
      </c>
      <c r="H1308" s="4">
        <v>45803</v>
      </c>
      <c r="I1308" s="4">
        <v>45801</v>
      </c>
      <c r="J1308" s="4">
        <v>45801</v>
      </c>
      <c r="K1308" s="4">
        <v>45803</v>
      </c>
      <c r="L1308" s="4">
        <v>45804.317743055559</v>
      </c>
      <c r="M1308" s="4" t="s">
        <v>60</v>
      </c>
      <c r="N1308" s="4"/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/>
      <c r="X1308" s="4">
        <v>45805.240694444445</v>
      </c>
      <c r="Y1308" s="4" t="s">
        <v>332</v>
      </c>
      <c r="Z1308" s="4" t="s">
        <v>60</v>
      </c>
      <c r="AA1308" s="4"/>
      <c r="AB1308" s="4" t="s">
        <v>60</v>
      </c>
      <c r="AC1308" s="4" t="s">
        <v>60</v>
      </c>
      <c r="AD1308" s="4">
        <v>45807</v>
      </c>
      <c r="AE1308" s="4">
        <v>45808</v>
      </c>
      <c r="AF1308" s="4"/>
      <c r="AG1308" s="33" t="s">
        <v>336</v>
      </c>
      <c r="AH1308" s="33" t="s">
        <v>375</v>
      </c>
      <c r="AI1308" s="33" t="s">
        <v>1034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12.219440000000001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378</v>
      </c>
      <c r="AV1308" s="33" t="s">
        <v>379</v>
      </c>
      <c r="AW1308" s="33">
        <v>26.722670000000001</v>
      </c>
      <c r="AX1308" s="33" t="s">
        <v>829</v>
      </c>
      <c r="AY1308" s="33" t="s">
        <v>830</v>
      </c>
      <c r="AZ1308" s="3">
        <v>569</v>
      </c>
      <c r="BA1308" s="33" t="s">
        <v>258</v>
      </c>
      <c r="BB1308" s="33">
        <v>569</v>
      </c>
      <c r="BC1308" s="33" t="s">
        <v>60</v>
      </c>
      <c r="BD1308" s="33" t="s">
        <v>60</v>
      </c>
      <c r="BE1308" s="33" t="s">
        <v>380</v>
      </c>
      <c r="BF1308" s="34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1394</v>
      </c>
      <c r="B1309" s="33" t="s">
        <v>10998</v>
      </c>
      <c r="C1309" s="33" t="s">
        <v>10999</v>
      </c>
      <c r="D1309" s="33" t="s">
        <v>275</v>
      </c>
      <c r="E1309" s="33" t="s">
        <v>374</v>
      </c>
      <c r="F1309" s="33" t="s">
        <v>72</v>
      </c>
      <c r="G1309" s="33">
        <v>455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45804.317812499998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>
        <v>45805.240729166668</v>
      </c>
      <c r="Y1309" s="4" t="s">
        <v>332</v>
      </c>
      <c r="Z1309" s="4" t="s">
        <v>60</v>
      </c>
      <c r="AA1309" s="4"/>
      <c r="AB1309" s="4" t="s">
        <v>60</v>
      </c>
      <c r="AC1309" s="4" t="s">
        <v>60</v>
      </c>
      <c r="AD1309" s="4">
        <v>45807</v>
      </c>
      <c r="AE1309" s="4">
        <v>45808</v>
      </c>
      <c r="AF1309" s="4"/>
      <c r="AG1309" s="33" t="s">
        <v>336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10.377829999999999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22.694140000000001</v>
      </c>
      <c r="AX1309" s="33" t="s">
        <v>829</v>
      </c>
      <c r="AY1309" s="33" t="s">
        <v>830</v>
      </c>
      <c r="AZ1309" s="3">
        <v>455</v>
      </c>
      <c r="BA1309" s="33" t="s">
        <v>258</v>
      </c>
      <c r="BB1309" s="33">
        <v>455</v>
      </c>
      <c r="BC1309" s="33" t="s">
        <v>60</v>
      </c>
      <c r="BD1309" s="33" t="s">
        <v>60</v>
      </c>
      <c r="BE1309" s="33" t="s">
        <v>380</v>
      </c>
      <c r="BF1309" s="34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1395</v>
      </c>
      <c r="B1310" s="33" t="s">
        <v>11000</v>
      </c>
      <c r="C1310" s="33" t="s">
        <v>11001</v>
      </c>
      <c r="D1310" s="33" t="s">
        <v>275</v>
      </c>
      <c r="E1310" s="33" t="s">
        <v>374</v>
      </c>
      <c r="F1310" s="33" t="s">
        <v>72</v>
      </c>
      <c r="G1310" s="33">
        <v>2057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45803.227893518517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>
        <v>45805.997557870367</v>
      </c>
      <c r="Y1310" s="4" t="s">
        <v>313</v>
      </c>
      <c r="Z1310" s="4" t="s">
        <v>60</v>
      </c>
      <c r="AA1310" s="4"/>
      <c r="AB1310" s="4" t="s">
        <v>60</v>
      </c>
      <c r="AC1310" s="4" t="s">
        <v>60</v>
      </c>
      <c r="AD1310" s="4">
        <v>45807</v>
      </c>
      <c r="AE1310" s="4">
        <v>45808</v>
      </c>
      <c r="AF1310" s="4"/>
      <c r="AG1310" s="33" t="s">
        <v>336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54.877569999999999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120.00591</v>
      </c>
      <c r="AX1310" s="33" t="s">
        <v>547</v>
      </c>
      <c r="AY1310" s="33" t="s">
        <v>548</v>
      </c>
      <c r="AZ1310" s="3">
        <v>2057</v>
      </c>
      <c r="BA1310" s="33" t="s">
        <v>258</v>
      </c>
      <c r="BB1310" s="33">
        <v>2057</v>
      </c>
      <c r="BC1310" s="33" t="s">
        <v>60</v>
      </c>
      <c r="BD1310" s="33" t="s">
        <v>60</v>
      </c>
      <c r="BE1310" s="33" t="s">
        <v>380</v>
      </c>
      <c r="BF1310" s="34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1396</v>
      </c>
      <c r="B1311" s="33" t="s">
        <v>11002</v>
      </c>
      <c r="C1311" s="33" t="s">
        <v>11003</v>
      </c>
      <c r="D1311" s="33" t="s">
        <v>275</v>
      </c>
      <c r="E1311" s="33" t="s">
        <v>374</v>
      </c>
      <c r="F1311" s="33" t="s">
        <v>72</v>
      </c>
      <c r="G1311" s="33">
        <v>1577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45804.317916666667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>
        <v>45805.99759259259</v>
      </c>
      <c r="Y1311" s="4" t="s">
        <v>313</v>
      </c>
      <c r="Z1311" s="4" t="s">
        <v>60</v>
      </c>
      <c r="AA1311" s="4"/>
      <c r="AB1311" s="4" t="s">
        <v>60</v>
      </c>
      <c r="AC1311" s="4" t="s">
        <v>60</v>
      </c>
      <c r="AD1311" s="4">
        <v>45807</v>
      </c>
      <c r="AE1311" s="4">
        <v>45808</v>
      </c>
      <c r="AF1311" s="4"/>
      <c r="AG1311" s="33" t="s">
        <v>336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41.933399999999999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91.699780000000004</v>
      </c>
      <c r="AX1311" s="33" t="s">
        <v>547</v>
      </c>
      <c r="AY1311" s="33" t="s">
        <v>548</v>
      </c>
      <c r="AZ1311" s="3">
        <v>1577</v>
      </c>
      <c r="BA1311" s="33" t="s">
        <v>258</v>
      </c>
      <c r="BB1311" s="33">
        <v>1577</v>
      </c>
      <c r="BC1311" s="33" t="s">
        <v>60</v>
      </c>
      <c r="BD1311" s="33" t="s">
        <v>60</v>
      </c>
      <c r="BE1311" s="33" t="s">
        <v>380</v>
      </c>
      <c r="BF1311" s="34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1397</v>
      </c>
      <c r="B1312" s="33" t="s">
        <v>11004</v>
      </c>
      <c r="C1312" s="33" t="s">
        <v>11005</v>
      </c>
      <c r="D1312" s="33" t="s">
        <v>275</v>
      </c>
      <c r="E1312" s="33" t="s">
        <v>374</v>
      </c>
      <c r="F1312" s="33" t="s">
        <v>72</v>
      </c>
      <c r="G1312" s="33">
        <v>557</v>
      </c>
      <c r="H1312" s="4">
        <v>45803</v>
      </c>
      <c r="I1312" s="4">
        <v>45801</v>
      </c>
      <c r="J1312" s="4">
        <v>45801</v>
      </c>
      <c r="K1312" s="4">
        <v>45803</v>
      </c>
      <c r="L1312" s="4">
        <v>45804.317974537036</v>
      </c>
      <c r="M1312" s="4" t="s">
        <v>60</v>
      </c>
      <c r="N1312" s="4"/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/>
      <c r="X1312" s="4"/>
      <c r="Y1312" s="4" t="s">
        <v>60</v>
      </c>
      <c r="Z1312" s="4" t="s">
        <v>60</v>
      </c>
      <c r="AA1312" s="4"/>
      <c r="AB1312" s="4" t="s">
        <v>60</v>
      </c>
      <c r="AC1312" s="4" t="s">
        <v>60</v>
      </c>
      <c r="AD1312" s="4">
        <v>45807</v>
      </c>
      <c r="AE1312" s="4">
        <v>45808</v>
      </c>
      <c r="AF1312" s="4"/>
      <c r="AG1312" s="33" t="s">
        <v>176</v>
      </c>
      <c r="AH1312" s="33" t="s">
        <v>375</v>
      </c>
      <c r="AI1312" s="33" t="s">
        <v>546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12.76215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378</v>
      </c>
      <c r="AV1312" s="33" t="s">
        <v>379</v>
      </c>
      <c r="AW1312" s="33">
        <v>27.908390000000001</v>
      </c>
      <c r="AX1312" s="33" t="s">
        <v>547</v>
      </c>
      <c r="AY1312" s="33" t="s">
        <v>548</v>
      </c>
      <c r="AZ1312" s="3">
        <v>557</v>
      </c>
      <c r="BA1312" s="33" t="s">
        <v>258</v>
      </c>
      <c r="BB1312" s="33">
        <v>557</v>
      </c>
      <c r="BC1312" s="33" t="s">
        <v>60</v>
      </c>
      <c r="BD1312" s="33" t="s">
        <v>60</v>
      </c>
      <c r="BE1312" s="33" t="s">
        <v>380</v>
      </c>
      <c r="BF1312" s="34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1398</v>
      </c>
      <c r="B1313" s="33" t="s">
        <v>11006</v>
      </c>
      <c r="C1313" s="33" t="s">
        <v>11007</v>
      </c>
      <c r="D1313" s="33" t="s">
        <v>275</v>
      </c>
      <c r="E1313" s="33" t="s">
        <v>374</v>
      </c>
      <c r="F1313" s="33" t="s">
        <v>72</v>
      </c>
      <c r="G1313" s="33">
        <v>2393</v>
      </c>
      <c r="H1313" s="4">
        <v>45803</v>
      </c>
      <c r="I1313" s="4">
        <v>45801</v>
      </c>
      <c r="J1313" s="4">
        <v>45801</v>
      </c>
      <c r="K1313" s="4">
        <v>45803</v>
      </c>
      <c r="L1313" s="4">
        <v>45804.566412037035</v>
      </c>
      <c r="M1313" s="4" t="s">
        <v>60</v>
      </c>
      <c r="N1313" s="4"/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/>
      <c r="X1313" s="4">
        <v>45805.997627314813</v>
      </c>
      <c r="Y1313" s="4" t="s">
        <v>313</v>
      </c>
      <c r="Z1313" s="4" t="s">
        <v>60</v>
      </c>
      <c r="AA1313" s="4"/>
      <c r="AB1313" s="4" t="s">
        <v>60</v>
      </c>
      <c r="AC1313" s="4" t="s">
        <v>60</v>
      </c>
      <c r="AD1313" s="4">
        <v>45807</v>
      </c>
      <c r="AE1313" s="4">
        <v>45808</v>
      </c>
      <c r="AF1313" s="4"/>
      <c r="AG1313" s="33" t="s">
        <v>336</v>
      </c>
      <c r="AH1313" s="33" t="s">
        <v>375</v>
      </c>
      <c r="AI1313" s="33" t="s">
        <v>546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63.672930000000001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378</v>
      </c>
      <c r="AV1313" s="33" t="s">
        <v>379</v>
      </c>
      <c r="AW1313" s="33">
        <v>139.23918</v>
      </c>
      <c r="AX1313" s="33" t="s">
        <v>547</v>
      </c>
      <c r="AY1313" s="33" t="s">
        <v>548</v>
      </c>
      <c r="AZ1313" s="3">
        <v>2393</v>
      </c>
      <c r="BA1313" s="33" t="s">
        <v>258</v>
      </c>
      <c r="BB1313" s="33">
        <v>2393</v>
      </c>
      <c r="BC1313" s="33" t="s">
        <v>60</v>
      </c>
      <c r="BD1313" s="33" t="s">
        <v>60</v>
      </c>
      <c r="BE1313" s="33" t="s">
        <v>380</v>
      </c>
      <c r="BF1313" s="34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1399</v>
      </c>
      <c r="B1314" s="33" t="s">
        <v>11008</v>
      </c>
      <c r="C1314" s="33" t="s">
        <v>11009</v>
      </c>
      <c r="D1314" s="33" t="s">
        <v>275</v>
      </c>
      <c r="E1314" s="33" t="s">
        <v>374</v>
      </c>
      <c r="F1314" s="33" t="s">
        <v>72</v>
      </c>
      <c r="G1314" s="33">
        <v>3317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45803.227962962963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>
        <v>45805.997673611113</v>
      </c>
      <c r="Y1314" s="4" t="s">
        <v>313</v>
      </c>
      <c r="Z1314" s="4" t="s">
        <v>60</v>
      </c>
      <c r="AA1314" s="4"/>
      <c r="AB1314" s="4" t="s">
        <v>60</v>
      </c>
      <c r="AC1314" s="4" t="s">
        <v>60</v>
      </c>
      <c r="AD1314" s="4">
        <v>45807</v>
      </c>
      <c r="AE1314" s="4">
        <v>45808</v>
      </c>
      <c r="AF1314" s="4"/>
      <c r="AG1314" s="33" t="s">
        <v>336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88.806600000000003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194.20398</v>
      </c>
      <c r="AX1314" s="33" t="s">
        <v>547</v>
      </c>
      <c r="AY1314" s="33" t="s">
        <v>548</v>
      </c>
      <c r="AZ1314" s="3">
        <v>3317</v>
      </c>
      <c r="BA1314" s="33" t="s">
        <v>258</v>
      </c>
      <c r="BB1314" s="33">
        <v>3317</v>
      </c>
      <c r="BC1314" s="33" t="s">
        <v>60</v>
      </c>
      <c r="BD1314" s="33" t="s">
        <v>60</v>
      </c>
      <c r="BE1314" s="33" t="s">
        <v>380</v>
      </c>
      <c r="BF1314" s="34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1400</v>
      </c>
      <c r="B1315" s="33" t="s">
        <v>11010</v>
      </c>
      <c r="C1315" s="33" t="s">
        <v>11011</v>
      </c>
      <c r="D1315" s="33" t="s">
        <v>275</v>
      </c>
      <c r="E1315" s="33" t="s">
        <v>374</v>
      </c>
      <c r="F1315" s="33" t="s">
        <v>72</v>
      </c>
      <c r="G1315" s="33">
        <v>3893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45804.566527777781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>
        <v>45805.997708333336</v>
      </c>
      <c r="Y1315" s="4" t="s">
        <v>313</v>
      </c>
      <c r="Z1315" s="4" t="s">
        <v>60</v>
      </c>
      <c r="AA1315" s="4"/>
      <c r="AB1315" s="4" t="s">
        <v>60</v>
      </c>
      <c r="AC1315" s="4" t="s">
        <v>60</v>
      </c>
      <c r="AD1315" s="4">
        <v>45807</v>
      </c>
      <c r="AE1315" s="4">
        <v>45808</v>
      </c>
      <c r="AF1315" s="4"/>
      <c r="AG1315" s="33" t="s">
        <v>336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102.14082999999999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223.36331000000001</v>
      </c>
      <c r="AX1315" s="33" t="s">
        <v>547</v>
      </c>
      <c r="AY1315" s="33" t="s">
        <v>548</v>
      </c>
      <c r="AZ1315" s="3">
        <v>3893</v>
      </c>
      <c r="BA1315" s="33" t="s">
        <v>258</v>
      </c>
      <c r="BB1315" s="33">
        <v>3893</v>
      </c>
      <c r="BC1315" s="33" t="s">
        <v>60</v>
      </c>
      <c r="BD1315" s="33" t="s">
        <v>60</v>
      </c>
      <c r="BE1315" s="33" t="s">
        <v>380</v>
      </c>
      <c r="BF1315" s="34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1401</v>
      </c>
      <c r="B1316" s="33" t="s">
        <v>11012</v>
      </c>
      <c r="C1316" s="33" t="s">
        <v>11013</v>
      </c>
      <c r="D1316" s="33" t="s">
        <v>275</v>
      </c>
      <c r="E1316" s="33" t="s">
        <v>374</v>
      </c>
      <c r="F1316" s="33" t="s">
        <v>72</v>
      </c>
      <c r="G1316" s="33">
        <v>1097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45804.416770833333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>
        <v>45805.997743055559</v>
      </c>
      <c r="Y1316" s="4" t="s">
        <v>313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336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29.578849999999999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64.682169999999999</v>
      </c>
      <c r="AX1316" s="33" t="s">
        <v>547</v>
      </c>
      <c r="AY1316" s="33" t="s">
        <v>548</v>
      </c>
      <c r="AZ1316" s="3">
        <v>1097</v>
      </c>
      <c r="BA1316" s="33" t="s">
        <v>258</v>
      </c>
      <c r="BB1316" s="33">
        <v>1097</v>
      </c>
      <c r="BC1316" s="33" t="s">
        <v>60</v>
      </c>
      <c r="BD1316" s="33" t="s">
        <v>60</v>
      </c>
      <c r="BE1316" s="33" t="s">
        <v>380</v>
      </c>
      <c r="BF1316" s="34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1402</v>
      </c>
      <c r="B1317" s="33" t="s">
        <v>11014</v>
      </c>
      <c r="C1317" s="33" t="s">
        <v>11015</v>
      </c>
      <c r="D1317" s="33" t="s">
        <v>275</v>
      </c>
      <c r="E1317" s="33" t="s">
        <v>374</v>
      </c>
      <c r="F1317" s="33" t="s">
        <v>72</v>
      </c>
      <c r="G1317" s="33">
        <v>893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45804.416620370372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/>
      <c r="Y1317" s="4" t="s">
        <v>60</v>
      </c>
      <c r="Z1317" s="4" t="s">
        <v>60</v>
      </c>
      <c r="AA1317" s="4"/>
      <c r="AB1317" s="4" t="s">
        <v>60</v>
      </c>
      <c r="AC1317" s="4" t="s">
        <v>60</v>
      </c>
      <c r="AD1317" s="4">
        <v>45807</v>
      </c>
      <c r="AE1317" s="4">
        <v>45808</v>
      </c>
      <c r="AF1317" s="4"/>
      <c r="AG1317" s="33" t="s">
        <v>176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24.586649999999999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53.766190000000002</v>
      </c>
      <c r="AX1317" s="33" t="s">
        <v>547</v>
      </c>
      <c r="AY1317" s="33" t="s">
        <v>548</v>
      </c>
      <c r="AZ1317" s="3">
        <v>893</v>
      </c>
      <c r="BA1317" s="33" t="s">
        <v>258</v>
      </c>
      <c r="BB1317" s="33">
        <v>893</v>
      </c>
      <c r="BC1317" s="33" t="s">
        <v>60</v>
      </c>
      <c r="BD1317" s="33" t="s">
        <v>60</v>
      </c>
      <c r="BE1317" s="33" t="s">
        <v>380</v>
      </c>
      <c r="BF1317" s="34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1403</v>
      </c>
      <c r="B1318" s="33" t="s">
        <v>11016</v>
      </c>
      <c r="C1318" s="33" t="s">
        <v>11017</v>
      </c>
      <c r="D1318" s="33" t="s">
        <v>275</v>
      </c>
      <c r="E1318" s="33" t="s">
        <v>374</v>
      </c>
      <c r="F1318" s="33" t="s">
        <v>72</v>
      </c>
      <c r="G1318" s="33">
        <v>1301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45804.566666666666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/>
      <c r="Y1318" s="4" t="s">
        <v>60</v>
      </c>
      <c r="Z1318" s="4" t="s">
        <v>60</v>
      </c>
      <c r="AA1318" s="4"/>
      <c r="AB1318" s="4" t="s">
        <v>60</v>
      </c>
      <c r="AC1318" s="4" t="s">
        <v>60</v>
      </c>
      <c r="AD1318" s="4">
        <v>45807</v>
      </c>
      <c r="AE1318" s="4">
        <v>45808</v>
      </c>
      <c r="AF1318" s="4"/>
      <c r="AG1318" s="33" t="s">
        <v>176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34.629130000000004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75.726569999999995</v>
      </c>
      <c r="AX1318" s="33" t="s">
        <v>547</v>
      </c>
      <c r="AY1318" s="33" t="s">
        <v>548</v>
      </c>
      <c r="AZ1318" s="3">
        <v>1301</v>
      </c>
      <c r="BA1318" s="33" t="s">
        <v>258</v>
      </c>
      <c r="BB1318" s="33">
        <v>1301</v>
      </c>
      <c r="BC1318" s="33" t="s">
        <v>60</v>
      </c>
      <c r="BD1318" s="33" t="s">
        <v>60</v>
      </c>
      <c r="BE1318" s="33" t="s">
        <v>380</v>
      </c>
      <c r="BF1318" s="34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1404</v>
      </c>
      <c r="B1319" s="33" t="s">
        <v>11018</v>
      </c>
      <c r="C1319" s="33" t="s">
        <v>11019</v>
      </c>
      <c r="D1319" s="33" t="s">
        <v>275</v>
      </c>
      <c r="E1319" s="33" t="s">
        <v>374</v>
      </c>
      <c r="F1319" s="33" t="s">
        <v>72</v>
      </c>
      <c r="G1319" s="33">
        <v>2669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45804.566759259258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/>
      <c r="Y1319" s="4" t="s">
        <v>60</v>
      </c>
      <c r="Z1319" s="4" t="s">
        <v>60</v>
      </c>
      <c r="AA1319" s="4"/>
      <c r="AB1319" s="4" t="s">
        <v>60</v>
      </c>
      <c r="AC1319" s="4" t="s">
        <v>60</v>
      </c>
      <c r="AD1319" s="4">
        <v>45807</v>
      </c>
      <c r="AE1319" s="4">
        <v>45808</v>
      </c>
      <c r="AF1319" s="4"/>
      <c r="AG1319" s="33" t="s">
        <v>176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71.455399999999997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156.26</v>
      </c>
      <c r="AX1319" s="33" t="s">
        <v>547</v>
      </c>
      <c r="AY1319" s="33" t="s">
        <v>548</v>
      </c>
      <c r="AZ1319" s="3">
        <v>2669</v>
      </c>
      <c r="BA1319" s="33" t="s">
        <v>258</v>
      </c>
      <c r="BB1319" s="33">
        <v>2669</v>
      </c>
      <c r="BC1319" s="33" t="s">
        <v>60</v>
      </c>
      <c r="BD1319" s="33" t="s">
        <v>60</v>
      </c>
      <c r="BE1319" s="33" t="s">
        <v>380</v>
      </c>
      <c r="BF1319" s="34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1405</v>
      </c>
      <c r="B1320" s="33" t="s">
        <v>11020</v>
      </c>
      <c r="C1320" s="33" t="s">
        <v>11021</v>
      </c>
      <c r="D1320" s="33" t="s">
        <v>275</v>
      </c>
      <c r="E1320" s="33" t="s">
        <v>374</v>
      </c>
      <c r="F1320" s="33" t="s">
        <v>72</v>
      </c>
      <c r="G1320" s="33">
        <v>293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45804.567025462966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/>
      <c r="Y1320" s="4" t="s">
        <v>60</v>
      </c>
      <c r="Z1320" s="4" t="s">
        <v>60</v>
      </c>
      <c r="AA1320" s="4"/>
      <c r="AB1320" s="4" t="s">
        <v>60</v>
      </c>
      <c r="AC1320" s="4" t="s">
        <v>60</v>
      </c>
      <c r="AD1320" s="4">
        <v>45807</v>
      </c>
      <c r="AE1320" s="4">
        <v>45808</v>
      </c>
      <c r="AF1320" s="4"/>
      <c r="AG1320" s="33" t="s">
        <v>176</v>
      </c>
      <c r="AH1320" s="33" t="s">
        <v>375</v>
      </c>
      <c r="AI1320" s="33" t="s">
        <v>546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7.94489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17.374099999999999</v>
      </c>
      <c r="AX1320" s="33" t="s">
        <v>547</v>
      </c>
      <c r="AY1320" s="33" t="s">
        <v>548</v>
      </c>
      <c r="AZ1320" s="3">
        <v>293</v>
      </c>
      <c r="BA1320" s="33" t="s">
        <v>258</v>
      </c>
      <c r="BB1320" s="33">
        <v>293</v>
      </c>
      <c r="BC1320" s="33" t="s">
        <v>60</v>
      </c>
      <c r="BD1320" s="33" t="s">
        <v>60</v>
      </c>
      <c r="BE1320" s="33" t="s">
        <v>380</v>
      </c>
      <c r="BF1320" s="34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1406</v>
      </c>
      <c r="B1321" s="33" t="s">
        <v>11022</v>
      </c>
      <c r="C1321" s="33" t="s">
        <v>11023</v>
      </c>
      <c r="D1321" s="33" t="s">
        <v>275</v>
      </c>
      <c r="E1321" s="33" t="s">
        <v>374</v>
      </c>
      <c r="F1321" s="33" t="s">
        <v>72</v>
      </c>
      <c r="G1321" s="33">
        <v>155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45803.172083333331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/>
      <c r="Y1321" s="4" t="s">
        <v>60</v>
      </c>
      <c r="Z1321" s="4" t="s">
        <v>60</v>
      </c>
      <c r="AA1321" s="4"/>
      <c r="AB1321" s="4" t="s">
        <v>60</v>
      </c>
      <c r="AC1321" s="4" t="s">
        <v>60</v>
      </c>
      <c r="AD1321" s="4">
        <v>45807</v>
      </c>
      <c r="AE1321" s="4">
        <v>45808</v>
      </c>
      <c r="AF1321" s="4"/>
      <c r="AG1321" s="33" t="s">
        <v>176</v>
      </c>
      <c r="AH1321" s="33" t="s">
        <v>375</v>
      </c>
      <c r="AI1321" s="33" t="s">
        <v>546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3.91004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8.5503999999999998</v>
      </c>
      <c r="AX1321" s="33" t="s">
        <v>547</v>
      </c>
      <c r="AY1321" s="33" t="s">
        <v>548</v>
      </c>
      <c r="AZ1321" s="3">
        <v>155</v>
      </c>
      <c r="BA1321" s="33" t="s">
        <v>258</v>
      </c>
      <c r="BB1321" s="33">
        <v>155</v>
      </c>
      <c r="BC1321" s="33" t="s">
        <v>60</v>
      </c>
      <c r="BD1321" s="33" t="s">
        <v>60</v>
      </c>
      <c r="BE1321" s="33" t="s">
        <v>380</v>
      </c>
      <c r="BF1321" s="34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1407</v>
      </c>
      <c r="B1322" s="33" t="s">
        <v>11024</v>
      </c>
      <c r="C1322" s="33" t="s">
        <v>11025</v>
      </c>
      <c r="D1322" s="33" t="s">
        <v>275</v>
      </c>
      <c r="E1322" s="33" t="s">
        <v>374</v>
      </c>
      <c r="F1322" s="33" t="s">
        <v>72</v>
      </c>
      <c r="G1322" s="33">
        <v>1181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45804.567152777781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/>
      <c r="Y1322" s="4" t="s">
        <v>60</v>
      </c>
      <c r="Z1322" s="4" t="s">
        <v>60</v>
      </c>
      <c r="AA1322" s="4"/>
      <c r="AB1322" s="4" t="s">
        <v>60</v>
      </c>
      <c r="AC1322" s="4" t="s">
        <v>60</v>
      </c>
      <c r="AD1322" s="4">
        <v>45807</v>
      </c>
      <c r="AE1322" s="4">
        <v>45808</v>
      </c>
      <c r="AF1322" s="4"/>
      <c r="AG1322" s="33" t="s">
        <v>176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31.565729999999999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69.027450000000002</v>
      </c>
      <c r="AX1322" s="33" t="s">
        <v>547</v>
      </c>
      <c r="AY1322" s="33" t="s">
        <v>548</v>
      </c>
      <c r="AZ1322" s="3">
        <v>1181</v>
      </c>
      <c r="BA1322" s="33" t="s">
        <v>258</v>
      </c>
      <c r="BB1322" s="33">
        <v>1181</v>
      </c>
      <c r="BC1322" s="33" t="s">
        <v>60</v>
      </c>
      <c r="BD1322" s="33" t="s">
        <v>60</v>
      </c>
      <c r="BE1322" s="33" t="s">
        <v>380</v>
      </c>
      <c r="BF1322" s="34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1408</v>
      </c>
      <c r="B1323" s="33" t="s">
        <v>11026</v>
      </c>
      <c r="C1323" s="33" t="s">
        <v>11027</v>
      </c>
      <c r="D1323" s="33" t="s">
        <v>275</v>
      </c>
      <c r="E1323" s="33" t="s">
        <v>374</v>
      </c>
      <c r="F1323" s="33" t="s">
        <v>72</v>
      </c>
      <c r="G1323" s="33">
        <v>581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45804.416365740741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/>
      <c r="Y1323" s="4" t="s">
        <v>60</v>
      </c>
      <c r="Z1323" s="4" t="s">
        <v>60</v>
      </c>
      <c r="AA1323" s="4"/>
      <c r="AB1323" s="4" t="s">
        <v>60</v>
      </c>
      <c r="AC1323" s="4" t="s">
        <v>60</v>
      </c>
      <c r="AD1323" s="4">
        <v>45807</v>
      </c>
      <c r="AE1323" s="4">
        <v>45808</v>
      </c>
      <c r="AF1323" s="4"/>
      <c r="AG1323" s="33" t="s">
        <v>176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15.545920000000001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33.996119999999998</v>
      </c>
      <c r="AX1323" s="33" t="s">
        <v>547</v>
      </c>
      <c r="AY1323" s="33" t="s">
        <v>548</v>
      </c>
      <c r="AZ1323" s="3">
        <v>581</v>
      </c>
      <c r="BA1323" s="33" t="s">
        <v>258</v>
      </c>
      <c r="BB1323" s="33">
        <v>581</v>
      </c>
      <c r="BC1323" s="33" t="s">
        <v>60</v>
      </c>
      <c r="BD1323" s="33" t="s">
        <v>60</v>
      </c>
      <c r="BE1323" s="33" t="s">
        <v>380</v>
      </c>
      <c r="BF1323" s="34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1409</v>
      </c>
      <c r="B1324" s="33" t="s">
        <v>11028</v>
      </c>
      <c r="C1324" s="33" t="s">
        <v>11029</v>
      </c>
      <c r="D1324" s="33" t="s">
        <v>275</v>
      </c>
      <c r="E1324" s="33" t="s">
        <v>374</v>
      </c>
      <c r="F1324" s="33" t="s">
        <v>72</v>
      </c>
      <c r="G1324" s="33">
        <v>4991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45804.531111111108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/>
      <c r="Y1324" s="4" t="s">
        <v>60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176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135.08147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295.39832999999999</v>
      </c>
      <c r="AX1324" s="33" t="s">
        <v>547</v>
      </c>
      <c r="AY1324" s="33" t="s">
        <v>548</v>
      </c>
      <c r="AZ1324" s="3">
        <v>4991</v>
      </c>
      <c r="BA1324" s="33" t="s">
        <v>258</v>
      </c>
      <c r="BB1324" s="33">
        <v>4991</v>
      </c>
      <c r="BC1324" s="33" t="s">
        <v>60</v>
      </c>
      <c r="BD1324" s="33" t="s">
        <v>60</v>
      </c>
      <c r="BE1324" s="33" t="s">
        <v>380</v>
      </c>
      <c r="BF1324" s="34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1410</v>
      </c>
      <c r="B1325" s="33" t="s">
        <v>11030</v>
      </c>
      <c r="C1325" s="33" t="s">
        <v>11031</v>
      </c>
      <c r="D1325" s="33" t="s">
        <v>275</v>
      </c>
      <c r="E1325" s="33" t="s">
        <v>374</v>
      </c>
      <c r="F1325" s="33" t="s">
        <v>72</v>
      </c>
      <c r="G1325" s="33">
        <v>1277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45804.435590277775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/>
      <c r="Y1325" s="4" t="s">
        <v>60</v>
      </c>
      <c r="Z1325" s="4" t="s">
        <v>60</v>
      </c>
      <c r="AA1325" s="4"/>
      <c r="AB1325" s="4" t="s">
        <v>60</v>
      </c>
      <c r="AC1325" s="4" t="s">
        <v>60</v>
      </c>
      <c r="AD1325" s="4">
        <v>45807</v>
      </c>
      <c r="AE1325" s="4">
        <v>45808</v>
      </c>
      <c r="AF1325" s="4"/>
      <c r="AG1325" s="33" t="s">
        <v>176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34.329920000000001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75.073229999999995</v>
      </c>
      <c r="AX1325" s="33" t="s">
        <v>547</v>
      </c>
      <c r="AY1325" s="33" t="s">
        <v>548</v>
      </c>
      <c r="AZ1325" s="3">
        <v>1277</v>
      </c>
      <c r="BA1325" s="33" t="s">
        <v>258</v>
      </c>
      <c r="BB1325" s="33">
        <v>1277</v>
      </c>
      <c r="BC1325" s="33" t="s">
        <v>60</v>
      </c>
      <c r="BD1325" s="33" t="s">
        <v>60</v>
      </c>
      <c r="BE1325" s="33" t="s">
        <v>380</v>
      </c>
      <c r="BF1325" s="34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1411</v>
      </c>
      <c r="B1326" s="33" t="s">
        <v>11032</v>
      </c>
      <c r="C1326" s="33" t="s">
        <v>11033</v>
      </c>
      <c r="D1326" s="33" t="s">
        <v>275</v>
      </c>
      <c r="E1326" s="33" t="s">
        <v>374</v>
      </c>
      <c r="F1326" s="33" t="s">
        <v>72</v>
      </c>
      <c r="G1326" s="33">
        <v>4991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45804.384270833332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/>
      <c r="Y1326" s="4" t="s">
        <v>60</v>
      </c>
      <c r="Z1326" s="4" t="s">
        <v>60</v>
      </c>
      <c r="AA1326" s="4"/>
      <c r="AB1326" s="4" t="s">
        <v>60</v>
      </c>
      <c r="AC1326" s="4" t="s">
        <v>60</v>
      </c>
      <c r="AD1326" s="4">
        <v>45807</v>
      </c>
      <c r="AE1326" s="4">
        <v>45808</v>
      </c>
      <c r="AF1326" s="4"/>
      <c r="AG1326" s="33" t="s">
        <v>176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135.08147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295.39832999999999</v>
      </c>
      <c r="AX1326" s="33" t="s">
        <v>547</v>
      </c>
      <c r="AY1326" s="33" t="s">
        <v>548</v>
      </c>
      <c r="AZ1326" s="3">
        <v>4991</v>
      </c>
      <c r="BA1326" s="33" t="s">
        <v>258</v>
      </c>
      <c r="BB1326" s="33">
        <v>4991</v>
      </c>
      <c r="BC1326" s="33" t="s">
        <v>60</v>
      </c>
      <c r="BD1326" s="33" t="s">
        <v>60</v>
      </c>
      <c r="BE1326" s="33" t="s">
        <v>380</v>
      </c>
      <c r="BF1326" s="34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1412</v>
      </c>
      <c r="B1327" s="33" t="s">
        <v>11034</v>
      </c>
      <c r="C1327" s="33" t="s">
        <v>11035</v>
      </c>
      <c r="D1327" s="33" t="s">
        <v>275</v>
      </c>
      <c r="E1327" s="33" t="s">
        <v>374</v>
      </c>
      <c r="F1327" s="33" t="s">
        <v>72</v>
      </c>
      <c r="G1327" s="33">
        <v>5333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45804.384212962963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/>
      <c r="Y1327" s="4" t="s">
        <v>60</v>
      </c>
      <c r="Z1327" s="4" t="s">
        <v>60</v>
      </c>
      <c r="AA1327" s="4"/>
      <c r="AB1327" s="4" t="s">
        <v>60</v>
      </c>
      <c r="AC1327" s="4" t="s">
        <v>60</v>
      </c>
      <c r="AD1327" s="4">
        <v>45807</v>
      </c>
      <c r="AE1327" s="4">
        <v>45808</v>
      </c>
      <c r="AF1327" s="4"/>
      <c r="AG1327" s="33" t="s">
        <v>176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142.47694000000001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311.57046000000003</v>
      </c>
      <c r="AX1327" s="33" t="s">
        <v>547</v>
      </c>
      <c r="AY1327" s="33" t="s">
        <v>548</v>
      </c>
      <c r="AZ1327" s="3">
        <v>5333</v>
      </c>
      <c r="BA1327" s="33" t="s">
        <v>258</v>
      </c>
      <c r="BB1327" s="33">
        <v>5333</v>
      </c>
      <c r="BC1327" s="33" t="s">
        <v>60</v>
      </c>
      <c r="BD1327" s="33" t="s">
        <v>60</v>
      </c>
      <c r="BE1327" s="33" t="s">
        <v>380</v>
      </c>
      <c r="BF1327" s="34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1413</v>
      </c>
      <c r="B1328" s="33" t="s">
        <v>11036</v>
      </c>
      <c r="C1328" s="33" t="s">
        <v>11037</v>
      </c>
      <c r="D1328" s="33" t="s">
        <v>275</v>
      </c>
      <c r="E1328" s="33" t="s">
        <v>374</v>
      </c>
      <c r="F1328" s="33" t="s">
        <v>72</v>
      </c>
      <c r="G1328" s="33">
        <v>2795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45804.291585648149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/>
      <c r="Y1328" s="4" t="s">
        <v>60</v>
      </c>
      <c r="Z1328" s="4" t="s">
        <v>60</v>
      </c>
      <c r="AA1328" s="4"/>
      <c r="AB1328" s="4" t="s">
        <v>60</v>
      </c>
      <c r="AC1328" s="4" t="s">
        <v>60</v>
      </c>
      <c r="AD1328" s="4">
        <v>45807</v>
      </c>
      <c r="AE1328" s="4">
        <v>45808</v>
      </c>
      <c r="AF1328" s="4"/>
      <c r="AG1328" s="33" t="s">
        <v>176</v>
      </c>
      <c r="AH1328" s="33" t="s">
        <v>375</v>
      </c>
      <c r="AI1328" s="33" t="s">
        <v>1043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71.308980000000005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155.93933999999999</v>
      </c>
      <c r="AX1328" s="33" t="s">
        <v>1044</v>
      </c>
      <c r="AY1328" s="33" t="s">
        <v>1045</v>
      </c>
      <c r="AZ1328" s="3">
        <v>2795</v>
      </c>
      <c r="BA1328" s="33" t="s">
        <v>258</v>
      </c>
      <c r="BB1328" s="33">
        <v>2795</v>
      </c>
      <c r="BC1328" s="33" t="s">
        <v>60</v>
      </c>
      <c r="BD1328" s="33" t="s">
        <v>60</v>
      </c>
      <c r="BE1328" s="33" t="s">
        <v>380</v>
      </c>
      <c r="BF1328" s="34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1414</v>
      </c>
      <c r="B1329" s="33" t="s">
        <v>5132</v>
      </c>
      <c r="C1329" s="33" t="s">
        <v>5133</v>
      </c>
      <c r="D1329" s="33" t="s">
        <v>57</v>
      </c>
      <c r="E1329" s="33" t="s">
        <v>126</v>
      </c>
      <c r="F1329" s="33" t="s">
        <v>59</v>
      </c>
      <c r="G1329" s="33">
        <v>75</v>
      </c>
      <c r="H1329" s="4">
        <v>45801</v>
      </c>
      <c r="I1329" s="4">
        <v>45792</v>
      </c>
      <c r="J1329" s="4">
        <v>45792</v>
      </c>
      <c r="K1329" s="4">
        <v>45801</v>
      </c>
      <c r="L1329" s="4">
        <v>45792.15047453704</v>
      </c>
      <c r="M1329" s="4">
        <v>45803</v>
      </c>
      <c r="N1329" s="4">
        <v>45794.713229166664</v>
      </c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>
        <v>45804</v>
      </c>
      <c r="U1329" s="4">
        <v>45797.104224537034</v>
      </c>
      <c r="V1329" s="4">
        <v>45797.104456018518</v>
      </c>
      <c r="W1329" s="4">
        <v>45805</v>
      </c>
      <c r="X1329" s="4"/>
      <c r="Y1329" s="4" t="s">
        <v>60</v>
      </c>
      <c r="Z1329" s="4">
        <v>45806</v>
      </c>
      <c r="AA1329" s="4"/>
      <c r="AB1329" s="4" t="s">
        <v>60</v>
      </c>
      <c r="AC1329" s="4">
        <v>45807</v>
      </c>
      <c r="AD1329" s="4">
        <v>45807</v>
      </c>
      <c r="AE1329" s="4">
        <v>45808</v>
      </c>
      <c r="AF1329" s="4"/>
      <c r="AG1329" s="33" t="s">
        <v>411</v>
      </c>
      <c r="AH1329" s="33" t="s">
        <v>122</v>
      </c>
      <c r="AI1329" s="33" t="s">
        <v>1096</v>
      </c>
      <c r="AJ1329" s="33" t="s">
        <v>64</v>
      </c>
      <c r="AK1329" s="33" t="s">
        <v>107</v>
      </c>
      <c r="AL1329" s="33" t="s">
        <v>66</v>
      </c>
      <c r="AM1329" s="33" t="s">
        <v>67</v>
      </c>
      <c r="AN1329" s="33">
        <v>2.6516099999999998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450</v>
      </c>
      <c r="AV1329" s="33" t="s">
        <v>451</v>
      </c>
      <c r="AW1329" s="33">
        <v>5.7991200000000003</v>
      </c>
      <c r="AX1329" s="33" t="s">
        <v>173</v>
      </c>
      <c r="AY1329" s="33" t="s">
        <v>174</v>
      </c>
      <c r="AZ1329" s="3">
        <v>75</v>
      </c>
      <c r="BA1329" s="33" t="s">
        <v>60</v>
      </c>
      <c r="BB1329" s="33">
        <v>75</v>
      </c>
      <c r="BC1329" s="33" t="s">
        <v>60</v>
      </c>
      <c r="BD1329" s="33" t="s">
        <v>60</v>
      </c>
      <c r="BE1329" s="33" t="s">
        <v>60</v>
      </c>
      <c r="BF1329" s="34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1415</v>
      </c>
      <c r="B1330" s="33" t="s">
        <v>5134</v>
      </c>
      <c r="C1330" s="33" t="s">
        <v>5135</v>
      </c>
      <c r="D1330" s="33" t="s">
        <v>57</v>
      </c>
      <c r="E1330" s="33" t="s">
        <v>118</v>
      </c>
      <c r="F1330" s="33" t="s">
        <v>59</v>
      </c>
      <c r="G1330" s="33">
        <v>10</v>
      </c>
      <c r="H1330" s="4">
        <v>45801</v>
      </c>
      <c r="I1330" s="4">
        <v>45792</v>
      </c>
      <c r="J1330" s="4" t="s">
        <v>60</v>
      </c>
      <c r="K1330" s="4">
        <v>45801</v>
      </c>
      <c r="L1330" s="4">
        <v>45792.150949074072</v>
      </c>
      <c r="M1330" s="4">
        <v>45803</v>
      </c>
      <c r="N1330" s="4">
        <v>45794.713275462964</v>
      </c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>
        <v>45804</v>
      </c>
      <c r="U1330" s="4">
        <v>45794.730173611111</v>
      </c>
      <c r="V1330" s="4">
        <v>45795.180520833332</v>
      </c>
      <c r="W1330" s="4">
        <v>45805</v>
      </c>
      <c r="X1330" s="4">
        <v>45797.571423611109</v>
      </c>
      <c r="Y1330" s="4" t="s">
        <v>61</v>
      </c>
      <c r="Z1330" s="4">
        <v>45806</v>
      </c>
      <c r="AA1330" s="4"/>
      <c r="AB1330" s="4" t="s">
        <v>60</v>
      </c>
      <c r="AC1330" s="4">
        <v>45807</v>
      </c>
      <c r="AD1330" s="4">
        <v>45807</v>
      </c>
      <c r="AE1330" s="4">
        <v>45808</v>
      </c>
      <c r="AF1330" s="4"/>
      <c r="AG1330" s="33" t="s">
        <v>104</v>
      </c>
      <c r="AH1330" s="33" t="s">
        <v>63</v>
      </c>
      <c r="AI1330" s="33" t="s">
        <v>1854</v>
      </c>
      <c r="AJ1330" s="33" t="s">
        <v>64</v>
      </c>
      <c r="AK1330" s="33" t="s">
        <v>65</v>
      </c>
      <c r="AL1330" s="33" t="s">
        <v>66</v>
      </c>
      <c r="AM1330" s="33" t="s">
        <v>67</v>
      </c>
      <c r="AN1330" s="33">
        <v>0.29141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124</v>
      </c>
      <c r="AV1330" s="33" t="s">
        <v>125</v>
      </c>
      <c r="AW1330" s="33">
        <v>0.63739999999999997</v>
      </c>
      <c r="AX1330" s="33" t="s">
        <v>1585</v>
      </c>
      <c r="AY1330" s="33" t="s">
        <v>121</v>
      </c>
      <c r="AZ1330" s="3">
        <v>10</v>
      </c>
      <c r="BA1330" s="33" t="s">
        <v>60</v>
      </c>
      <c r="BB1330" s="33">
        <v>10</v>
      </c>
      <c r="BC1330" s="33" t="s">
        <v>60</v>
      </c>
      <c r="BD1330" s="33" t="s">
        <v>60</v>
      </c>
      <c r="BE1330" s="33" t="s">
        <v>60</v>
      </c>
      <c r="BF1330" s="34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1416</v>
      </c>
      <c r="B1331" s="33" t="s">
        <v>5218</v>
      </c>
      <c r="C1331" s="33" t="s">
        <v>5219</v>
      </c>
      <c r="D1331" s="33" t="s">
        <v>275</v>
      </c>
      <c r="E1331" s="33" t="s">
        <v>126</v>
      </c>
      <c r="F1331" s="33" t="s">
        <v>59</v>
      </c>
      <c r="G1331" s="33">
        <v>3948</v>
      </c>
      <c r="H1331" s="4">
        <v>45800</v>
      </c>
      <c r="I1331" s="4">
        <v>45794</v>
      </c>
      <c r="J1331" s="4">
        <v>45801</v>
      </c>
      <c r="K1331" s="4">
        <v>45801</v>
      </c>
      <c r="L1331" s="4">
        <v>45796.541643518518</v>
      </c>
      <c r="M1331" s="4">
        <v>45802</v>
      </c>
      <c r="N1331" s="4">
        <v>45798.409097222226</v>
      </c>
      <c r="O1331" s="4">
        <v>45802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>
        <v>45803</v>
      </c>
      <c r="U1331" s="4">
        <v>45798.497094907405</v>
      </c>
      <c r="V1331" s="4">
        <v>45799.49523148148</v>
      </c>
      <c r="W1331" s="4">
        <v>45804</v>
      </c>
      <c r="X1331" s="4">
        <v>45803.130428240744</v>
      </c>
      <c r="Y1331" s="4" t="s">
        <v>84</v>
      </c>
      <c r="Z1331" s="4">
        <v>45805</v>
      </c>
      <c r="AA1331" s="4">
        <v>45803.130543981482</v>
      </c>
      <c r="AB1331" s="4" t="s">
        <v>60</v>
      </c>
      <c r="AC1331" s="4">
        <v>45806</v>
      </c>
      <c r="AD1331" s="4">
        <v>45807</v>
      </c>
      <c r="AE1331" s="4">
        <v>45808</v>
      </c>
      <c r="AF1331" s="4"/>
      <c r="AG1331" s="33" t="s">
        <v>62</v>
      </c>
      <c r="AH1331" s="33" t="s">
        <v>522</v>
      </c>
      <c r="AI1331" s="33" t="s">
        <v>1082</v>
      </c>
      <c r="AJ1331" s="33" t="s">
        <v>524</v>
      </c>
      <c r="AK1331" s="33" t="s">
        <v>107</v>
      </c>
      <c r="AL1331" s="33" t="s">
        <v>525</v>
      </c>
      <c r="AM1331" s="33" t="s">
        <v>526</v>
      </c>
      <c r="AN1331" s="33">
        <v>77.292959999999994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743</v>
      </c>
      <c r="AV1331" s="33" t="s">
        <v>744</v>
      </c>
      <c r="AW1331" s="33">
        <v>338.06011999999998</v>
      </c>
      <c r="AX1331" s="33" t="s">
        <v>1083</v>
      </c>
      <c r="AY1331" s="33" t="s">
        <v>1084</v>
      </c>
      <c r="AZ1331" s="3">
        <v>3948</v>
      </c>
      <c r="BA1331" s="33" t="s">
        <v>60</v>
      </c>
      <c r="BB1331" s="33">
        <v>3948</v>
      </c>
      <c r="BC1331" s="33" t="s">
        <v>60</v>
      </c>
      <c r="BD1331" s="33" t="s">
        <v>60</v>
      </c>
      <c r="BE1331" s="33" t="s">
        <v>60</v>
      </c>
      <c r="BF1331" s="34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1417</v>
      </c>
      <c r="B1332" s="33" t="s">
        <v>5220</v>
      </c>
      <c r="C1332" s="33" t="s">
        <v>5221</v>
      </c>
      <c r="D1332" s="33" t="s">
        <v>275</v>
      </c>
      <c r="E1332" s="33" t="s">
        <v>126</v>
      </c>
      <c r="F1332" s="33" t="s">
        <v>59</v>
      </c>
      <c r="G1332" s="33">
        <v>3948</v>
      </c>
      <c r="H1332" s="4">
        <v>45800</v>
      </c>
      <c r="I1332" s="4">
        <v>45794</v>
      </c>
      <c r="J1332" s="4">
        <v>45800</v>
      </c>
      <c r="K1332" s="4">
        <v>45801</v>
      </c>
      <c r="L1332" s="4">
        <v>45796.541678240741</v>
      </c>
      <c r="M1332" s="4">
        <v>45802</v>
      </c>
      <c r="N1332" s="4">
        <v>45798.363969907405</v>
      </c>
      <c r="O1332" s="4">
        <v>45802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>
        <v>45803</v>
      </c>
      <c r="U1332" s="4">
        <v>45798.661249999997</v>
      </c>
      <c r="V1332" s="4">
        <v>45798.195659722223</v>
      </c>
      <c r="W1332" s="4">
        <v>45804</v>
      </c>
      <c r="X1332" s="4">
        <v>45801.688020833331</v>
      </c>
      <c r="Y1332" s="4" t="s">
        <v>61</v>
      </c>
      <c r="Z1332" s="4">
        <v>45805</v>
      </c>
      <c r="AA1332" s="4">
        <v>45801.688217592593</v>
      </c>
      <c r="AB1332" s="4" t="s">
        <v>60</v>
      </c>
      <c r="AC1332" s="4">
        <v>45806</v>
      </c>
      <c r="AD1332" s="4">
        <v>45807</v>
      </c>
      <c r="AE1332" s="4">
        <v>45808</v>
      </c>
      <c r="AF1332" s="4">
        <v>45805</v>
      </c>
      <c r="AG1332" s="33" t="s">
        <v>4843</v>
      </c>
      <c r="AH1332" s="33" t="s">
        <v>522</v>
      </c>
      <c r="AI1332" s="33" t="s">
        <v>1082</v>
      </c>
      <c r="AJ1332" s="33" t="s">
        <v>524</v>
      </c>
      <c r="AK1332" s="33" t="s">
        <v>107</v>
      </c>
      <c r="AL1332" s="33" t="s">
        <v>525</v>
      </c>
      <c r="AM1332" s="33" t="s">
        <v>526</v>
      </c>
      <c r="AN1332" s="33">
        <v>77.292959999999994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743</v>
      </c>
      <c r="AV1332" s="33" t="s">
        <v>744</v>
      </c>
      <c r="AW1332" s="33">
        <v>338.06011999999998</v>
      </c>
      <c r="AX1332" s="33" t="s">
        <v>1083</v>
      </c>
      <c r="AY1332" s="33" t="s">
        <v>1084</v>
      </c>
      <c r="AZ1332" s="3">
        <v>3948</v>
      </c>
      <c r="BA1332" s="33" t="s">
        <v>60</v>
      </c>
      <c r="BB1332" s="33">
        <v>3948</v>
      </c>
      <c r="BC1332" s="33" t="s">
        <v>60</v>
      </c>
      <c r="BD1332" s="33" t="s">
        <v>60</v>
      </c>
      <c r="BE1332" s="33" t="s">
        <v>60</v>
      </c>
      <c r="BF1332" s="34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1418</v>
      </c>
      <c r="B1333" s="33" t="s">
        <v>5137</v>
      </c>
      <c r="C1333" s="33" t="s">
        <v>5138</v>
      </c>
      <c r="D1333" s="33" t="s">
        <v>93</v>
      </c>
      <c r="E1333" s="33" t="s">
        <v>195</v>
      </c>
      <c r="F1333" s="33" t="s">
        <v>59</v>
      </c>
      <c r="G1333" s="33">
        <v>15</v>
      </c>
      <c r="H1333" s="4">
        <v>45800</v>
      </c>
      <c r="I1333" s="4" t="s">
        <v>60</v>
      </c>
      <c r="J1333" s="4">
        <v>45791</v>
      </c>
      <c r="K1333" s="4">
        <v>45801</v>
      </c>
      <c r="L1333" s="4">
        <v>45789.371828703705</v>
      </c>
      <c r="M1333" s="4">
        <v>45803</v>
      </c>
      <c r="N1333" s="4">
        <v>45791.102407407408</v>
      </c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>
        <v>45803</v>
      </c>
      <c r="U1333" s="4">
        <v>45792.125057870369</v>
      </c>
      <c r="V1333" s="4">
        <v>45793.0940162037</v>
      </c>
      <c r="W1333" s="4">
        <v>45804</v>
      </c>
      <c r="X1333" s="4">
        <v>45793.124861111108</v>
      </c>
      <c r="Y1333" s="4" t="s">
        <v>61</v>
      </c>
      <c r="Z1333" s="4">
        <v>45805</v>
      </c>
      <c r="AA1333" s="4">
        <v>45794.110011574077</v>
      </c>
      <c r="AB1333" s="4" t="s">
        <v>60</v>
      </c>
      <c r="AC1333" s="4">
        <v>45806</v>
      </c>
      <c r="AD1333" s="4">
        <v>45807</v>
      </c>
      <c r="AE1333" s="4">
        <v>45808</v>
      </c>
      <c r="AF1333" s="4">
        <v>45803</v>
      </c>
      <c r="AG1333" s="33" t="s">
        <v>4843</v>
      </c>
      <c r="AH1333" s="33" t="s">
        <v>357</v>
      </c>
      <c r="AI1333" s="33" t="s">
        <v>1368</v>
      </c>
      <c r="AJ1333" s="33" t="s">
        <v>236</v>
      </c>
      <c r="AK1333" s="33" t="s">
        <v>65</v>
      </c>
      <c r="AL1333" s="33" t="s">
        <v>358</v>
      </c>
      <c r="AM1333" s="33" t="s">
        <v>359</v>
      </c>
      <c r="AN1333" s="33">
        <v>0.49023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317</v>
      </c>
      <c r="AV1333" s="33" t="s">
        <v>318</v>
      </c>
      <c r="AW1333" s="33">
        <v>1.07216</v>
      </c>
      <c r="AX1333" s="33" t="s">
        <v>1175</v>
      </c>
      <c r="AY1333" s="33" t="s">
        <v>545</v>
      </c>
      <c r="AZ1333" s="3">
        <v>15</v>
      </c>
      <c r="BA1333" s="33" t="s">
        <v>60</v>
      </c>
      <c r="BB1333" s="33">
        <v>0</v>
      </c>
      <c r="BC1333" s="33" t="s">
        <v>60</v>
      </c>
      <c r="BD1333" s="33" t="s">
        <v>60</v>
      </c>
      <c r="BE1333" s="33" t="s">
        <v>60</v>
      </c>
      <c r="BF1333" s="34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>ML-06</v>
      </c>
      <c r="BH1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1419</v>
      </c>
      <c r="B1334" s="33" t="s">
        <v>5139</v>
      </c>
      <c r="C1334" s="33" t="s">
        <v>5140</v>
      </c>
      <c r="D1334" s="33" t="s">
        <v>93</v>
      </c>
      <c r="E1334" s="33" t="s">
        <v>195</v>
      </c>
      <c r="F1334" s="33" t="s">
        <v>59</v>
      </c>
      <c r="G1334" s="33">
        <v>4</v>
      </c>
      <c r="H1334" s="4">
        <v>45800</v>
      </c>
      <c r="I1334" s="4" t="s">
        <v>60</v>
      </c>
      <c r="J1334" s="4">
        <v>45791</v>
      </c>
      <c r="K1334" s="4">
        <v>45801</v>
      </c>
      <c r="L1334" s="4">
        <v>45789.371863425928</v>
      </c>
      <c r="M1334" s="4">
        <v>45803</v>
      </c>
      <c r="N1334" s="4">
        <v>45791.102673611109</v>
      </c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>
        <v>45803</v>
      </c>
      <c r="U1334" s="4">
        <v>45792.124861111108</v>
      </c>
      <c r="V1334" s="4">
        <v>45793.093969907408</v>
      </c>
      <c r="W1334" s="4">
        <v>45804</v>
      </c>
      <c r="X1334" s="4">
        <v>45793.124918981484</v>
      </c>
      <c r="Y1334" s="4" t="s">
        <v>61</v>
      </c>
      <c r="Z1334" s="4">
        <v>45805</v>
      </c>
      <c r="AA1334" s="4">
        <v>45794.630486111113</v>
      </c>
      <c r="AB1334" s="4" t="s">
        <v>60</v>
      </c>
      <c r="AC1334" s="4">
        <v>45806</v>
      </c>
      <c r="AD1334" s="4">
        <v>45807</v>
      </c>
      <c r="AE1334" s="4">
        <v>45808</v>
      </c>
      <c r="AF1334" s="4">
        <v>45803</v>
      </c>
      <c r="AG1334" s="33" t="s">
        <v>4843</v>
      </c>
      <c r="AH1334" s="33" t="s">
        <v>357</v>
      </c>
      <c r="AI1334" s="33" t="s">
        <v>1368</v>
      </c>
      <c r="AJ1334" s="33" t="s">
        <v>236</v>
      </c>
      <c r="AK1334" s="33" t="s">
        <v>65</v>
      </c>
      <c r="AL1334" s="33" t="s">
        <v>358</v>
      </c>
      <c r="AM1334" s="33" t="s">
        <v>359</v>
      </c>
      <c r="AN1334" s="33">
        <v>0.12828999999999999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317</v>
      </c>
      <c r="AV1334" s="33" t="s">
        <v>318</v>
      </c>
      <c r="AW1334" s="33">
        <v>0.28058</v>
      </c>
      <c r="AX1334" s="33" t="s">
        <v>1175</v>
      </c>
      <c r="AY1334" s="33" t="s">
        <v>545</v>
      </c>
      <c r="AZ1334" s="3">
        <v>4</v>
      </c>
      <c r="BA1334" s="33" t="s">
        <v>60</v>
      </c>
      <c r="BB1334" s="33">
        <v>0</v>
      </c>
      <c r="BC1334" s="33" t="s">
        <v>60</v>
      </c>
      <c r="BD1334" s="33" t="s">
        <v>60</v>
      </c>
      <c r="BE1334" s="33" t="s">
        <v>60</v>
      </c>
      <c r="BF1334" s="34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>ML-06</v>
      </c>
      <c r="BH1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1420</v>
      </c>
      <c r="B1335" s="33" t="s">
        <v>5141</v>
      </c>
      <c r="C1335" s="33" t="s">
        <v>5142</v>
      </c>
      <c r="D1335" s="33" t="s">
        <v>93</v>
      </c>
      <c r="E1335" s="33" t="s">
        <v>195</v>
      </c>
      <c r="F1335" s="33" t="s">
        <v>59</v>
      </c>
      <c r="G1335" s="33">
        <v>1</v>
      </c>
      <c r="H1335" s="4">
        <v>45800</v>
      </c>
      <c r="I1335" s="4" t="s">
        <v>60</v>
      </c>
      <c r="J1335" s="4">
        <v>45791</v>
      </c>
      <c r="K1335" s="4">
        <v>45801</v>
      </c>
      <c r="L1335" s="4">
        <v>45789.371874999997</v>
      </c>
      <c r="M1335" s="4">
        <v>45803</v>
      </c>
      <c r="N1335" s="4">
        <v>45791.102280092593</v>
      </c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>
        <v>45803</v>
      </c>
      <c r="U1335" s="4">
        <v>45792.124803240738</v>
      </c>
      <c r="V1335" s="4">
        <v>45793.093773148146</v>
      </c>
      <c r="W1335" s="4">
        <v>45804</v>
      </c>
      <c r="X1335" s="4">
        <v>45793.124884259261</v>
      </c>
      <c r="Y1335" s="4" t="s">
        <v>61</v>
      </c>
      <c r="Z1335" s="4">
        <v>45805</v>
      </c>
      <c r="AA1335" s="4">
        <v>45794.175613425927</v>
      </c>
      <c r="AB1335" s="4" t="s">
        <v>60</v>
      </c>
      <c r="AC1335" s="4">
        <v>45806</v>
      </c>
      <c r="AD1335" s="4">
        <v>45807</v>
      </c>
      <c r="AE1335" s="4">
        <v>45808</v>
      </c>
      <c r="AF1335" s="4">
        <v>45803</v>
      </c>
      <c r="AG1335" s="33" t="s">
        <v>4843</v>
      </c>
      <c r="AH1335" s="33" t="s">
        <v>357</v>
      </c>
      <c r="AI1335" s="33" t="s">
        <v>1368</v>
      </c>
      <c r="AJ1335" s="33" t="s">
        <v>236</v>
      </c>
      <c r="AK1335" s="33" t="s">
        <v>65</v>
      </c>
      <c r="AL1335" s="33" t="s">
        <v>358</v>
      </c>
      <c r="AM1335" s="33" t="s">
        <v>359</v>
      </c>
      <c r="AN1335" s="33">
        <v>3.7780000000000001E-2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317</v>
      </c>
      <c r="AV1335" s="33" t="s">
        <v>318</v>
      </c>
      <c r="AW1335" s="33">
        <v>8.2619999999999999E-2</v>
      </c>
      <c r="AX1335" s="33" t="s">
        <v>1175</v>
      </c>
      <c r="AY1335" s="33" t="s">
        <v>545</v>
      </c>
      <c r="AZ1335" s="3">
        <v>1</v>
      </c>
      <c r="BA1335" s="33" t="s">
        <v>60</v>
      </c>
      <c r="BB1335" s="33">
        <v>0</v>
      </c>
      <c r="BC1335" s="33" t="s">
        <v>60</v>
      </c>
      <c r="BD1335" s="33" t="s">
        <v>60</v>
      </c>
      <c r="BE1335" s="33" t="s">
        <v>60</v>
      </c>
      <c r="BF1335" s="34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>ML-06</v>
      </c>
      <c r="BH1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1421</v>
      </c>
      <c r="B1336" s="33" t="s">
        <v>5143</v>
      </c>
      <c r="C1336" s="33" t="s">
        <v>5144</v>
      </c>
      <c r="D1336" s="33" t="s">
        <v>93</v>
      </c>
      <c r="E1336" s="33" t="s">
        <v>195</v>
      </c>
      <c r="F1336" s="33" t="s">
        <v>59</v>
      </c>
      <c r="G1336" s="33">
        <v>15</v>
      </c>
      <c r="H1336" s="4">
        <v>45800</v>
      </c>
      <c r="I1336" s="4" t="s">
        <v>60</v>
      </c>
      <c r="J1336" s="4">
        <v>45791</v>
      </c>
      <c r="K1336" s="4">
        <v>45801</v>
      </c>
      <c r="L1336" s="4">
        <v>45789.371921296297</v>
      </c>
      <c r="M1336" s="4">
        <v>45803</v>
      </c>
      <c r="N1336" s="4">
        <v>45791.102511574078</v>
      </c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>
        <v>45803</v>
      </c>
      <c r="U1336" s="4">
        <v>45792.124988425923</v>
      </c>
      <c r="V1336" s="4">
        <v>45793.093877314815</v>
      </c>
      <c r="W1336" s="4">
        <v>45804</v>
      </c>
      <c r="X1336" s="4">
        <v>45793.124780092592</v>
      </c>
      <c r="Y1336" s="4" t="s">
        <v>61</v>
      </c>
      <c r="Z1336" s="4">
        <v>45805</v>
      </c>
      <c r="AA1336" s="4">
        <v>45794.630624999998</v>
      </c>
      <c r="AB1336" s="4" t="s">
        <v>60</v>
      </c>
      <c r="AC1336" s="4">
        <v>45806</v>
      </c>
      <c r="AD1336" s="4">
        <v>45807</v>
      </c>
      <c r="AE1336" s="4">
        <v>45808</v>
      </c>
      <c r="AF1336" s="4">
        <v>45803</v>
      </c>
      <c r="AG1336" s="33" t="s">
        <v>4843</v>
      </c>
      <c r="AH1336" s="33" t="s">
        <v>357</v>
      </c>
      <c r="AI1336" s="33" t="s">
        <v>1368</v>
      </c>
      <c r="AJ1336" s="33" t="s">
        <v>236</v>
      </c>
      <c r="AK1336" s="33" t="s">
        <v>65</v>
      </c>
      <c r="AL1336" s="33" t="s">
        <v>358</v>
      </c>
      <c r="AM1336" s="33" t="s">
        <v>359</v>
      </c>
      <c r="AN1336" s="33">
        <v>0.49822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317</v>
      </c>
      <c r="AV1336" s="33" t="s">
        <v>318</v>
      </c>
      <c r="AW1336" s="33">
        <v>1.0896600000000001</v>
      </c>
      <c r="AX1336" s="33" t="s">
        <v>1175</v>
      </c>
      <c r="AY1336" s="33" t="s">
        <v>545</v>
      </c>
      <c r="AZ1336" s="3">
        <v>15</v>
      </c>
      <c r="BA1336" s="33" t="s">
        <v>60</v>
      </c>
      <c r="BB1336" s="33">
        <v>0</v>
      </c>
      <c r="BC1336" s="33" t="s">
        <v>60</v>
      </c>
      <c r="BD1336" s="33" t="s">
        <v>60</v>
      </c>
      <c r="BE1336" s="33" t="s">
        <v>60</v>
      </c>
      <c r="BF1336" s="34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>ML-06</v>
      </c>
      <c r="BH1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1422</v>
      </c>
      <c r="B1337" s="33" t="s">
        <v>5145</v>
      </c>
      <c r="C1337" s="33" t="s">
        <v>5146</v>
      </c>
      <c r="D1337" s="33" t="s">
        <v>93</v>
      </c>
      <c r="E1337" s="33" t="s">
        <v>195</v>
      </c>
      <c r="F1337" s="33" t="s">
        <v>59</v>
      </c>
      <c r="G1337" s="33">
        <v>9</v>
      </c>
      <c r="H1337" s="4">
        <v>45800</v>
      </c>
      <c r="I1337" s="4" t="s">
        <v>60</v>
      </c>
      <c r="J1337" s="4">
        <v>45791</v>
      </c>
      <c r="K1337" s="4">
        <v>45801</v>
      </c>
      <c r="L1337" s="4">
        <v>45789.371944444443</v>
      </c>
      <c r="M1337" s="4">
        <v>45803</v>
      </c>
      <c r="N1337" s="4">
        <v>45791.102453703701</v>
      </c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>
        <v>45803</v>
      </c>
      <c r="U1337" s="4">
        <v>45792.124768518515</v>
      </c>
      <c r="V1337" s="4">
        <v>45793.0940625</v>
      </c>
      <c r="W1337" s="4">
        <v>45804</v>
      </c>
      <c r="X1337" s="4">
        <v>45793.124988425923</v>
      </c>
      <c r="Y1337" s="4" t="s">
        <v>61</v>
      </c>
      <c r="Z1337" s="4">
        <v>45805</v>
      </c>
      <c r="AA1337" s="4">
        <v>45794.630879629629</v>
      </c>
      <c r="AB1337" s="4" t="s">
        <v>60</v>
      </c>
      <c r="AC1337" s="4">
        <v>45806</v>
      </c>
      <c r="AD1337" s="4">
        <v>45807</v>
      </c>
      <c r="AE1337" s="4">
        <v>45808</v>
      </c>
      <c r="AF1337" s="4">
        <v>45803</v>
      </c>
      <c r="AG1337" s="33" t="s">
        <v>4843</v>
      </c>
      <c r="AH1337" s="33" t="s">
        <v>357</v>
      </c>
      <c r="AI1337" s="33" t="s">
        <v>1368</v>
      </c>
      <c r="AJ1337" s="33" t="s">
        <v>236</v>
      </c>
      <c r="AK1337" s="33" t="s">
        <v>65</v>
      </c>
      <c r="AL1337" s="33" t="s">
        <v>358</v>
      </c>
      <c r="AM1337" s="33" t="s">
        <v>359</v>
      </c>
      <c r="AN1337" s="33">
        <v>0.29304000000000002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317</v>
      </c>
      <c r="AV1337" s="33" t="s">
        <v>318</v>
      </c>
      <c r="AW1337" s="33">
        <v>0.64088999999999996</v>
      </c>
      <c r="AX1337" s="33" t="s">
        <v>1175</v>
      </c>
      <c r="AY1337" s="33" t="s">
        <v>545</v>
      </c>
      <c r="AZ1337" s="3">
        <v>9</v>
      </c>
      <c r="BA1337" s="33" t="s">
        <v>60</v>
      </c>
      <c r="BB1337" s="33">
        <v>0</v>
      </c>
      <c r="BC1337" s="33" t="s">
        <v>60</v>
      </c>
      <c r="BD1337" s="33" t="s">
        <v>60</v>
      </c>
      <c r="BE1337" s="33" t="s">
        <v>60</v>
      </c>
      <c r="BF1337" s="34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>ML-06</v>
      </c>
      <c r="BH1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1423</v>
      </c>
      <c r="B1338" s="33" t="s">
        <v>12763</v>
      </c>
      <c r="C1338" s="33" t="s">
        <v>12764</v>
      </c>
      <c r="D1338" s="33" t="s">
        <v>93</v>
      </c>
      <c r="E1338" s="33" t="s">
        <v>195</v>
      </c>
      <c r="F1338" s="33" t="s">
        <v>72</v>
      </c>
      <c r="G1338" s="33">
        <v>4818</v>
      </c>
      <c r="H1338" s="4">
        <v>45803</v>
      </c>
      <c r="I1338" s="4">
        <v>45803</v>
      </c>
      <c r="J1338" s="4">
        <v>45803</v>
      </c>
      <c r="K1338" s="4">
        <v>45804</v>
      </c>
      <c r="L1338" s="4">
        <v>45805.864733796298</v>
      </c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176</v>
      </c>
      <c r="AH1338" s="33" t="s">
        <v>328</v>
      </c>
      <c r="AI1338" s="33" t="s">
        <v>2903</v>
      </c>
      <c r="AJ1338" s="33" t="s">
        <v>75</v>
      </c>
      <c r="AK1338" s="33" t="s">
        <v>107</v>
      </c>
      <c r="AL1338" s="33" t="s">
        <v>329</v>
      </c>
      <c r="AM1338" s="33" t="s">
        <v>330</v>
      </c>
      <c r="AN1338" s="33">
        <v>123.00022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513</v>
      </c>
      <c r="AV1338" s="33" t="s">
        <v>514</v>
      </c>
      <c r="AW1338" s="33">
        <v>268.99801000000002</v>
      </c>
      <c r="AX1338" s="33" t="s">
        <v>2904</v>
      </c>
      <c r="AY1338" s="33" t="s">
        <v>1210</v>
      </c>
      <c r="AZ1338" s="3">
        <v>4818</v>
      </c>
      <c r="BA1338" s="33" t="s">
        <v>258</v>
      </c>
      <c r="BB1338" s="33">
        <v>4818</v>
      </c>
      <c r="BC1338" s="33" t="s">
        <v>60</v>
      </c>
      <c r="BD1338" s="33" t="s">
        <v>60</v>
      </c>
      <c r="BE1338" s="33" t="s">
        <v>331</v>
      </c>
      <c r="BF1338" s="34" t="str">
        <f>IFERROR(VLOOKUP(Data_Power_app[[#This Row],[PRO ODER]],'Result'!A:C,3,0),"")</f>
        <v>LAMINATION 2</v>
      </c>
      <c r="BG1338" s="14" t="str">
        <f>IFERROR(VLOOKUP(Data_Power_app[[#This Row],[PRO ODER]]&amp;"LAM_IN",'Real Time'!A:E,4,0),"")</f>
        <v/>
      </c>
      <c r="BH1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1424</v>
      </c>
      <c r="B1339" s="33" t="s">
        <v>8799</v>
      </c>
      <c r="C1339" s="33" t="s">
        <v>8798</v>
      </c>
      <c r="D1339" s="33" t="s">
        <v>366</v>
      </c>
      <c r="E1339" s="33" t="s">
        <v>367</v>
      </c>
      <c r="F1339" s="33" t="s">
        <v>59</v>
      </c>
      <c r="G1339" s="33">
        <v>1</v>
      </c>
      <c r="H1339" s="4">
        <v>45800</v>
      </c>
      <c r="I1339" s="4" t="s">
        <v>60</v>
      </c>
      <c r="J1339" s="4">
        <v>45800</v>
      </c>
      <c r="K1339" s="4">
        <v>45801</v>
      </c>
      <c r="L1339" s="4">
        <v>45800.779062499998</v>
      </c>
      <c r="M1339" s="4">
        <v>45801</v>
      </c>
      <c r="N1339" s="4">
        <v>45800.87940972222</v>
      </c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>
        <v>45803</v>
      </c>
      <c r="U1339" s="4">
        <v>45801.553877314815</v>
      </c>
      <c r="V1339" s="4">
        <v>45801.554571759261</v>
      </c>
      <c r="W1339" s="4">
        <v>45804</v>
      </c>
      <c r="X1339" s="4">
        <v>45805.472743055558</v>
      </c>
      <c r="Y1339" s="4" t="s">
        <v>84</v>
      </c>
      <c r="Z1339" s="4">
        <v>45805</v>
      </c>
      <c r="AA1339" s="4">
        <v>45805.473124999997</v>
      </c>
      <c r="AB1339" s="4" t="s">
        <v>60</v>
      </c>
      <c r="AC1339" s="4">
        <v>45806</v>
      </c>
      <c r="AD1339" s="4">
        <v>45807</v>
      </c>
      <c r="AE1339" s="4">
        <v>45808</v>
      </c>
      <c r="AF1339" s="4">
        <v>45803</v>
      </c>
      <c r="AG1339" s="33" t="s">
        <v>4843</v>
      </c>
      <c r="AH1339" s="33" t="s">
        <v>368</v>
      </c>
      <c r="AI1339" s="33" t="s">
        <v>681</v>
      </c>
      <c r="AJ1339" s="33" t="s">
        <v>369</v>
      </c>
      <c r="AK1339" s="33" t="s">
        <v>65</v>
      </c>
      <c r="AL1339" s="33" t="s">
        <v>370</v>
      </c>
      <c r="AM1339" s="33" t="s">
        <v>371</v>
      </c>
      <c r="AN1339" s="33">
        <v>1.7000000000000001E-2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481</v>
      </c>
      <c r="AV1339" s="33" t="s">
        <v>482</v>
      </c>
      <c r="AW1339" s="33">
        <v>6.3210000000000002E-2</v>
      </c>
      <c r="AX1339" s="33" t="s">
        <v>682</v>
      </c>
      <c r="AY1339" s="33" t="s">
        <v>683</v>
      </c>
      <c r="AZ1339" s="3">
        <v>1</v>
      </c>
      <c r="BA1339" s="33" t="s">
        <v>60</v>
      </c>
      <c r="BB1339" s="33">
        <v>0</v>
      </c>
      <c r="BC1339" s="33" t="s">
        <v>60</v>
      </c>
      <c r="BD1339" s="33" t="s">
        <v>60</v>
      </c>
      <c r="BE1339" s="33" t="s">
        <v>60</v>
      </c>
      <c r="BF1339" s="34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1425</v>
      </c>
      <c r="B1340" s="33" t="s">
        <v>10840</v>
      </c>
      <c r="C1340" s="33" t="s">
        <v>10841</v>
      </c>
      <c r="D1340" s="33" t="s">
        <v>93</v>
      </c>
      <c r="E1340" s="33" t="s">
        <v>203</v>
      </c>
      <c r="F1340" s="33" t="s">
        <v>72</v>
      </c>
      <c r="G1340" s="33">
        <v>5504</v>
      </c>
      <c r="H1340" s="4">
        <v>45806</v>
      </c>
      <c r="I1340" s="4">
        <v>45801</v>
      </c>
      <c r="J1340" s="4">
        <v>45801</v>
      </c>
      <c r="K1340" s="4">
        <v>45807</v>
      </c>
      <c r="L1340" s="4"/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45808</v>
      </c>
      <c r="AE1340" s="4">
        <v>45808</v>
      </c>
      <c r="AF1340" s="4"/>
      <c r="AG1340" s="33" t="s">
        <v>134</v>
      </c>
      <c r="AH1340" s="33" t="s">
        <v>855</v>
      </c>
      <c r="AI1340" s="33" t="s">
        <v>10842</v>
      </c>
      <c r="AJ1340" s="33" t="s">
        <v>75</v>
      </c>
      <c r="AK1340" s="33" t="s">
        <v>107</v>
      </c>
      <c r="AL1340" s="33" t="s">
        <v>857</v>
      </c>
      <c r="AM1340" s="33" t="s">
        <v>858</v>
      </c>
      <c r="AN1340" s="33">
        <v>126.96655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227</v>
      </c>
      <c r="AV1340" s="33" t="s">
        <v>228</v>
      </c>
      <c r="AW1340" s="33">
        <v>277.66066000000001</v>
      </c>
      <c r="AX1340" s="33" t="s">
        <v>10843</v>
      </c>
      <c r="AY1340" s="33" t="s">
        <v>10844</v>
      </c>
      <c r="AZ1340" s="3">
        <v>5504</v>
      </c>
      <c r="BA1340" s="33" t="s">
        <v>60</v>
      </c>
      <c r="BB1340" s="33">
        <v>5504</v>
      </c>
      <c r="BC1340" s="33" t="s">
        <v>60</v>
      </c>
      <c r="BD1340" s="33" t="s">
        <v>60</v>
      </c>
      <c r="BE1340" s="33" t="s">
        <v>60</v>
      </c>
      <c r="BF1340" s="34" t="str">
        <f>IFERROR(VLOOKUP(Data_Power_app[[#This Row],[PRO ODER]],'Result'!A:C,3,0),"")</f>
        <v>LAMINATION 2</v>
      </c>
      <c r="BG1340" s="14" t="str">
        <f>IFERROR(VLOOKUP(Data_Power_app[[#This Row],[PRO ODER]]&amp;"LAM_IN",'Real Time'!A:E,4,0),"")</f>
        <v/>
      </c>
      <c r="BH1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1441</v>
      </c>
      <c r="B1341" s="33" t="s">
        <v>17628</v>
      </c>
      <c r="C1341" s="33" t="s">
        <v>17629</v>
      </c>
      <c r="D1341" s="33" t="s">
        <v>57</v>
      </c>
      <c r="E1341" s="33" t="s">
        <v>118</v>
      </c>
      <c r="F1341" s="33" t="s">
        <v>59</v>
      </c>
      <c r="G1341" s="33">
        <v>494</v>
      </c>
      <c r="H1341" s="4">
        <v>45806</v>
      </c>
      <c r="I1341" s="4">
        <v>45805</v>
      </c>
      <c r="J1341" s="4">
        <v>45805</v>
      </c>
      <c r="K1341" s="4">
        <v>45807</v>
      </c>
      <c r="L1341" s="4"/>
      <c r="M1341" s="4">
        <v>45808</v>
      </c>
      <c r="N1341" s="4"/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45808</v>
      </c>
      <c r="U1341" s="4"/>
      <c r="V1341" s="4"/>
      <c r="W1341" s="4">
        <v>45810</v>
      </c>
      <c r="X1341" s="4"/>
      <c r="Y1341" s="4" t="s">
        <v>60</v>
      </c>
      <c r="Z1341" s="4">
        <v>45810</v>
      </c>
      <c r="AA1341" s="4"/>
      <c r="AB1341" s="4" t="s">
        <v>60</v>
      </c>
      <c r="AC1341" s="4">
        <v>45811</v>
      </c>
      <c r="AD1341" s="4">
        <v>45811</v>
      </c>
      <c r="AE1341" s="4">
        <v>45808</v>
      </c>
      <c r="AF1341" s="4"/>
      <c r="AG1341" s="33" t="s">
        <v>134</v>
      </c>
      <c r="AH1341" s="33" t="s">
        <v>63</v>
      </c>
      <c r="AI1341" s="33" t="s">
        <v>3519</v>
      </c>
      <c r="AJ1341" s="33" t="s">
        <v>64</v>
      </c>
      <c r="AK1341" s="33" t="s">
        <v>65</v>
      </c>
      <c r="AL1341" s="33" t="s">
        <v>66</v>
      </c>
      <c r="AM1341" s="33" t="s">
        <v>67</v>
      </c>
      <c r="AN1341" s="33">
        <v>15.13658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142</v>
      </c>
      <c r="AV1341" s="33" t="s">
        <v>143</v>
      </c>
      <c r="AW1341" s="33">
        <v>33.105809999999998</v>
      </c>
      <c r="AX1341" s="33" t="s">
        <v>69</v>
      </c>
      <c r="AY1341" s="33" t="s">
        <v>70</v>
      </c>
      <c r="AZ1341" s="3">
        <v>494</v>
      </c>
      <c r="BA1341" s="33" t="s">
        <v>60</v>
      </c>
      <c r="BB1341" s="33">
        <v>494</v>
      </c>
      <c r="BC1341" s="33" t="s">
        <v>60</v>
      </c>
      <c r="BD1341" s="33" t="s">
        <v>60</v>
      </c>
      <c r="BE1341" s="33" t="s">
        <v>60</v>
      </c>
      <c r="BF1341" s="34" t="str">
        <f>IFERROR(VLOOKUP(Data_Power_app[[#This Row],[PRO ODER]],'Result'!A:C,3,0),"")</f>
        <v>LAMINATION 6</v>
      </c>
      <c r="BG1341" s="14" t="str">
        <f>IFERROR(VLOOKUP(Data_Power_app[[#This Row],[PRO ODER]]&amp;"LAM_IN",'Real Time'!A:E,4,0),"")</f>
        <v/>
      </c>
      <c r="BH1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1442</v>
      </c>
      <c r="B1342" s="33" t="s">
        <v>12765</v>
      </c>
      <c r="C1342" s="33" t="s">
        <v>12766</v>
      </c>
      <c r="D1342" s="33" t="s">
        <v>93</v>
      </c>
      <c r="E1342" s="33" t="s">
        <v>246</v>
      </c>
      <c r="F1342" s="33" t="s">
        <v>72</v>
      </c>
      <c r="G1342" s="33">
        <v>645</v>
      </c>
      <c r="H1342" s="4">
        <v>45803</v>
      </c>
      <c r="I1342" s="4">
        <v>45803</v>
      </c>
      <c r="J1342" s="4">
        <v>45803</v>
      </c>
      <c r="K1342" s="4">
        <v>45804</v>
      </c>
      <c r="L1342" s="4">
        <v>45805.354571759257</v>
      </c>
      <c r="M1342" s="4" t="s">
        <v>60</v>
      </c>
      <c r="N1342" s="4"/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 t="s">
        <v>60</v>
      </c>
      <c r="U1342" s="4"/>
      <c r="V1342" s="4"/>
      <c r="W1342" s="4"/>
      <c r="X1342" s="4"/>
      <c r="Y1342" s="4" t="s">
        <v>60</v>
      </c>
      <c r="Z1342" s="4" t="s">
        <v>60</v>
      </c>
      <c r="AA1342" s="4"/>
      <c r="AB1342" s="4" t="s">
        <v>60</v>
      </c>
      <c r="AC1342" s="4" t="s">
        <v>60</v>
      </c>
      <c r="AD1342" s="4">
        <v>45808</v>
      </c>
      <c r="AE1342" s="4">
        <v>45809</v>
      </c>
      <c r="AF1342" s="4"/>
      <c r="AG1342" s="33" t="s">
        <v>176</v>
      </c>
      <c r="AH1342" s="33" t="s">
        <v>302</v>
      </c>
      <c r="AI1342" s="33" t="s">
        <v>12767</v>
      </c>
      <c r="AJ1342" s="33" t="s">
        <v>75</v>
      </c>
      <c r="AK1342" s="33" t="s">
        <v>107</v>
      </c>
      <c r="AL1342" s="33" t="s">
        <v>315</v>
      </c>
      <c r="AM1342" s="33" t="s">
        <v>316</v>
      </c>
      <c r="AN1342" s="33">
        <v>15.99762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317</v>
      </c>
      <c r="AV1342" s="33" t="s">
        <v>318</v>
      </c>
      <c r="AW1342" s="33">
        <v>34.986840000000001</v>
      </c>
      <c r="AX1342" s="33" t="s">
        <v>1075</v>
      </c>
      <c r="AY1342" s="33" t="s">
        <v>319</v>
      </c>
      <c r="AZ1342" s="3">
        <v>645</v>
      </c>
      <c r="BA1342" s="33" t="s">
        <v>258</v>
      </c>
      <c r="BB1342" s="33">
        <v>645</v>
      </c>
      <c r="BC1342" s="33" t="s">
        <v>60</v>
      </c>
      <c r="BD1342" s="33" t="s">
        <v>60</v>
      </c>
      <c r="BE1342" s="33" t="s">
        <v>312</v>
      </c>
      <c r="BF1342" s="34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1443</v>
      </c>
      <c r="B1343" s="33" t="s">
        <v>12768</v>
      </c>
      <c r="C1343" s="33" t="s">
        <v>12769</v>
      </c>
      <c r="D1343" s="33" t="s">
        <v>93</v>
      </c>
      <c r="E1343" s="33" t="s">
        <v>246</v>
      </c>
      <c r="F1343" s="33" t="s">
        <v>72</v>
      </c>
      <c r="G1343" s="33">
        <v>597</v>
      </c>
      <c r="H1343" s="4">
        <v>45803</v>
      </c>
      <c r="I1343" s="4">
        <v>45803</v>
      </c>
      <c r="J1343" s="4">
        <v>45803</v>
      </c>
      <c r="K1343" s="4">
        <v>45804</v>
      </c>
      <c r="L1343" s="4">
        <v>45805.354629629626</v>
      </c>
      <c r="M1343" s="4" t="s">
        <v>60</v>
      </c>
      <c r="N1343" s="4"/>
      <c r="O1343" s="4" t="s">
        <v>60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 t="s">
        <v>60</v>
      </c>
      <c r="U1343" s="4"/>
      <c r="V1343" s="4"/>
      <c r="W1343" s="4"/>
      <c r="X1343" s="4"/>
      <c r="Y1343" s="4" t="s">
        <v>60</v>
      </c>
      <c r="Z1343" s="4" t="s">
        <v>60</v>
      </c>
      <c r="AA1343" s="4"/>
      <c r="AB1343" s="4" t="s">
        <v>60</v>
      </c>
      <c r="AC1343" s="4" t="s">
        <v>60</v>
      </c>
      <c r="AD1343" s="4">
        <v>45808</v>
      </c>
      <c r="AE1343" s="4">
        <v>45809</v>
      </c>
      <c r="AF1343" s="4"/>
      <c r="AG1343" s="33" t="s">
        <v>176</v>
      </c>
      <c r="AH1343" s="33" t="s">
        <v>302</v>
      </c>
      <c r="AI1343" s="33" t="s">
        <v>12767</v>
      </c>
      <c r="AJ1343" s="33" t="s">
        <v>75</v>
      </c>
      <c r="AK1343" s="33" t="s">
        <v>107</v>
      </c>
      <c r="AL1343" s="33" t="s">
        <v>315</v>
      </c>
      <c r="AM1343" s="33" t="s">
        <v>316</v>
      </c>
      <c r="AN1343" s="33">
        <v>14.871639999999999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317</v>
      </c>
      <c r="AV1343" s="33" t="s">
        <v>318</v>
      </c>
      <c r="AW1343" s="33">
        <v>32.526670000000003</v>
      </c>
      <c r="AX1343" s="33" t="s">
        <v>1075</v>
      </c>
      <c r="AY1343" s="33" t="s">
        <v>319</v>
      </c>
      <c r="AZ1343" s="3">
        <v>597</v>
      </c>
      <c r="BA1343" s="33" t="s">
        <v>258</v>
      </c>
      <c r="BB1343" s="33">
        <v>597</v>
      </c>
      <c r="BC1343" s="33" t="s">
        <v>60</v>
      </c>
      <c r="BD1343" s="33" t="s">
        <v>60</v>
      </c>
      <c r="BE1343" s="33" t="s">
        <v>312</v>
      </c>
      <c r="BF1343" s="34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1444</v>
      </c>
      <c r="B1344" s="33" t="s">
        <v>12770</v>
      </c>
      <c r="C1344" s="33" t="s">
        <v>12771</v>
      </c>
      <c r="D1344" s="33" t="s">
        <v>93</v>
      </c>
      <c r="E1344" s="33" t="s">
        <v>246</v>
      </c>
      <c r="F1344" s="33" t="s">
        <v>72</v>
      </c>
      <c r="G1344" s="33">
        <v>1209</v>
      </c>
      <c r="H1344" s="4">
        <v>45803</v>
      </c>
      <c r="I1344" s="4">
        <v>45803</v>
      </c>
      <c r="J1344" s="4">
        <v>45803</v>
      </c>
      <c r="K1344" s="4">
        <v>45804</v>
      </c>
      <c r="L1344" s="4">
        <v>45805.354675925926</v>
      </c>
      <c r="M1344" s="4" t="s">
        <v>60</v>
      </c>
      <c r="N1344" s="4"/>
      <c r="O1344" s="4" t="s">
        <v>60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 t="s">
        <v>60</v>
      </c>
      <c r="U1344" s="4"/>
      <c r="V1344" s="4"/>
      <c r="W1344" s="4"/>
      <c r="X1344" s="4">
        <v>45806.257569444446</v>
      </c>
      <c r="Y1344" s="4" t="s">
        <v>146</v>
      </c>
      <c r="Z1344" s="4" t="s">
        <v>60</v>
      </c>
      <c r="AA1344" s="4">
        <v>45806.257986111108</v>
      </c>
      <c r="AB1344" s="4" t="s">
        <v>60</v>
      </c>
      <c r="AC1344" s="4" t="s">
        <v>60</v>
      </c>
      <c r="AD1344" s="4">
        <v>45808</v>
      </c>
      <c r="AE1344" s="4">
        <v>45809</v>
      </c>
      <c r="AF1344" s="4"/>
      <c r="AG1344" s="33" t="s">
        <v>62</v>
      </c>
      <c r="AH1344" s="33" t="s">
        <v>302</v>
      </c>
      <c r="AI1344" s="33" t="s">
        <v>12767</v>
      </c>
      <c r="AJ1344" s="33" t="s">
        <v>75</v>
      </c>
      <c r="AK1344" s="33" t="s">
        <v>107</v>
      </c>
      <c r="AL1344" s="33" t="s">
        <v>315</v>
      </c>
      <c r="AM1344" s="33" t="s">
        <v>316</v>
      </c>
      <c r="AN1344" s="33">
        <v>30.63317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317</v>
      </c>
      <c r="AV1344" s="33" t="s">
        <v>318</v>
      </c>
      <c r="AW1344" s="33">
        <v>66.997380000000007</v>
      </c>
      <c r="AX1344" s="33" t="s">
        <v>1075</v>
      </c>
      <c r="AY1344" s="33" t="s">
        <v>319</v>
      </c>
      <c r="AZ1344" s="3">
        <v>1209</v>
      </c>
      <c r="BA1344" s="33" t="s">
        <v>258</v>
      </c>
      <c r="BB1344" s="33">
        <v>1209</v>
      </c>
      <c r="BC1344" s="33" t="s">
        <v>60</v>
      </c>
      <c r="BD1344" s="33" t="s">
        <v>60</v>
      </c>
      <c r="BE1344" s="33" t="s">
        <v>312</v>
      </c>
      <c r="BF1344" s="34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1445</v>
      </c>
      <c r="B1345" s="33" t="s">
        <v>12772</v>
      </c>
      <c r="C1345" s="33" t="s">
        <v>12773</v>
      </c>
      <c r="D1345" s="33" t="s">
        <v>93</v>
      </c>
      <c r="E1345" s="33" t="s">
        <v>246</v>
      </c>
      <c r="F1345" s="33" t="s">
        <v>72</v>
      </c>
      <c r="G1345" s="33">
        <v>1179</v>
      </c>
      <c r="H1345" s="4">
        <v>45803</v>
      </c>
      <c r="I1345" s="4">
        <v>45803</v>
      </c>
      <c r="J1345" s="4">
        <v>45803</v>
      </c>
      <c r="K1345" s="4">
        <v>45804</v>
      </c>
      <c r="L1345" s="4">
        <v>45805.763611111113</v>
      </c>
      <c r="M1345" s="4" t="s">
        <v>60</v>
      </c>
      <c r="N1345" s="4"/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 t="s">
        <v>60</v>
      </c>
      <c r="U1345" s="4"/>
      <c r="V1345" s="4"/>
      <c r="W1345" s="4"/>
      <c r="X1345" s="4"/>
      <c r="Y1345" s="4" t="s">
        <v>60</v>
      </c>
      <c r="Z1345" s="4" t="s">
        <v>60</v>
      </c>
      <c r="AA1345" s="4"/>
      <c r="AB1345" s="4" t="s">
        <v>60</v>
      </c>
      <c r="AC1345" s="4" t="s">
        <v>60</v>
      </c>
      <c r="AD1345" s="4">
        <v>45808</v>
      </c>
      <c r="AE1345" s="4">
        <v>45809</v>
      </c>
      <c r="AF1345" s="4"/>
      <c r="AG1345" s="33" t="s">
        <v>176</v>
      </c>
      <c r="AH1345" s="33" t="s">
        <v>314</v>
      </c>
      <c r="AI1345" s="33" t="s">
        <v>12774</v>
      </c>
      <c r="AJ1345" s="33" t="s">
        <v>75</v>
      </c>
      <c r="AK1345" s="33" t="s">
        <v>107</v>
      </c>
      <c r="AL1345" s="33" t="s">
        <v>315</v>
      </c>
      <c r="AM1345" s="33" t="s">
        <v>316</v>
      </c>
      <c r="AN1345" s="33">
        <v>30.25506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406</v>
      </c>
      <c r="AV1345" s="33" t="s">
        <v>407</v>
      </c>
      <c r="AW1345" s="33">
        <v>66.170330000000007</v>
      </c>
      <c r="AX1345" s="33" t="s">
        <v>12775</v>
      </c>
      <c r="AY1345" s="33" t="s">
        <v>12776</v>
      </c>
      <c r="AZ1345" s="3">
        <v>1179</v>
      </c>
      <c r="BA1345" s="33" t="s">
        <v>258</v>
      </c>
      <c r="BB1345" s="33">
        <v>1179</v>
      </c>
      <c r="BC1345" s="33" t="s">
        <v>60</v>
      </c>
      <c r="BD1345" s="33" t="s">
        <v>60</v>
      </c>
      <c r="BE1345" s="33" t="s">
        <v>312</v>
      </c>
      <c r="BF1345" s="34" t="str">
        <f>IFERROR(VLOOKUP(Data_Power_app[[#This Row],[PRO ODER]],'Result'!A:C,3,0),"")</f>
        <v>LAMINATION 4</v>
      </c>
      <c r="BG1345" s="14" t="str">
        <f>IFERROR(VLOOKUP(Data_Power_app[[#This Row],[PRO ODER]]&amp;"LAM_IN",'Real Time'!A:E,4,0),"")</f>
        <v/>
      </c>
      <c r="BH1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1446</v>
      </c>
      <c r="B1346" s="33" t="s">
        <v>12777</v>
      </c>
      <c r="C1346" s="33" t="s">
        <v>12778</v>
      </c>
      <c r="D1346" s="33" t="s">
        <v>93</v>
      </c>
      <c r="E1346" s="33" t="s">
        <v>246</v>
      </c>
      <c r="F1346" s="33" t="s">
        <v>72</v>
      </c>
      <c r="G1346" s="33">
        <v>1701</v>
      </c>
      <c r="H1346" s="4">
        <v>45803</v>
      </c>
      <c r="I1346" s="4">
        <v>45803</v>
      </c>
      <c r="J1346" s="4">
        <v>45803</v>
      </c>
      <c r="K1346" s="4">
        <v>45804</v>
      </c>
      <c r="L1346" s="4">
        <v>45805.763645833336</v>
      </c>
      <c r="M1346" s="4" t="s">
        <v>60</v>
      </c>
      <c r="N1346" s="4"/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 t="s">
        <v>60</v>
      </c>
      <c r="U1346" s="4"/>
      <c r="V1346" s="4"/>
      <c r="W1346" s="4"/>
      <c r="X1346" s="4"/>
      <c r="Y1346" s="4" t="s">
        <v>60</v>
      </c>
      <c r="Z1346" s="4" t="s">
        <v>60</v>
      </c>
      <c r="AA1346" s="4"/>
      <c r="AB1346" s="4" t="s">
        <v>60</v>
      </c>
      <c r="AC1346" s="4" t="s">
        <v>60</v>
      </c>
      <c r="AD1346" s="4">
        <v>45808</v>
      </c>
      <c r="AE1346" s="4">
        <v>45809</v>
      </c>
      <c r="AF1346" s="4"/>
      <c r="AG1346" s="33" t="s">
        <v>176</v>
      </c>
      <c r="AH1346" s="33" t="s">
        <v>314</v>
      </c>
      <c r="AI1346" s="33" t="s">
        <v>12774</v>
      </c>
      <c r="AJ1346" s="33" t="s">
        <v>75</v>
      </c>
      <c r="AK1346" s="33" t="s">
        <v>107</v>
      </c>
      <c r="AL1346" s="33" t="s">
        <v>315</v>
      </c>
      <c r="AM1346" s="33" t="s">
        <v>316</v>
      </c>
      <c r="AN1346" s="33">
        <v>43.60763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406</v>
      </c>
      <c r="AV1346" s="33" t="s">
        <v>407</v>
      </c>
      <c r="AW1346" s="33">
        <v>95.373410000000007</v>
      </c>
      <c r="AX1346" s="33" t="s">
        <v>12775</v>
      </c>
      <c r="AY1346" s="33" t="s">
        <v>12776</v>
      </c>
      <c r="AZ1346" s="3">
        <v>1701</v>
      </c>
      <c r="BA1346" s="33" t="s">
        <v>258</v>
      </c>
      <c r="BB1346" s="33">
        <v>1701</v>
      </c>
      <c r="BC1346" s="33" t="s">
        <v>60</v>
      </c>
      <c r="BD1346" s="33" t="s">
        <v>60</v>
      </c>
      <c r="BE1346" s="33" t="s">
        <v>312</v>
      </c>
      <c r="BF1346" s="34" t="str">
        <f>IFERROR(VLOOKUP(Data_Power_app[[#This Row],[PRO ODER]],'Result'!A:C,3,0),"")</f>
        <v>LAMINATION 4</v>
      </c>
      <c r="BG1346" s="14" t="str">
        <f>IFERROR(VLOOKUP(Data_Power_app[[#This Row],[PRO ODER]]&amp;"LAM_IN",'Real Time'!A:E,4,0),"")</f>
        <v/>
      </c>
      <c r="BH1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1447</v>
      </c>
      <c r="B1347" s="33" t="s">
        <v>12779</v>
      </c>
      <c r="C1347" s="33" t="s">
        <v>12780</v>
      </c>
      <c r="D1347" s="33" t="s">
        <v>93</v>
      </c>
      <c r="E1347" s="33" t="s">
        <v>246</v>
      </c>
      <c r="F1347" s="33" t="s">
        <v>72</v>
      </c>
      <c r="G1347" s="33">
        <v>531</v>
      </c>
      <c r="H1347" s="4">
        <v>45803</v>
      </c>
      <c r="I1347" s="4">
        <v>45803</v>
      </c>
      <c r="J1347" s="4">
        <v>45803</v>
      </c>
      <c r="K1347" s="4">
        <v>45804</v>
      </c>
      <c r="L1347" s="4">
        <v>45805.763668981483</v>
      </c>
      <c r="M1347" s="4" t="s">
        <v>60</v>
      </c>
      <c r="N1347" s="4"/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 t="s">
        <v>60</v>
      </c>
      <c r="U1347" s="4"/>
      <c r="V1347" s="4"/>
      <c r="W1347" s="4"/>
      <c r="X1347" s="4"/>
      <c r="Y1347" s="4" t="s">
        <v>60</v>
      </c>
      <c r="Z1347" s="4" t="s">
        <v>60</v>
      </c>
      <c r="AA1347" s="4"/>
      <c r="AB1347" s="4" t="s">
        <v>60</v>
      </c>
      <c r="AC1347" s="4" t="s">
        <v>60</v>
      </c>
      <c r="AD1347" s="4">
        <v>45808</v>
      </c>
      <c r="AE1347" s="4">
        <v>45809</v>
      </c>
      <c r="AF1347" s="4"/>
      <c r="AG1347" s="33" t="s">
        <v>176</v>
      </c>
      <c r="AH1347" s="33" t="s">
        <v>314</v>
      </c>
      <c r="AI1347" s="33" t="s">
        <v>12774</v>
      </c>
      <c r="AJ1347" s="33" t="s">
        <v>75</v>
      </c>
      <c r="AK1347" s="33" t="s">
        <v>107</v>
      </c>
      <c r="AL1347" s="33" t="s">
        <v>315</v>
      </c>
      <c r="AM1347" s="33" t="s">
        <v>316</v>
      </c>
      <c r="AN1347" s="33">
        <v>13.5855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406</v>
      </c>
      <c r="AV1347" s="33" t="s">
        <v>407</v>
      </c>
      <c r="AW1347" s="33">
        <v>29.71265</v>
      </c>
      <c r="AX1347" s="33" t="s">
        <v>12775</v>
      </c>
      <c r="AY1347" s="33" t="s">
        <v>12776</v>
      </c>
      <c r="AZ1347" s="3">
        <v>531</v>
      </c>
      <c r="BA1347" s="33" t="s">
        <v>258</v>
      </c>
      <c r="BB1347" s="33">
        <v>531</v>
      </c>
      <c r="BC1347" s="33" t="s">
        <v>60</v>
      </c>
      <c r="BD1347" s="33" t="s">
        <v>60</v>
      </c>
      <c r="BE1347" s="33" t="s">
        <v>312</v>
      </c>
      <c r="BF1347" s="34" t="str">
        <f>IFERROR(VLOOKUP(Data_Power_app[[#This Row],[PRO ODER]],'Result'!A:C,3,0),"")</f>
        <v>LAMINATION 4</v>
      </c>
      <c r="BG1347" s="14" t="str">
        <f>IFERROR(VLOOKUP(Data_Power_app[[#This Row],[PRO ODER]]&amp;"LAM_IN",'Real Time'!A:E,4,0),"")</f>
        <v/>
      </c>
      <c r="BH1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1448</v>
      </c>
      <c r="B1348" s="33" t="s">
        <v>12781</v>
      </c>
      <c r="C1348" s="33" t="s">
        <v>12782</v>
      </c>
      <c r="D1348" s="33" t="s">
        <v>93</v>
      </c>
      <c r="E1348" s="33" t="s">
        <v>246</v>
      </c>
      <c r="F1348" s="33" t="s">
        <v>72</v>
      </c>
      <c r="G1348" s="33">
        <v>1021</v>
      </c>
      <c r="H1348" s="4">
        <v>45803</v>
      </c>
      <c r="I1348" s="4">
        <v>45803</v>
      </c>
      <c r="J1348" s="4">
        <v>45803</v>
      </c>
      <c r="K1348" s="4">
        <v>45804</v>
      </c>
      <c r="L1348" s="4">
        <v>45805.763703703706</v>
      </c>
      <c r="M1348" s="4" t="s">
        <v>60</v>
      </c>
      <c r="N1348" s="4"/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 t="s">
        <v>60</v>
      </c>
      <c r="U1348" s="4"/>
      <c r="V1348" s="4"/>
      <c r="W1348" s="4"/>
      <c r="X1348" s="4"/>
      <c r="Y1348" s="4" t="s">
        <v>60</v>
      </c>
      <c r="Z1348" s="4" t="s">
        <v>60</v>
      </c>
      <c r="AA1348" s="4"/>
      <c r="AB1348" s="4" t="s">
        <v>60</v>
      </c>
      <c r="AC1348" s="4" t="s">
        <v>60</v>
      </c>
      <c r="AD1348" s="4">
        <v>45808</v>
      </c>
      <c r="AE1348" s="4">
        <v>45809</v>
      </c>
      <c r="AF1348" s="4"/>
      <c r="AG1348" s="33" t="s">
        <v>176</v>
      </c>
      <c r="AH1348" s="33" t="s">
        <v>314</v>
      </c>
      <c r="AI1348" s="33" t="s">
        <v>12774</v>
      </c>
      <c r="AJ1348" s="33" t="s">
        <v>75</v>
      </c>
      <c r="AK1348" s="33" t="s">
        <v>107</v>
      </c>
      <c r="AL1348" s="33" t="s">
        <v>315</v>
      </c>
      <c r="AM1348" s="33" t="s">
        <v>316</v>
      </c>
      <c r="AN1348" s="33">
        <v>26.305109999999999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406</v>
      </c>
      <c r="AV1348" s="33" t="s">
        <v>407</v>
      </c>
      <c r="AW1348" s="33">
        <v>57.530560000000001</v>
      </c>
      <c r="AX1348" s="33" t="s">
        <v>12775</v>
      </c>
      <c r="AY1348" s="33" t="s">
        <v>12776</v>
      </c>
      <c r="AZ1348" s="3">
        <v>1021</v>
      </c>
      <c r="BA1348" s="33" t="s">
        <v>258</v>
      </c>
      <c r="BB1348" s="33">
        <v>1021</v>
      </c>
      <c r="BC1348" s="33" t="s">
        <v>60</v>
      </c>
      <c r="BD1348" s="33" t="s">
        <v>60</v>
      </c>
      <c r="BE1348" s="33" t="s">
        <v>312</v>
      </c>
      <c r="BF1348" s="34" t="str">
        <f>IFERROR(VLOOKUP(Data_Power_app[[#This Row],[PRO ODER]],'Result'!A:C,3,0),"")</f>
        <v>LAMINATION 4</v>
      </c>
      <c r="BG1348" s="14" t="str">
        <f>IFERROR(VLOOKUP(Data_Power_app[[#This Row],[PRO ODER]]&amp;"LAM_IN",'Real Time'!A:E,4,0),"")</f>
        <v/>
      </c>
      <c r="BH1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1449</v>
      </c>
      <c r="B1349" s="33" t="s">
        <v>12783</v>
      </c>
      <c r="C1349" s="33" t="s">
        <v>12784</v>
      </c>
      <c r="D1349" s="33" t="s">
        <v>93</v>
      </c>
      <c r="E1349" s="33" t="s">
        <v>246</v>
      </c>
      <c r="F1349" s="33" t="s">
        <v>72</v>
      </c>
      <c r="G1349" s="33">
        <v>963</v>
      </c>
      <c r="H1349" s="4">
        <v>45803</v>
      </c>
      <c r="I1349" s="4">
        <v>45803</v>
      </c>
      <c r="J1349" s="4">
        <v>45803</v>
      </c>
      <c r="K1349" s="4">
        <v>45804</v>
      </c>
      <c r="L1349" s="4">
        <v>45805.763738425929</v>
      </c>
      <c r="M1349" s="4" t="s">
        <v>60</v>
      </c>
      <c r="N1349" s="4"/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 t="s">
        <v>60</v>
      </c>
      <c r="U1349" s="4"/>
      <c r="V1349" s="4"/>
      <c r="W1349" s="4"/>
      <c r="X1349" s="4"/>
      <c r="Y1349" s="4" t="s">
        <v>60</v>
      </c>
      <c r="Z1349" s="4" t="s">
        <v>60</v>
      </c>
      <c r="AA1349" s="4"/>
      <c r="AB1349" s="4" t="s">
        <v>60</v>
      </c>
      <c r="AC1349" s="4" t="s">
        <v>60</v>
      </c>
      <c r="AD1349" s="4">
        <v>45808</v>
      </c>
      <c r="AE1349" s="4">
        <v>45809</v>
      </c>
      <c r="AF1349" s="4"/>
      <c r="AG1349" s="33" t="s">
        <v>176</v>
      </c>
      <c r="AH1349" s="33" t="s">
        <v>314</v>
      </c>
      <c r="AI1349" s="33" t="s">
        <v>12774</v>
      </c>
      <c r="AJ1349" s="33" t="s">
        <v>75</v>
      </c>
      <c r="AK1349" s="33" t="s">
        <v>107</v>
      </c>
      <c r="AL1349" s="33" t="s">
        <v>315</v>
      </c>
      <c r="AM1349" s="33" t="s">
        <v>316</v>
      </c>
      <c r="AN1349" s="33">
        <v>24.753699999999998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406</v>
      </c>
      <c r="AV1349" s="33" t="s">
        <v>407</v>
      </c>
      <c r="AW1349" s="33">
        <v>54.13747</v>
      </c>
      <c r="AX1349" s="33" t="s">
        <v>12775</v>
      </c>
      <c r="AY1349" s="33" t="s">
        <v>12776</v>
      </c>
      <c r="AZ1349" s="3">
        <v>963</v>
      </c>
      <c r="BA1349" s="33" t="s">
        <v>258</v>
      </c>
      <c r="BB1349" s="33">
        <v>963</v>
      </c>
      <c r="BC1349" s="33" t="s">
        <v>60</v>
      </c>
      <c r="BD1349" s="33" t="s">
        <v>60</v>
      </c>
      <c r="BE1349" s="33" t="s">
        <v>312</v>
      </c>
      <c r="BF1349" s="34" t="str">
        <f>IFERROR(VLOOKUP(Data_Power_app[[#This Row],[PRO ODER]],'Result'!A:C,3,0),"")</f>
        <v>LAMINATION 4</v>
      </c>
      <c r="BG1349" s="14" t="str">
        <f>IFERROR(VLOOKUP(Data_Power_app[[#This Row],[PRO ODER]]&amp;"LAM_IN",'Real Time'!A:E,4,0),"")</f>
        <v/>
      </c>
      <c r="BH1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1450</v>
      </c>
      <c r="B1350" s="33" t="s">
        <v>12785</v>
      </c>
      <c r="C1350" s="33" t="s">
        <v>12786</v>
      </c>
      <c r="D1350" s="33" t="s">
        <v>93</v>
      </c>
      <c r="E1350" s="33" t="s">
        <v>246</v>
      </c>
      <c r="F1350" s="33" t="s">
        <v>72</v>
      </c>
      <c r="G1350" s="33">
        <v>18</v>
      </c>
      <c r="H1350" s="4">
        <v>45803</v>
      </c>
      <c r="I1350" s="4">
        <v>45803</v>
      </c>
      <c r="J1350" s="4">
        <v>45803</v>
      </c>
      <c r="K1350" s="4">
        <v>45804</v>
      </c>
      <c r="L1350" s="4">
        <v>45805.763784722221</v>
      </c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45808</v>
      </c>
      <c r="AE1350" s="4">
        <v>45809</v>
      </c>
      <c r="AF1350" s="4"/>
      <c r="AG1350" s="33" t="s">
        <v>176</v>
      </c>
      <c r="AH1350" s="33" t="s">
        <v>314</v>
      </c>
      <c r="AI1350" s="33" t="s">
        <v>12774</v>
      </c>
      <c r="AJ1350" s="33" t="s">
        <v>75</v>
      </c>
      <c r="AK1350" s="33" t="s">
        <v>107</v>
      </c>
      <c r="AL1350" s="33" t="s">
        <v>315</v>
      </c>
      <c r="AM1350" s="33" t="s">
        <v>316</v>
      </c>
      <c r="AN1350" s="33">
        <v>0.47519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406</v>
      </c>
      <c r="AV1350" s="33" t="s">
        <v>407</v>
      </c>
      <c r="AW1350" s="33">
        <v>1.03925</v>
      </c>
      <c r="AX1350" s="33" t="s">
        <v>12775</v>
      </c>
      <c r="AY1350" s="33" t="s">
        <v>12776</v>
      </c>
      <c r="AZ1350" s="3">
        <v>18</v>
      </c>
      <c r="BA1350" s="33" t="s">
        <v>258</v>
      </c>
      <c r="BB1350" s="33">
        <v>18</v>
      </c>
      <c r="BC1350" s="33" t="s">
        <v>60</v>
      </c>
      <c r="BD1350" s="33" t="s">
        <v>60</v>
      </c>
      <c r="BE1350" s="33" t="s">
        <v>312</v>
      </c>
      <c r="BF1350" s="34" t="str">
        <f>IFERROR(VLOOKUP(Data_Power_app[[#This Row],[PRO ODER]],'Result'!A:C,3,0),"")</f>
        <v>LAMINATION 4</v>
      </c>
      <c r="BG1350" s="14" t="str">
        <f>IFERROR(VLOOKUP(Data_Power_app[[#This Row],[PRO ODER]]&amp;"LAM_IN",'Real Time'!A:E,4,0),"")</f>
        <v/>
      </c>
      <c r="BH1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1451</v>
      </c>
      <c r="B1351" s="33" t="s">
        <v>12787</v>
      </c>
      <c r="C1351" s="33" t="s">
        <v>12788</v>
      </c>
      <c r="D1351" s="33" t="s">
        <v>93</v>
      </c>
      <c r="E1351" s="33" t="s">
        <v>246</v>
      </c>
      <c r="F1351" s="33" t="s">
        <v>72</v>
      </c>
      <c r="G1351" s="33">
        <v>381</v>
      </c>
      <c r="H1351" s="4">
        <v>45803</v>
      </c>
      <c r="I1351" s="4">
        <v>45803</v>
      </c>
      <c r="J1351" s="4">
        <v>45803</v>
      </c>
      <c r="K1351" s="4">
        <v>45804</v>
      </c>
      <c r="L1351" s="4">
        <v>45805.763819444444</v>
      </c>
      <c r="M1351" s="4" t="s">
        <v>60</v>
      </c>
      <c r="N1351" s="4"/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 t="s">
        <v>60</v>
      </c>
      <c r="U1351" s="4"/>
      <c r="V1351" s="4"/>
      <c r="W1351" s="4"/>
      <c r="X1351" s="4"/>
      <c r="Y1351" s="4" t="s">
        <v>60</v>
      </c>
      <c r="Z1351" s="4" t="s">
        <v>60</v>
      </c>
      <c r="AA1351" s="4"/>
      <c r="AB1351" s="4" t="s">
        <v>60</v>
      </c>
      <c r="AC1351" s="4" t="s">
        <v>60</v>
      </c>
      <c r="AD1351" s="4">
        <v>45808</v>
      </c>
      <c r="AE1351" s="4">
        <v>45809</v>
      </c>
      <c r="AF1351" s="4"/>
      <c r="AG1351" s="33" t="s">
        <v>176</v>
      </c>
      <c r="AH1351" s="33" t="s">
        <v>314</v>
      </c>
      <c r="AI1351" s="33" t="s">
        <v>12774</v>
      </c>
      <c r="AJ1351" s="33" t="s">
        <v>75</v>
      </c>
      <c r="AK1351" s="33" t="s">
        <v>107</v>
      </c>
      <c r="AL1351" s="33" t="s">
        <v>315</v>
      </c>
      <c r="AM1351" s="33" t="s">
        <v>316</v>
      </c>
      <c r="AN1351" s="33">
        <v>9.8031000000000006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406</v>
      </c>
      <c r="AV1351" s="33" t="s">
        <v>407</v>
      </c>
      <c r="AW1351" s="33">
        <v>21.440270000000002</v>
      </c>
      <c r="AX1351" s="33" t="s">
        <v>12775</v>
      </c>
      <c r="AY1351" s="33" t="s">
        <v>12776</v>
      </c>
      <c r="AZ1351" s="3">
        <v>381</v>
      </c>
      <c r="BA1351" s="33" t="s">
        <v>258</v>
      </c>
      <c r="BB1351" s="33">
        <v>381</v>
      </c>
      <c r="BC1351" s="33" t="s">
        <v>60</v>
      </c>
      <c r="BD1351" s="33" t="s">
        <v>60</v>
      </c>
      <c r="BE1351" s="33" t="s">
        <v>312</v>
      </c>
      <c r="BF1351" s="34" t="str">
        <f>IFERROR(VLOOKUP(Data_Power_app[[#This Row],[PRO ODER]],'Result'!A:C,3,0),"")</f>
        <v>LAMINATION 4</v>
      </c>
      <c r="BG1351" s="14" t="str">
        <f>IFERROR(VLOOKUP(Data_Power_app[[#This Row],[PRO ODER]]&amp;"LAM_IN",'Real Time'!A:E,4,0),"")</f>
        <v/>
      </c>
      <c r="BH1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1452</v>
      </c>
      <c r="B1352" s="33" t="s">
        <v>12789</v>
      </c>
      <c r="C1352" s="33" t="s">
        <v>12790</v>
      </c>
      <c r="D1352" s="33" t="s">
        <v>93</v>
      </c>
      <c r="E1352" s="33" t="s">
        <v>246</v>
      </c>
      <c r="F1352" s="33" t="s">
        <v>72</v>
      </c>
      <c r="G1352" s="33">
        <v>6842</v>
      </c>
      <c r="H1352" s="4">
        <v>45803</v>
      </c>
      <c r="I1352" s="4">
        <v>45803</v>
      </c>
      <c r="J1352" s="4">
        <v>45803</v>
      </c>
      <c r="K1352" s="4">
        <v>45804</v>
      </c>
      <c r="L1352" s="4">
        <v>45805.69195601852</v>
      </c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45809</v>
      </c>
      <c r="AF1352" s="4"/>
      <c r="AG1352" s="33" t="s">
        <v>176</v>
      </c>
      <c r="AH1352" s="33" t="s">
        <v>302</v>
      </c>
      <c r="AI1352" s="33" t="s">
        <v>1112</v>
      </c>
      <c r="AJ1352" s="33" t="s">
        <v>75</v>
      </c>
      <c r="AK1352" s="33" t="s">
        <v>107</v>
      </c>
      <c r="AL1352" s="33" t="s">
        <v>295</v>
      </c>
      <c r="AM1352" s="33" t="s">
        <v>296</v>
      </c>
      <c r="AN1352" s="33">
        <v>173.18421000000001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513</v>
      </c>
      <c r="AV1352" s="33" t="s">
        <v>514</v>
      </c>
      <c r="AW1352" s="33">
        <v>378.76382999999998</v>
      </c>
      <c r="AX1352" s="33" t="s">
        <v>1113</v>
      </c>
      <c r="AY1352" s="33" t="s">
        <v>1114</v>
      </c>
      <c r="AZ1352" s="3">
        <v>6842</v>
      </c>
      <c r="BA1352" s="33" t="s">
        <v>258</v>
      </c>
      <c r="BB1352" s="33">
        <v>6842</v>
      </c>
      <c r="BC1352" s="33" t="s">
        <v>60</v>
      </c>
      <c r="BD1352" s="33" t="s">
        <v>60</v>
      </c>
      <c r="BE1352" s="33" t="s">
        <v>312</v>
      </c>
      <c r="BF1352" s="34" t="str">
        <f>IFERROR(VLOOKUP(Data_Power_app[[#This Row],[PRO ODER]],'Result'!A:C,3,0),"")</f>
        <v>LAMINATION 3</v>
      </c>
      <c r="BG1352" s="14" t="str">
        <f>IFERROR(VLOOKUP(Data_Power_app[[#This Row],[PRO ODER]]&amp;"LAM_IN",'Real Time'!A:E,4,0),"")</f>
        <v/>
      </c>
      <c r="BH1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1453</v>
      </c>
      <c r="B1353" s="33" t="s">
        <v>12791</v>
      </c>
      <c r="C1353" s="33" t="s">
        <v>12792</v>
      </c>
      <c r="D1353" s="33" t="s">
        <v>93</v>
      </c>
      <c r="E1353" s="33" t="s">
        <v>246</v>
      </c>
      <c r="F1353" s="33" t="s">
        <v>72</v>
      </c>
      <c r="G1353" s="33">
        <v>3174</v>
      </c>
      <c r="H1353" s="4">
        <v>45803</v>
      </c>
      <c r="I1353" s="4">
        <v>45803</v>
      </c>
      <c r="J1353" s="4">
        <v>45803</v>
      </c>
      <c r="K1353" s="4">
        <v>45804</v>
      </c>
      <c r="L1353" s="4">
        <v>45805.774826388886</v>
      </c>
      <c r="M1353" s="4" t="s">
        <v>60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 t="s">
        <v>60</v>
      </c>
      <c r="U1353" s="4"/>
      <c r="V1353" s="4"/>
      <c r="W1353" s="4"/>
      <c r="X1353" s="4"/>
      <c r="Y1353" s="4" t="s">
        <v>60</v>
      </c>
      <c r="Z1353" s="4" t="s">
        <v>60</v>
      </c>
      <c r="AA1353" s="4"/>
      <c r="AB1353" s="4" t="s">
        <v>60</v>
      </c>
      <c r="AC1353" s="4" t="s">
        <v>60</v>
      </c>
      <c r="AD1353" s="4">
        <v>45808</v>
      </c>
      <c r="AE1353" s="4">
        <v>45809</v>
      </c>
      <c r="AF1353" s="4"/>
      <c r="AG1353" s="33" t="s">
        <v>176</v>
      </c>
      <c r="AH1353" s="33" t="s">
        <v>302</v>
      </c>
      <c r="AI1353" s="33" t="s">
        <v>3528</v>
      </c>
      <c r="AJ1353" s="33" t="s">
        <v>75</v>
      </c>
      <c r="AK1353" s="33" t="s">
        <v>65</v>
      </c>
      <c r="AL1353" s="33" t="s">
        <v>295</v>
      </c>
      <c r="AM1353" s="33" t="s">
        <v>296</v>
      </c>
      <c r="AN1353" s="33">
        <v>61.600079999999998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513</v>
      </c>
      <c r="AV1353" s="33" t="s">
        <v>514</v>
      </c>
      <c r="AW1353" s="33">
        <v>134.69246999999999</v>
      </c>
      <c r="AX1353" s="33" t="s">
        <v>1075</v>
      </c>
      <c r="AY1353" s="33" t="s">
        <v>319</v>
      </c>
      <c r="AZ1353" s="3">
        <v>3174</v>
      </c>
      <c r="BA1353" s="33" t="s">
        <v>258</v>
      </c>
      <c r="BB1353" s="33">
        <v>3174</v>
      </c>
      <c r="BC1353" s="33" t="s">
        <v>60</v>
      </c>
      <c r="BD1353" s="33" t="s">
        <v>60</v>
      </c>
      <c r="BE1353" s="33" t="s">
        <v>303</v>
      </c>
      <c r="BF1353" s="34" t="str">
        <f>IFERROR(VLOOKUP(Data_Power_app[[#This Row],[PRO ODER]],'Result'!A:C,3,0),"")</f>
        <v>LAMINATION 3</v>
      </c>
      <c r="BG1353" s="14" t="str">
        <f>IFERROR(VLOOKUP(Data_Power_app[[#This Row],[PRO ODER]]&amp;"LAM_IN",'Real Time'!A:E,4,0),"")</f>
        <v/>
      </c>
      <c r="BH1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1454</v>
      </c>
      <c r="B1354" s="33" t="s">
        <v>12793</v>
      </c>
      <c r="C1354" s="33" t="s">
        <v>12794</v>
      </c>
      <c r="D1354" s="33" t="s">
        <v>93</v>
      </c>
      <c r="E1354" s="33" t="s">
        <v>246</v>
      </c>
      <c r="F1354" s="33" t="s">
        <v>72</v>
      </c>
      <c r="G1354" s="33">
        <v>4381</v>
      </c>
      <c r="H1354" s="4">
        <v>45803</v>
      </c>
      <c r="I1354" s="4">
        <v>45803</v>
      </c>
      <c r="J1354" s="4">
        <v>45803</v>
      </c>
      <c r="K1354" s="4">
        <v>45804</v>
      </c>
      <c r="L1354" s="4">
        <v>45805.774409722224</v>
      </c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176</v>
      </c>
      <c r="AH1354" s="33" t="s">
        <v>302</v>
      </c>
      <c r="AI1354" s="33" t="s">
        <v>3528</v>
      </c>
      <c r="AJ1354" s="33" t="s">
        <v>75</v>
      </c>
      <c r="AK1354" s="33" t="s">
        <v>65</v>
      </c>
      <c r="AL1354" s="33" t="s">
        <v>295</v>
      </c>
      <c r="AM1354" s="33" t="s">
        <v>296</v>
      </c>
      <c r="AN1354" s="33">
        <v>97.459239999999994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513</v>
      </c>
      <c r="AV1354" s="33" t="s">
        <v>514</v>
      </c>
      <c r="AW1354" s="33">
        <v>213.12052</v>
      </c>
      <c r="AX1354" s="33" t="s">
        <v>1075</v>
      </c>
      <c r="AY1354" s="33" t="s">
        <v>319</v>
      </c>
      <c r="AZ1354" s="3">
        <v>4381</v>
      </c>
      <c r="BA1354" s="33" t="s">
        <v>258</v>
      </c>
      <c r="BB1354" s="33">
        <v>4381</v>
      </c>
      <c r="BC1354" s="33" t="s">
        <v>60</v>
      </c>
      <c r="BD1354" s="33" t="s">
        <v>60</v>
      </c>
      <c r="BE1354" s="33" t="s">
        <v>303</v>
      </c>
      <c r="BF1354" s="34" t="str">
        <f>IFERROR(VLOOKUP(Data_Power_app[[#This Row],[PRO ODER]],'Result'!A:C,3,0),"")</f>
        <v>LAMINATION 3</v>
      </c>
      <c r="BG1354" s="14" t="str">
        <f>IFERROR(VLOOKUP(Data_Power_app[[#This Row],[PRO ODER]]&amp;"LAM_IN",'Real Time'!A:E,4,0),"")</f>
        <v/>
      </c>
      <c r="BH1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1455</v>
      </c>
      <c r="B1355" s="33" t="s">
        <v>12795</v>
      </c>
      <c r="C1355" s="33" t="s">
        <v>12796</v>
      </c>
      <c r="D1355" s="33" t="s">
        <v>93</v>
      </c>
      <c r="E1355" s="33" t="s">
        <v>246</v>
      </c>
      <c r="F1355" s="33" t="s">
        <v>72</v>
      </c>
      <c r="G1355" s="33">
        <v>5025</v>
      </c>
      <c r="H1355" s="4">
        <v>45803</v>
      </c>
      <c r="I1355" s="4">
        <v>45803</v>
      </c>
      <c r="J1355" s="4">
        <v>45803</v>
      </c>
      <c r="K1355" s="4">
        <v>45804</v>
      </c>
      <c r="L1355" s="4"/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134</v>
      </c>
      <c r="AH1355" s="33" t="s">
        <v>302</v>
      </c>
      <c r="AI1355" s="33" t="s">
        <v>12797</v>
      </c>
      <c r="AJ1355" s="33" t="s">
        <v>75</v>
      </c>
      <c r="AK1355" s="33" t="s">
        <v>107</v>
      </c>
      <c r="AL1355" s="33" t="s">
        <v>295</v>
      </c>
      <c r="AM1355" s="33" t="s">
        <v>296</v>
      </c>
      <c r="AN1355" s="33">
        <v>125.96075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275.48590999999999</v>
      </c>
      <c r="AX1355" s="33" t="s">
        <v>12798</v>
      </c>
      <c r="AY1355" s="33" t="s">
        <v>12799</v>
      </c>
      <c r="AZ1355" s="3">
        <v>5025</v>
      </c>
      <c r="BA1355" s="33" t="s">
        <v>258</v>
      </c>
      <c r="BB1355" s="33">
        <v>5025</v>
      </c>
      <c r="BC1355" s="33" t="s">
        <v>60</v>
      </c>
      <c r="BD1355" s="33" t="s">
        <v>60</v>
      </c>
      <c r="BE1355" s="33" t="s">
        <v>12800</v>
      </c>
      <c r="BF1355" s="34" t="str">
        <f>IFERROR(VLOOKUP(Data_Power_app[[#This Row],[PRO ODER]],'Result'!A:C,3,0),"")</f>
        <v>LAMINATION 3</v>
      </c>
      <c r="BG1355" s="14" t="str">
        <f>IFERROR(VLOOKUP(Data_Power_app[[#This Row],[PRO ODER]]&amp;"LAM_IN",'Real Time'!A:E,4,0),"")</f>
        <v/>
      </c>
      <c r="BH1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1456</v>
      </c>
      <c r="B1356" s="33" t="s">
        <v>12801</v>
      </c>
      <c r="C1356" s="33" t="s">
        <v>12802</v>
      </c>
      <c r="D1356" s="33" t="s">
        <v>93</v>
      </c>
      <c r="E1356" s="33" t="s">
        <v>246</v>
      </c>
      <c r="F1356" s="33" t="s">
        <v>72</v>
      </c>
      <c r="G1356" s="33">
        <v>5025</v>
      </c>
      <c r="H1356" s="4">
        <v>45803</v>
      </c>
      <c r="I1356" s="4">
        <v>45803</v>
      </c>
      <c r="J1356" s="4">
        <v>45803</v>
      </c>
      <c r="K1356" s="4">
        <v>45804</v>
      </c>
      <c r="L1356" s="4">
        <v>45805.231111111112</v>
      </c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/>
      <c r="Y1356" s="4" t="s">
        <v>60</v>
      </c>
      <c r="Z1356" s="4" t="s">
        <v>60</v>
      </c>
      <c r="AA1356" s="4"/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176</v>
      </c>
      <c r="AH1356" s="33" t="s">
        <v>302</v>
      </c>
      <c r="AI1356" s="33" t="s">
        <v>12797</v>
      </c>
      <c r="AJ1356" s="33" t="s">
        <v>75</v>
      </c>
      <c r="AK1356" s="33" t="s">
        <v>107</v>
      </c>
      <c r="AL1356" s="33" t="s">
        <v>295</v>
      </c>
      <c r="AM1356" s="33" t="s">
        <v>296</v>
      </c>
      <c r="AN1356" s="33">
        <v>125.96075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275.48590999999999</v>
      </c>
      <c r="AX1356" s="33" t="s">
        <v>12798</v>
      </c>
      <c r="AY1356" s="33" t="s">
        <v>12799</v>
      </c>
      <c r="AZ1356" s="3">
        <v>5025</v>
      </c>
      <c r="BA1356" s="33" t="s">
        <v>258</v>
      </c>
      <c r="BB1356" s="33">
        <v>5025</v>
      </c>
      <c r="BC1356" s="33" t="s">
        <v>60</v>
      </c>
      <c r="BD1356" s="33" t="s">
        <v>60</v>
      </c>
      <c r="BE1356" s="33" t="s">
        <v>12800</v>
      </c>
      <c r="BF1356" s="34" t="str">
        <f>IFERROR(VLOOKUP(Data_Power_app[[#This Row],[PRO ODER]],'Result'!A:C,3,0),"")</f>
        <v>LAMINATION 3</v>
      </c>
      <c r="BG1356" s="14" t="str">
        <f>IFERROR(VLOOKUP(Data_Power_app[[#This Row],[PRO ODER]]&amp;"LAM_IN",'Real Time'!A:E,4,0),"")</f>
        <v/>
      </c>
      <c r="BH1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1457</v>
      </c>
      <c r="B1357" s="33" t="s">
        <v>12803</v>
      </c>
      <c r="C1357" s="33" t="s">
        <v>12804</v>
      </c>
      <c r="D1357" s="33" t="s">
        <v>93</v>
      </c>
      <c r="E1357" s="33" t="s">
        <v>246</v>
      </c>
      <c r="F1357" s="33" t="s">
        <v>72</v>
      </c>
      <c r="G1357" s="33">
        <v>1209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45805.354722222219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/>
      <c r="Y1357" s="4" t="s">
        <v>60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176</v>
      </c>
      <c r="AH1357" s="33" t="s">
        <v>314</v>
      </c>
      <c r="AI1357" s="33" t="s">
        <v>12805</v>
      </c>
      <c r="AJ1357" s="33" t="s">
        <v>75</v>
      </c>
      <c r="AK1357" s="33" t="s">
        <v>65</v>
      </c>
      <c r="AL1357" s="33" t="s">
        <v>315</v>
      </c>
      <c r="AM1357" s="33" t="s">
        <v>316</v>
      </c>
      <c r="AN1357" s="33">
        <v>25.50112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317</v>
      </c>
      <c r="AV1357" s="33" t="s">
        <v>318</v>
      </c>
      <c r="AW1357" s="33">
        <v>55.762819999999998</v>
      </c>
      <c r="AX1357" s="33" t="s">
        <v>12806</v>
      </c>
      <c r="AY1357" s="33" t="s">
        <v>12807</v>
      </c>
      <c r="AZ1357" s="3">
        <v>1209</v>
      </c>
      <c r="BA1357" s="33" t="s">
        <v>258</v>
      </c>
      <c r="BB1357" s="33">
        <v>1209</v>
      </c>
      <c r="BC1357" s="33" t="s">
        <v>60</v>
      </c>
      <c r="BD1357" s="33" t="s">
        <v>60</v>
      </c>
      <c r="BE1357" s="33" t="s">
        <v>303</v>
      </c>
      <c r="BF1357" s="34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1458</v>
      </c>
      <c r="B1358" s="33" t="s">
        <v>12808</v>
      </c>
      <c r="C1358" s="33" t="s">
        <v>12809</v>
      </c>
      <c r="D1358" s="33" t="s">
        <v>93</v>
      </c>
      <c r="E1358" s="33" t="s">
        <v>246</v>
      </c>
      <c r="F1358" s="33" t="s">
        <v>72</v>
      </c>
      <c r="G1358" s="33">
        <v>3273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45805.354814814818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/>
      <c r="Y1358" s="4" t="s">
        <v>60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176</v>
      </c>
      <c r="AH1358" s="33" t="s">
        <v>314</v>
      </c>
      <c r="AI1358" s="33" t="s">
        <v>12805</v>
      </c>
      <c r="AJ1358" s="33" t="s">
        <v>75</v>
      </c>
      <c r="AK1358" s="33" t="s">
        <v>65</v>
      </c>
      <c r="AL1358" s="33" t="s">
        <v>315</v>
      </c>
      <c r="AM1358" s="33" t="s">
        <v>316</v>
      </c>
      <c r="AN1358" s="33">
        <v>69.033969999999997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317</v>
      </c>
      <c r="AV1358" s="33" t="s">
        <v>318</v>
      </c>
      <c r="AW1358" s="33">
        <v>150.95538999999999</v>
      </c>
      <c r="AX1358" s="33" t="s">
        <v>12806</v>
      </c>
      <c r="AY1358" s="33" t="s">
        <v>12807</v>
      </c>
      <c r="AZ1358" s="3">
        <v>3273</v>
      </c>
      <c r="BA1358" s="33" t="s">
        <v>258</v>
      </c>
      <c r="BB1358" s="33">
        <v>3273</v>
      </c>
      <c r="BC1358" s="33" t="s">
        <v>60</v>
      </c>
      <c r="BD1358" s="33" t="s">
        <v>60</v>
      </c>
      <c r="BE1358" s="33" t="s">
        <v>303</v>
      </c>
      <c r="BF1358" s="34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1459</v>
      </c>
      <c r="B1359" s="33" t="s">
        <v>12810</v>
      </c>
      <c r="C1359" s="33" t="s">
        <v>12811</v>
      </c>
      <c r="D1359" s="33" t="s">
        <v>93</v>
      </c>
      <c r="E1359" s="33" t="s">
        <v>246</v>
      </c>
      <c r="F1359" s="33" t="s">
        <v>72</v>
      </c>
      <c r="G1359" s="33">
        <v>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45805.354861111111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/>
      <c r="Y1359" s="4" t="s">
        <v>60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176</v>
      </c>
      <c r="AH1359" s="33" t="s">
        <v>314</v>
      </c>
      <c r="AI1359" s="33" t="s">
        <v>12805</v>
      </c>
      <c r="AJ1359" s="33" t="s">
        <v>75</v>
      </c>
      <c r="AK1359" s="33" t="s">
        <v>65</v>
      </c>
      <c r="AL1359" s="33" t="s">
        <v>315</v>
      </c>
      <c r="AM1359" s="33" t="s">
        <v>316</v>
      </c>
      <c r="AN1359" s="33">
        <v>2.1919999999999999E-2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317</v>
      </c>
      <c r="AV1359" s="33" t="s">
        <v>318</v>
      </c>
      <c r="AW1359" s="33">
        <v>4.793E-2</v>
      </c>
      <c r="AX1359" s="33" t="s">
        <v>12806</v>
      </c>
      <c r="AY1359" s="33" t="s">
        <v>12807</v>
      </c>
      <c r="AZ1359" s="3">
        <v>1</v>
      </c>
      <c r="BA1359" s="33" t="s">
        <v>258</v>
      </c>
      <c r="BB1359" s="33">
        <v>1</v>
      </c>
      <c r="BC1359" s="33" t="s">
        <v>60</v>
      </c>
      <c r="BD1359" s="33" t="s">
        <v>60</v>
      </c>
      <c r="BE1359" s="33" t="s">
        <v>303</v>
      </c>
      <c r="BF1359" s="34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1460</v>
      </c>
      <c r="B1360" s="33" t="s">
        <v>12812</v>
      </c>
      <c r="C1360" s="33" t="s">
        <v>12813</v>
      </c>
      <c r="D1360" s="33" t="s">
        <v>93</v>
      </c>
      <c r="E1360" s="33" t="s">
        <v>246</v>
      </c>
      <c r="F1360" s="33" t="s">
        <v>72</v>
      </c>
      <c r="G1360" s="33">
        <v>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45805.354907407411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/>
      <c r="Y1360" s="4" t="s">
        <v>60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176</v>
      </c>
      <c r="AH1360" s="33" t="s">
        <v>314</v>
      </c>
      <c r="AI1360" s="33" t="s">
        <v>12805</v>
      </c>
      <c r="AJ1360" s="33" t="s">
        <v>75</v>
      </c>
      <c r="AK1360" s="33" t="s">
        <v>65</v>
      </c>
      <c r="AL1360" s="33" t="s">
        <v>315</v>
      </c>
      <c r="AM1360" s="33" t="s">
        <v>316</v>
      </c>
      <c r="AN1360" s="33">
        <v>2.1919999999999999E-2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317</v>
      </c>
      <c r="AV1360" s="33" t="s">
        <v>318</v>
      </c>
      <c r="AW1360" s="33">
        <v>4.793E-2</v>
      </c>
      <c r="AX1360" s="33" t="s">
        <v>12806</v>
      </c>
      <c r="AY1360" s="33" t="s">
        <v>12807</v>
      </c>
      <c r="AZ1360" s="3">
        <v>1</v>
      </c>
      <c r="BA1360" s="33" t="s">
        <v>258</v>
      </c>
      <c r="BB1360" s="33">
        <v>1</v>
      </c>
      <c r="BC1360" s="33" t="s">
        <v>60</v>
      </c>
      <c r="BD1360" s="33" t="s">
        <v>60</v>
      </c>
      <c r="BE1360" s="33" t="s">
        <v>303</v>
      </c>
      <c r="BF1360" s="34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1461</v>
      </c>
      <c r="B1361" s="33" t="s">
        <v>17055</v>
      </c>
      <c r="C1361" s="33" t="s">
        <v>17056</v>
      </c>
      <c r="D1361" s="33" t="s">
        <v>93</v>
      </c>
      <c r="E1361" s="33" t="s">
        <v>246</v>
      </c>
      <c r="F1361" s="33" t="s">
        <v>72</v>
      </c>
      <c r="G1361" s="33">
        <v>801</v>
      </c>
      <c r="H1361" s="4">
        <v>45803</v>
      </c>
      <c r="I1361" s="4">
        <v>45805</v>
      </c>
      <c r="J1361" s="4">
        <v>45805</v>
      </c>
      <c r="K1361" s="4">
        <v>45804</v>
      </c>
      <c r="L1361" s="4"/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134</v>
      </c>
      <c r="AH1361" s="33" t="s">
        <v>314</v>
      </c>
      <c r="AI1361" s="33" t="s">
        <v>17057</v>
      </c>
      <c r="AJ1361" s="33" t="s">
        <v>75</v>
      </c>
      <c r="AK1361" s="33" t="s">
        <v>65</v>
      </c>
      <c r="AL1361" s="33" t="s">
        <v>315</v>
      </c>
      <c r="AM1361" s="33" t="s">
        <v>316</v>
      </c>
      <c r="AN1361" s="33">
        <v>16.90279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817</v>
      </c>
      <c r="AV1361" s="33" t="s">
        <v>818</v>
      </c>
      <c r="AW1361" s="33">
        <v>36.960979999999999</v>
      </c>
      <c r="AX1361" s="33" t="s">
        <v>17058</v>
      </c>
      <c r="AY1361" s="33" t="s">
        <v>17059</v>
      </c>
      <c r="AZ1361" s="3">
        <v>801</v>
      </c>
      <c r="BA1361" s="33" t="s">
        <v>258</v>
      </c>
      <c r="BB1361" s="33">
        <v>801</v>
      </c>
      <c r="BC1361" s="33" t="s">
        <v>60</v>
      </c>
      <c r="BD1361" s="33" t="s">
        <v>60</v>
      </c>
      <c r="BE1361" s="33" t="s">
        <v>303</v>
      </c>
      <c r="BF1361" s="34" t="str">
        <f>IFERROR(VLOOKUP(Data_Power_app[[#This Row],[PRO ODER]],'Result'!A:C,3,0),"")</f>
        <v>LAMINATION 4</v>
      </c>
      <c r="BG1361" s="14" t="str">
        <f>IFERROR(VLOOKUP(Data_Power_app[[#This Row],[PRO ODER]]&amp;"LAM_IN",'Real Time'!A:E,4,0),"")</f>
        <v/>
      </c>
      <c r="BH1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1462</v>
      </c>
      <c r="B1362" s="33" t="s">
        <v>17060</v>
      </c>
      <c r="C1362" s="33" t="s">
        <v>17061</v>
      </c>
      <c r="D1362" s="33" t="s">
        <v>93</v>
      </c>
      <c r="E1362" s="33" t="s">
        <v>246</v>
      </c>
      <c r="F1362" s="33" t="s">
        <v>72</v>
      </c>
      <c r="G1362" s="33">
        <v>1815</v>
      </c>
      <c r="H1362" s="4">
        <v>45803</v>
      </c>
      <c r="I1362" s="4">
        <v>45805</v>
      </c>
      <c r="J1362" s="4">
        <v>45805</v>
      </c>
      <c r="K1362" s="4">
        <v>45804</v>
      </c>
      <c r="L1362" s="4"/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134</v>
      </c>
      <c r="AH1362" s="33" t="s">
        <v>314</v>
      </c>
      <c r="AI1362" s="33" t="s">
        <v>17057</v>
      </c>
      <c r="AJ1362" s="33" t="s">
        <v>75</v>
      </c>
      <c r="AK1362" s="33" t="s">
        <v>65</v>
      </c>
      <c r="AL1362" s="33" t="s">
        <v>315</v>
      </c>
      <c r="AM1362" s="33" t="s">
        <v>316</v>
      </c>
      <c r="AN1362" s="33">
        <v>38.280610000000003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817</v>
      </c>
      <c r="AV1362" s="33" t="s">
        <v>818</v>
      </c>
      <c r="AW1362" s="33">
        <v>83.707530000000006</v>
      </c>
      <c r="AX1362" s="33" t="s">
        <v>17058</v>
      </c>
      <c r="AY1362" s="33" t="s">
        <v>17059</v>
      </c>
      <c r="AZ1362" s="3">
        <v>1815</v>
      </c>
      <c r="BA1362" s="33" t="s">
        <v>258</v>
      </c>
      <c r="BB1362" s="33">
        <v>1815</v>
      </c>
      <c r="BC1362" s="33" t="s">
        <v>60</v>
      </c>
      <c r="BD1362" s="33" t="s">
        <v>60</v>
      </c>
      <c r="BE1362" s="33" t="s">
        <v>303</v>
      </c>
      <c r="BF1362" s="34" t="str">
        <f>IFERROR(VLOOKUP(Data_Power_app[[#This Row],[PRO ODER]],'Result'!A:C,3,0),"")</f>
        <v>LAMINATION 4</v>
      </c>
      <c r="BG1362" s="14" t="str">
        <f>IFERROR(VLOOKUP(Data_Power_app[[#This Row],[PRO ODER]]&amp;"LAM_IN",'Real Time'!A:E,4,0),"")</f>
        <v/>
      </c>
      <c r="BH1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1463</v>
      </c>
      <c r="B1363" s="33" t="s">
        <v>17062</v>
      </c>
      <c r="C1363" s="33" t="s">
        <v>17063</v>
      </c>
      <c r="D1363" s="33" t="s">
        <v>93</v>
      </c>
      <c r="E1363" s="33" t="s">
        <v>246</v>
      </c>
      <c r="F1363" s="33" t="s">
        <v>72</v>
      </c>
      <c r="G1363" s="33">
        <v>552</v>
      </c>
      <c r="H1363" s="4">
        <v>45803</v>
      </c>
      <c r="I1363" s="4">
        <v>45805</v>
      </c>
      <c r="J1363" s="4">
        <v>45805</v>
      </c>
      <c r="K1363" s="4">
        <v>45804</v>
      </c>
      <c r="L1363" s="4"/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134</v>
      </c>
      <c r="AH1363" s="33" t="s">
        <v>314</v>
      </c>
      <c r="AI1363" s="33" t="s">
        <v>17057</v>
      </c>
      <c r="AJ1363" s="33" t="s">
        <v>75</v>
      </c>
      <c r="AK1363" s="33" t="s">
        <v>65</v>
      </c>
      <c r="AL1363" s="33" t="s">
        <v>315</v>
      </c>
      <c r="AM1363" s="33" t="s">
        <v>316</v>
      </c>
      <c r="AN1363" s="33">
        <v>11.69397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817</v>
      </c>
      <c r="AV1363" s="33" t="s">
        <v>818</v>
      </c>
      <c r="AW1363" s="33">
        <v>25.571020000000001</v>
      </c>
      <c r="AX1363" s="33" t="s">
        <v>17058</v>
      </c>
      <c r="AY1363" s="33" t="s">
        <v>17059</v>
      </c>
      <c r="AZ1363" s="3">
        <v>552</v>
      </c>
      <c r="BA1363" s="33" t="s">
        <v>258</v>
      </c>
      <c r="BB1363" s="33">
        <v>552</v>
      </c>
      <c r="BC1363" s="33" t="s">
        <v>60</v>
      </c>
      <c r="BD1363" s="33" t="s">
        <v>60</v>
      </c>
      <c r="BE1363" s="33" t="s">
        <v>303</v>
      </c>
      <c r="BF1363" s="34" t="str">
        <f>IFERROR(VLOOKUP(Data_Power_app[[#This Row],[PRO ODER]],'Result'!A:C,3,0),"")</f>
        <v>LAMINATION 4</v>
      </c>
      <c r="BG1363" s="14" t="str">
        <f>IFERROR(VLOOKUP(Data_Power_app[[#This Row],[PRO ODER]]&amp;"LAM_IN",'Real Time'!A:E,4,0),"")</f>
        <v/>
      </c>
      <c r="BH1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1464</v>
      </c>
      <c r="B1364" s="33" t="s">
        <v>17064</v>
      </c>
      <c r="C1364" s="33" t="s">
        <v>17065</v>
      </c>
      <c r="D1364" s="33" t="s">
        <v>93</v>
      </c>
      <c r="E1364" s="33" t="s">
        <v>246</v>
      </c>
      <c r="F1364" s="33" t="s">
        <v>72</v>
      </c>
      <c r="G1364" s="33">
        <v>764</v>
      </c>
      <c r="H1364" s="4">
        <v>45803</v>
      </c>
      <c r="I1364" s="4">
        <v>45805</v>
      </c>
      <c r="J1364" s="4">
        <v>45805</v>
      </c>
      <c r="K1364" s="4">
        <v>45804</v>
      </c>
      <c r="L1364" s="4"/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134</v>
      </c>
      <c r="AH1364" s="33" t="s">
        <v>314</v>
      </c>
      <c r="AI1364" s="33" t="s">
        <v>17057</v>
      </c>
      <c r="AJ1364" s="33" t="s">
        <v>75</v>
      </c>
      <c r="AK1364" s="33" t="s">
        <v>65</v>
      </c>
      <c r="AL1364" s="33" t="s">
        <v>315</v>
      </c>
      <c r="AM1364" s="33" t="s">
        <v>316</v>
      </c>
      <c r="AN1364" s="33">
        <v>16.26219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817</v>
      </c>
      <c r="AV1364" s="33" t="s">
        <v>818</v>
      </c>
      <c r="AW1364" s="33">
        <v>35.560679999999998</v>
      </c>
      <c r="AX1364" s="33" t="s">
        <v>17058</v>
      </c>
      <c r="AY1364" s="33" t="s">
        <v>17059</v>
      </c>
      <c r="AZ1364" s="3">
        <v>764</v>
      </c>
      <c r="BA1364" s="33" t="s">
        <v>258</v>
      </c>
      <c r="BB1364" s="33">
        <v>764</v>
      </c>
      <c r="BC1364" s="33" t="s">
        <v>60</v>
      </c>
      <c r="BD1364" s="33" t="s">
        <v>60</v>
      </c>
      <c r="BE1364" s="33" t="s">
        <v>303</v>
      </c>
      <c r="BF1364" s="34" t="str">
        <f>IFERROR(VLOOKUP(Data_Power_app[[#This Row],[PRO ODER]],'Result'!A:C,3,0),"")</f>
        <v>LAMINATION 4</v>
      </c>
      <c r="BG1364" s="14" t="str">
        <f>IFERROR(VLOOKUP(Data_Power_app[[#This Row],[PRO ODER]]&amp;"LAM_IN",'Real Time'!A:E,4,0),"")</f>
        <v/>
      </c>
      <c r="BH1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1465</v>
      </c>
      <c r="B1365" s="33" t="s">
        <v>17066</v>
      </c>
      <c r="C1365" s="33" t="s">
        <v>17067</v>
      </c>
      <c r="D1365" s="33" t="s">
        <v>93</v>
      </c>
      <c r="E1365" s="33" t="s">
        <v>246</v>
      </c>
      <c r="F1365" s="33" t="s">
        <v>72</v>
      </c>
      <c r="G1365" s="33">
        <v>1485</v>
      </c>
      <c r="H1365" s="4">
        <v>45803</v>
      </c>
      <c r="I1365" s="4">
        <v>45805</v>
      </c>
      <c r="J1365" s="4">
        <v>45805</v>
      </c>
      <c r="K1365" s="4">
        <v>45804</v>
      </c>
      <c r="L1365" s="4"/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134</v>
      </c>
      <c r="AH1365" s="33" t="s">
        <v>314</v>
      </c>
      <c r="AI1365" s="33" t="s">
        <v>17057</v>
      </c>
      <c r="AJ1365" s="33" t="s">
        <v>75</v>
      </c>
      <c r="AK1365" s="33" t="s">
        <v>65</v>
      </c>
      <c r="AL1365" s="33" t="s">
        <v>315</v>
      </c>
      <c r="AM1365" s="33" t="s">
        <v>316</v>
      </c>
      <c r="AN1365" s="33">
        <v>31.49972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817</v>
      </c>
      <c r="AV1365" s="33" t="s">
        <v>818</v>
      </c>
      <c r="AW1365" s="33">
        <v>68.880030000000005</v>
      </c>
      <c r="AX1365" s="33" t="s">
        <v>17058</v>
      </c>
      <c r="AY1365" s="33" t="s">
        <v>17059</v>
      </c>
      <c r="AZ1365" s="3">
        <v>1485</v>
      </c>
      <c r="BA1365" s="33" t="s">
        <v>258</v>
      </c>
      <c r="BB1365" s="33">
        <v>1485</v>
      </c>
      <c r="BC1365" s="33" t="s">
        <v>60</v>
      </c>
      <c r="BD1365" s="33" t="s">
        <v>60</v>
      </c>
      <c r="BE1365" s="33" t="s">
        <v>303</v>
      </c>
      <c r="BF1365" s="34" t="str">
        <f>IFERROR(VLOOKUP(Data_Power_app[[#This Row],[PRO ODER]],'Result'!A:C,3,0),"")</f>
        <v>LAMINATION 4</v>
      </c>
      <c r="BG1365" s="14" t="str">
        <f>IFERROR(VLOOKUP(Data_Power_app[[#This Row],[PRO ODER]]&amp;"LAM_IN",'Real Time'!A:E,4,0),"")</f>
        <v/>
      </c>
      <c r="BH1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1466</v>
      </c>
      <c r="B1366" s="33" t="s">
        <v>12814</v>
      </c>
      <c r="C1366" s="33" t="s">
        <v>12815</v>
      </c>
      <c r="D1366" s="33" t="s">
        <v>93</v>
      </c>
      <c r="E1366" s="33" t="s">
        <v>246</v>
      </c>
      <c r="F1366" s="33" t="s">
        <v>72</v>
      </c>
      <c r="G1366" s="33">
        <v>6881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45805.354513888888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12816</v>
      </c>
      <c r="AJ1366" s="33" t="s">
        <v>75</v>
      </c>
      <c r="AK1366" s="33" t="s">
        <v>107</v>
      </c>
      <c r="AL1366" s="33" t="s">
        <v>315</v>
      </c>
      <c r="AM1366" s="33" t="s">
        <v>316</v>
      </c>
      <c r="AN1366" s="33">
        <v>174.50523000000001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317</v>
      </c>
      <c r="AV1366" s="33" t="s">
        <v>318</v>
      </c>
      <c r="AW1366" s="33">
        <v>381.65251999999998</v>
      </c>
      <c r="AX1366" s="33" t="s">
        <v>12817</v>
      </c>
      <c r="AY1366" s="33" t="s">
        <v>12818</v>
      </c>
      <c r="AZ1366" s="3">
        <v>6881</v>
      </c>
      <c r="BA1366" s="33" t="s">
        <v>258</v>
      </c>
      <c r="BB1366" s="33">
        <v>6881</v>
      </c>
      <c r="BC1366" s="33" t="s">
        <v>60</v>
      </c>
      <c r="BD1366" s="33" t="s">
        <v>60</v>
      </c>
      <c r="BE1366" s="33" t="s">
        <v>303</v>
      </c>
      <c r="BF1366" s="34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1467</v>
      </c>
      <c r="B1367" s="33" t="s">
        <v>12819</v>
      </c>
      <c r="C1367" s="33" t="s">
        <v>12820</v>
      </c>
      <c r="D1367" s="33" t="s">
        <v>93</v>
      </c>
      <c r="E1367" s="33" t="s">
        <v>246</v>
      </c>
      <c r="F1367" s="33" t="s">
        <v>72</v>
      </c>
      <c r="G1367" s="33">
        <v>2235</v>
      </c>
      <c r="H1367" s="4">
        <v>45803</v>
      </c>
      <c r="I1367" s="4">
        <v>45803</v>
      </c>
      <c r="J1367" s="4">
        <v>45803</v>
      </c>
      <c r="K1367" s="4">
        <v>45804</v>
      </c>
      <c r="L1367" s="4">
        <v>45805.354953703703</v>
      </c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176</v>
      </c>
      <c r="AH1367" s="33" t="s">
        <v>337</v>
      </c>
      <c r="AI1367" s="33" t="s">
        <v>3045</v>
      </c>
      <c r="AJ1367" s="33" t="s">
        <v>75</v>
      </c>
      <c r="AK1367" s="33" t="s">
        <v>107</v>
      </c>
      <c r="AL1367" s="33" t="s">
        <v>315</v>
      </c>
      <c r="AM1367" s="33" t="s">
        <v>316</v>
      </c>
      <c r="AN1367" s="33">
        <v>56.036369999999998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122.5531</v>
      </c>
      <c r="AX1367" s="33" t="s">
        <v>690</v>
      </c>
      <c r="AY1367" s="33" t="s">
        <v>691</v>
      </c>
      <c r="AZ1367" s="3">
        <v>2235</v>
      </c>
      <c r="BA1367" s="33" t="s">
        <v>258</v>
      </c>
      <c r="BB1367" s="33">
        <v>2235</v>
      </c>
      <c r="BC1367" s="33" t="s">
        <v>60</v>
      </c>
      <c r="BD1367" s="33" t="s">
        <v>60</v>
      </c>
      <c r="BE1367" s="33" t="s">
        <v>338</v>
      </c>
      <c r="BF1367" s="34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1468</v>
      </c>
      <c r="B1368" s="33" t="s">
        <v>12821</v>
      </c>
      <c r="C1368" s="33" t="s">
        <v>12822</v>
      </c>
      <c r="D1368" s="33" t="s">
        <v>93</v>
      </c>
      <c r="E1368" s="33" t="s">
        <v>246</v>
      </c>
      <c r="F1368" s="33" t="s">
        <v>72</v>
      </c>
      <c r="G1368" s="33">
        <v>640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45805.354988425926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>
        <v>45805.230706018519</v>
      </c>
      <c r="Y1368" s="4" t="s">
        <v>271</v>
      </c>
      <c r="Z1368" s="4" t="s">
        <v>60</v>
      </c>
      <c r="AA1368" s="4">
        <v>45805.242210648146</v>
      </c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62</v>
      </c>
      <c r="AH1368" s="33" t="s">
        <v>337</v>
      </c>
      <c r="AI1368" s="33" t="s">
        <v>3045</v>
      </c>
      <c r="AJ1368" s="33" t="s">
        <v>75</v>
      </c>
      <c r="AK1368" s="33" t="s">
        <v>107</v>
      </c>
      <c r="AL1368" s="33" t="s">
        <v>315</v>
      </c>
      <c r="AM1368" s="33" t="s">
        <v>316</v>
      </c>
      <c r="AN1368" s="33">
        <v>17.393660000000001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38.040750000000003</v>
      </c>
      <c r="AX1368" s="33" t="s">
        <v>690</v>
      </c>
      <c r="AY1368" s="33" t="s">
        <v>691</v>
      </c>
      <c r="AZ1368" s="3">
        <v>640</v>
      </c>
      <c r="BA1368" s="33" t="s">
        <v>258</v>
      </c>
      <c r="BB1368" s="33">
        <v>640</v>
      </c>
      <c r="BC1368" s="33" t="s">
        <v>60</v>
      </c>
      <c r="BD1368" s="33" t="s">
        <v>60</v>
      </c>
      <c r="BE1368" s="33" t="s">
        <v>338</v>
      </c>
      <c r="BF1368" s="34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1469</v>
      </c>
      <c r="B1369" s="33" t="s">
        <v>12823</v>
      </c>
      <c r="C1369" s="33" t="s">
        <v>12824</v>
      </c>
      <c r="D1369" s="33" t="s">
        <v>93</v>
      </c>
      <c r="E1369" s="33" t="s">
        <v>246</v>
      </c>
      <c r="F1369" s="33" t="s">
        <v>72</v>
      </c>
      <c r="G1369" s="33">
        <v>1337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45805.423703703702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>
        <v>45805.99523148148</v>
      </c>
      <c r="Y1369" s="4" t="s">
        <v>73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/>
      <c r="AG1369" s="33" t="s">
        <v>336</v>
      </c>
      <c r="AH1369" s="33" t="s">
        <v>314</v>
      </c>
      <c r="AI1369" s="33" t="s">
        <v>12825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26.295729999999999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12826</v>
      </c>
      <c r="AV1369" s="33" t="s">
        <v>12827</v>
      </c>
      <c r="AW1369" s="33">
        <v>57.49785</v>
      </c>
      <c r="AX1369" s="33" t="s">
        <v>870</v>
      </c>
      <c r="AY1369" s="33" t="s">
        <v>871</v>
      </c>
      <c r="AZ1369" s="3">
        <v>1337</v>
      </c>
      <c r="BA1369" s="33" t="s">
        <v>258</v>
      </c>
      <c r="BB1369" s="33">
        <v>1337</v>
      </c>
      <c r="BC1369" s="33" t="s">
        <v>60</v>
      </c>
      <c r="BD1369" s="33" t="s">
        <v>60</v>
      </c>
      <c r="BE1369" s="33" t="s">
        <v>303</v>
      </c>
      <c r="BF1369" s="34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1495</v>
      </c>
      <c r="B1370" s="33" t="s">
        <v>12828</v>
      </c>
      <c r="C1370" s="33" t="s">
        <v>12829</v>
      </c>
      <c r="D1370" s="33" t="s">
        <v>93</v>
      </c>
      <c r="E1370" s="33" t="s">
        <v>246</v>
      </c>
      <c r="F1370" s="33" t="s">
        <v>72</v>
      </c>
      <c r="G1370" s="33">
        <v>1</v>
      </c>
      <c r="H1370" s="4">
        <v>45803</v>
      </c>
      <c r="I1370" s="4">
        <v>45803</v>
      </c>
      <c r="J1370" s="4">
        <v>45803</v>
      </c>
      <c r="K1370" s="4">
        <v>45804</v>
      </c>
      <c r="L1370" s="4">
        <v>45805.763842592591</v>
      </c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/>
      <c r="Y1370" s="4" t="s">
        <v>60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/>
      <c r="AG1370" s="33" t="s">
        <v>176</v>
      </c>
      <c r="AH1370" s="33" t="s">
        <v>314</v>
      </c>
      <c r="AI1370" s="33" t="s">
        <v>12774</v>
      </c>
      <c r="AJ1370" s="33" t="s">
        <v>75</v>
      </c>
      <c r="AK1370" s="33" t="s">
        <v>107</v>
      </c>
      <c r="AL1370" s="33" t="s">
        <v>315</v>
      </c>
      <c r="AM1370" s="33" t="s">
        <v>316</v>
      </c>
      <c r="AN1370" s="33">
        <v>2.6409999999999999E-2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406</v>
      </c>
      <c r="AV1370" s="33" t="s">
        <v>407</v>
      </c>
      <c r="AW1370" s="33">
        <v>5.7759999999999999E-2</v>
      </c>
      <c r="AX1370" s="33" t="s">
        <v>12775</v>
      </c>
      <c r="AY1370" s="33" t="s">
        <v>12776</v>
      </c>
      <c r="AZ1370" s="3">
        <v>1</v>
      </c>
      <c r="BA1370" s="33" t="s">
        <v>258</v>
      </c>
      <c r="BB1370" s="33">
        <v>1</v>
      </c>
      <c r="BC1370" s="33" t="s">
        <v>60</v>
      </c>
      <c r="BD1370" s="33" t="s">
        <v>60</v>
      </c>
      <c r="BE1370" s="33" t="s">
        <v>312</v>
      </c>
      <c r="BF1370" s="34" t="str">
        <f>IFERROR(VLOOKUP(Data_Power_app[[#This Row],[PRO ODER]],'Result'!A:C,3,0),"")</f>
        <v>LAMINATION 4</v>
      </c>
      <c r="BG1370" s="14" t="str">
        <f>IFERROR(VLOOKUP(Data_Power_app[[#This Row],[PRO ODER]]&amp;"LAM_IN",'Real Time'!A:E,4,0),"")</f>
        <v/>
      </c>
      <c r="BH1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1496</v>
      </c>
      <c r="B1371" s="33" t="s">
        <v>12830</v>
      </c>
      <c r="C1371" s="33" t="s">
        <v>12831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45805.355034722219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/>
      <c r="Y1371" s="4" t="s">
        <v>60</v>
      </c>
      <c r="Z1371" s="4" t="s">
        <v>60</v>
      </c>
      <c r="AA1371" s="4"/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176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4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1497</v>
      </c>
      <c r="B1372" s="33" t="s">
        <v>17068</v>
      </c>
      <c r="C1372" s="33" t="s">
        <v>17069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45805</v>
      </c>
      <c r="J1372" s="4">
        <v>45805</v>
      </c>
      <c r="K1372" s="4">
        <v>45804</v>
      </c>
      <c r="L1372" s="4"/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/>
      <c r="Y1372" s="4" t="s">
        <v>60</v>
      </c>
      <c r="Z1372" s="4" t="s">
        <v>60</v>
      </c>
      <c r="AA1372" s="4"/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134</v>
      </c>
      <c r="AH1372" s="33" t="s">
        <v>314</v>
      </c>
      <c r="AI1372" s="33" t="s">
        <v>17057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817</v>
      </c>
      <c r="AV1372" s="33" t="s">
        <v>818</v>
      </c>
      <c r="AW1372" s="33">
        <v>4.793E-2</v>
      </c>
      <c r="AX1372" s="33" t="s">
        <v>17058</v>
      </c>
      <c r="AY1372" s="33" t="s">
        <v>17059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4" t="str">
        <f>IFERROR(VLOOKUP(Data_Power_app[[#This Row],[PRO ODER]],'Result'!A:C,3,0),"")</f>
        <v>LAMINATION 4</v>
      </c>
      <c r="BG1372" s="14" t="str">
        <f>IFERROR(VLOOKUP(Data_Power_app[[#This Row],[PRO ODER]]&amp;"LAM_IN",'Real Time'!A:E,4,0),"")</f>
        <v/>
      </c>
      <c r="BH1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1498</v>
      </c>
      <c r="B1373" s="33" t="s">
        <v>12832</v>
      </c>
      <c r="C1373" s="33" t="s">
        <v>12833</v>
      </c>
      <c r="D1373" s="33" t="s">
        <v>93</v>
      </c>
      <c r="E1373" s="33" t="s">
        <v>175</v>
      </c>
      <c r="F1373" s="33" t="s">
        <v>72</v>
      </c>
      <c r="G1373" s="33">
        <v>1</v>
      </c>
      <c r="H1373" s="4">
        <v>45803</v>
      </c>
      <c r="I1373" s="4">
        <v>45803</v>
      </c>
      <c r="J1373" s="4">
        <v>45803</v>
      </c>
      <c r="K1373" s="4">
        <v>45804</v>
      </c>
      <c r="L1373" s="4">
        <v>45805.813078703701</v>
      </c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176</v>
      </c>
      <c r="AH1373" s="33" t="s">
        <v>302</v>
      </c>
      <c r="AI1373" s="33" t="s">
        <v>12834</v>
      </c>
      <c r="AJ1373" s="33" t="s">
        <v>75</v>
      </c>
      <c r="AK1373" s="33" t="s">
        <v>107</v>
      </c>
      <c r="AL1373" s="33" t="s">
        <v>315</v>
      </c>
      <c r="AM1373" s="33" t="s">
        <v>316</v>
      </c>
      <c r="AN1373" s="33">
        <v>2.6409999999999999E-2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1457</v>
      </c>
      <c r="AV1373" s="33" t="s">
        <v>1458</v>
      </c>
      <c r="AW1373" s="33">
        <v>5.7759999999999999E-2</v>
      </c>
      <c r="AX1373" s="33" t="s">
        <v>12835</v>
      </c>
      <c r="AY1373" s="33" t="s">
        <v>12836</v>
      </c>
      <c r="AZ1373" s="3">
        <v>1</v>
      </c>
      <c r="BA1373" s="33" t="s">
        <v>258</v>
      </c>
      <c r="BB1373" s="33">
        <v>1</v>
      </c>
      <c r="BC1373" s="33" t="s">
        <v>60</v>
      </c>
      <c r="BD1373" s="33" t="s">
        <v>60</v>
      </c>
      <c r="BE1373" s="33" t="s">
        <v>303</v>
      </c>
      <c r="BF1373" s="34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1500</v>
      </c>
      <c r="B1374" s="33" t="s">
        <v>12837</v>
      </c>
      <c r="C1374" s="33" t="s">
        <v>12838</v>
      </c>
      <c r="D1374" s="33" t="s">
        <v>93</v>
      </c>
      <c r="E1374" s="33" t="s">
        <v>191</v>
      </c>
      <c r="F1374" s="33" t="s">
        <v>72</v>
      </c>
      <c r="G1374" s="33">
        <v>15003</v>
      </c>
      <c r="H1374" s="4">
        <v>45803</v>
      </c>
      <c r="I1374" s="4">
        <v>45803</v>
      </c>
      <c r="J1374" s="4">
        <v>45803</v>
      </c>
      <c r="K1374" s="4">
        <v>45804</v>
      </c>
      <c r="L1374" s="4">
        <v>45805.608726851853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>
        <v>45805.227951388886</v>
      </c>
      <c r="Y1374" s="4" t="s">
        <v>327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336</v>
      </c>
      <c r="AH1374" s="33" t="s">
        <v>192</v>
      </c>
      <c r="AI1374" s="33" t="s">
        <v>3541</v>
      </c>
      <c r="AJ1374" s="33" t="s">
        <v>75</v>
      </c>
      <c r="AK1374" s="33" t="s">
        <v>107</v>
      </c>
      <c r="AL1374" s="33" t="s">
        <v>193</v>
      </c>
      <c r="AM1374" s="33" t="s">
        <v>194</v>
      </c>
      <c r="AN1374" s="33">
        <v>318.30817000000002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3542</v>
      </c>
      <c r="AV1374" s="33" t="s">
        <v>3543</v>
      </c>
      <c r="AW1374" s="33">
        <v>696.1069</v>
      </c>
      <c r="AX1374" s="33" t="s">
        <v>256</v>
      </c>
      <c r="AY1374" s="33" t="s">
        <v>257</v>
      </c>
      <c r="AZ1374" s="3">
        <v>15003</v>
      </c>
      <c r="BA1374" s="33" t="s">
        <v>60</v>
      </c>
      <c r="BB1374" s="33">
        <v>15003</v>
      </c>
      <c r="BC1374" s="33" t="s">
        <v>60</v>
      </c>
      <c r="BD1374" s="33" t="s">
        <v>60</v>
      </c>
      <c r="BE1374" s="33" t="s">
        <v>60</v>
      </c>
      <c r="BF1374" s="34" t="str">
        <f>IFERROR(VLOOKUP(Data_Power_app[[#This Row],[PRO ODER]],'Result'!A:C,3,0),"")</f>
        <v/>
      </c>
      <c r="BG1374" s="14" t="str">
        <f>IFERROR(VLOOKUP(Data_Power_app[[#This Row],[PRO ODER]]&amp;"LAM_IN",'Real Time'!A:E,4,0),"")</f>
        <v/>
      </c>
      <c r="BH1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1501</v>
      </c>
      <c r="B1375" s="33" t="s">
        <v>12839</v>
      </c>
      <c r="C1375" s="33" t="s">
        <v>12840</v>
      </c>
      <c r="D1375" s="33" t="s">
        <v>57</v>
      </c>
      <c r="E1375" s="33" t="s">
        <v>126</v>
      </c>
      <c r="F1375" s="33" t="s">
        <v>72</v>
      </c>
      <c r="G1375" s="33">
        <v>20</v>
      </c>
      <c r="H1375" s="4">
        <v>45803</v>
      </c>
      <c r="I1375" s="4">
        <v>45803</v>
      </c>
      <c r="J1375" s="4">
        <v>45803</v>
      </c>
      <c r="K1375" s="4">
        <v>45804</v>
      </c>
      <c r="L1375" s="4">
        <v>45805.623761574076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/>
      <c r="Y1375" s="4" t="s">
        <v>60</v>
      </c>
      <c r="Z1375" s="4" t="s">
        <v>60</v>
      </c>
      <c r="AA1375" s="4"/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176</v>
      </c>
      <c r="AH1375" s="33" t="s">
        <v>569</v>
      </c>
      <c r="AI1375" s="33" t="s">
        <v>12841</v>
      </c>
      <c r="AJ1375" s="33" t="s">
        <v>75</v>
      </c>
      <c r="AK1375" s="33" t="s">
        <v>65</v>
      </c>
      <c r="AL1375" s="33" t="s">
        <v>493</v>
      </c>
      <c r="AM1375" s="33" t="s">
        <v>494</v>
      </c>
      <c r="AN1375" s="33">
        <v>0.41871999999999998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12842</v>
      </c>
      <c r="AV1375" s="33" t="s">
        <v>12843</v>
      </c>
      <c r="AW1375" s="33">
        <v>0.91571000000000002</v>
      </c>
      <c r="AX1375" s="33" t="s">
        <v>12844</v>
      </c>
      <c r="AY1375" s="33" t="s">
        <v>12845</v>
      </c>
      <c r="AZ1375" s="3">
        <v>20</v>
      </c>
      <c r="BA1375" s="33" t="s">
        <v>60</v>
      </c>
      <c r="BB1375" s="33">
        <v>20</v>
      </c>
      <c r="BC1375" s="33" t="s">
        <v>60</v>
      </c>
      <c r="BD1375" s="33" t="s">
        <v>60</v>
      </c>
      <c r="BE1375" s="33" t="s">
        <v>60</v>
      </c>
      <c r="BF1375" s="34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1502</v>
      </c>
      <c r="B1376" s="33" t="s">
        <v>12846</v>
      </c>
      <c r="C1376" s="33" t="s">
        <v>12847</v>
      </c>
      <c r="D1376" s="33" t="s">
        <v>93</v>
      </c>
      <c r="E1376" s="33" t="s">
        <v>680</v>
      </c>
      <c r="F1376" s="33" t="s">
        <v>72</v>
      </c>
      <c r="G1376" s="33">
        <v>8</v>
      </c>
      <c r="H1376" s="4">
        <v>45803</v>
      </c>
      <c r="I1376" s="4">
        <v>45803</v>
      </c>
      <c r="J1376" s="4">
        <v>45803</v>
      </c>
      <c r="K1376" s="4">
        <v>45804</v>
      </c>
      <c r="L1376" s="4">
        <v>45805.396296296298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298</v>
      </c>
      <c r="AI1376" s="33" t="s">
        <v>4906</v>
      </c>
      <c r="AJ1376" s="33" t="s">
        <v>75</v>
      </c>
      <c r="AK1376" s="33" t="s">
        <v>107</v>
      </c>
      <c r="AL1376" s="33" t="s">
        <v>299</v>
      </c>
      <c r="AM1376" s="33" t="s">
        <v>300</v>
      </c>
      <c r="AN1376" s="33">
        <v>0.25503999999999999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4907</v>
      </c>
      <c r="AV1376" s="33" t="s">
        <v>4908</v>
      </c>
      <c r="AW1376" s="33">
        <v>0.55779999999999996</v>
      </c>
      <c r="AX1376" s="33" t="s">
        <v>4909</v>
      </c>
      <c r="AY1376" s="33" t="s">
        <v>4910</v>
      </c>
      <c r="AZ1376" s="3">
        <v>8</v>
      </c>
      <c r="BA1376" s="33" t="s">
        <v>258</v>
      </c>
      <c r="BB1376" s="33">
        <v>8</v>
      </c>
      <c r="BC1376" s="33" t="s">
        <v>60</v>
      </c>
      <c r="BD1376" s="33" t="s">
        <v>60</v>
      </c>
      <c r="BE1376" s="33" t="s">
        <v>301</v>
      </c>
      <c r="BF1376" s="34" t="str">
        <f>IFERROR(VLOOKUP(Data_Power_app[[#This Row],[PRO ODER]],'Result'!A:C,3,0),"")</f>
        <v/>
      </c>
      <c r="BG1376" s="14" t="str">
        <f>IFERROR(VLOOKUP(Data_Power_app[[#This Row],[PRO ODER]]&amp;"LAM_IN",'Real Time'!A:E,4,0),"")</f>
        <v/>
      </c>
      <c r="BH1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1503</v>
      </c>
      <c r="B1377" s="33" t="s">
        <v>12848</v>
      </c>
      <c r="C1377" s="33" t="s">
        <v>12849</v>
      </c>
      <c r="D1377" s="33" t="s">
        <v>93</v>
      </c>
      <c r="E1377" s="33" t="s">
        <v>680</v>
      </c>
      <c r="F1377" s="33" t="s">
        <v>72</v>
      </c>
      <c r="G1377" s="33">
        <v>126</v>
      </c>
      <c r="H1377" s="4">
        <v>45803</v>
      </c>
      <c r="I1377" s="4">
        <v>45803</v>
      </c>
      <c r="J1377" s="4">
        <v>45803</v>
      </c>
      <c r="K1377" s="4">
        <v>45804</v>
      </c>
      <c r="L1377" s="4">
        <v>45805.396319444444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298</v>
      </c>
      <c r="AI1377" s="33" t="s">
        <v>4906</v>
      </c>
      <c r="AJ1377" s="33" t="s">
        <v>75</v>
      </c>
      <c r="AK1377" s="33" t="s">
        <v>107</v>
      </c>
      <c r="AL1377" s="33" t="s">
        <v>299</v>
      </c>
      <c r="AM1377" s="33" t="s">
        <v>300</v>
      </c>
      <c r="AN1377" s="33">
        <v>4.0473100000000004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4907</v>
      </c>
      <c r="AV1377" s="33" t="s">
        <v>4908</v>
      </c>
      <c r="AW1377" s="33">
        <v>8.8523200000000006</v>
      </c>
      <c r="AX1377" s="33" t="s">
        <v>4909</v>
      </c>
      <c r="AY1377" s="33" t="s">
        <v>4910</v>
      </c>
      <c r="AZ1377" s="3">
        <v>126</v>
      </c>
      <c r="BA1377" s="33" t="s">
        <v>258</v>
      </c>
      <c r="BB1377" s="33">
        <v>126</v>
      </c>
      <c r="BC1377" s="33" t="s">
        <v>60</v>
      </c>
      <c r="BD1377" s="33" t="s">
        <v>60</v>
      </c>
      <c r="BE1377" s="33" t="s">
        <v>301</v>
      </c>
      <c r="BF1377" s="34" t="str">
        <f>IFERROR(VLOOKUP(Data_Power_app[[#This Row],[PRO ODER]],'Result'!A:C,3,0),"")</f>
        <v/>
      </c>
      <c r="BG1377" s="14" t="str">
        <f>IFERROR(VLOOKUP(Data_Power_app[[#This Row],[PRO ODER]]&amp;"LAM_IN",'Real Time'!A:E,4,0),"")</f>
        <v/>
      </c>
      <c r="BH1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1504</v>
      </c>
      <c r="B1378" s="33" t="s">
        <v>12850</v>
      </c>
      <c r="C1378" s="33" t="s">
        <v>12851</v>
      </c>
      <c r="D1378" s="33" t="s">
        <v>93</v>
      </c>
      <c r="E1378" s="33" t="s">
        <v>680</v>
      </c>
      <c r="F1378" s="33" t="s">
        <v>72</v>
      </c>
      <c r="G1378" s="33">
        <v>63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45805.396678240744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298</v>
      </c>
      <c r="AI1378" s="33" t="s">
        <v>4906</v>
      </c>
      <c r="AJ1378" s="33" t="s">
        <v>75</v>
      </c>
      <c r="AK1378" s="33" t="s">
        <v>107</v>
      </c>
      <c r="AL1378" s="33" t="s">
        <v>299</v>
      </c>
      <c r="AM1378" s="33" t="s">
        <v>300</v>
      </c>
      <c r="AN1378" s="33">
        <v>2.0368200000000001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4907</v>
      </c>
      <c r="AV1378" s="33" t="s">
        <v>4908</v>
      </c>
      <c r="AW1378" s="33">
        <v>4.4549799999999999</v>
      </c>
      <c r="AX1378" s="33" t="s">
        <v>4909</v>
      </c>
      <c r="AY1378" s="33" t="s">
        <v>4910</v>
      </c>
      <c r="AZ1378" s="3">
        <v>63</v>
      </c>
      <c r="BA1378" s="33" t="s">
        <v>258</v>
      </c>
      <c r="BB1378" s="33">
        <v>63</v>
      </c>
      <c r="BC1378" s="33" t="s">
        <v>60</v>
      </c>
      <c r="BD1378" s="33" t="s">
        <v>60</v>
      </c>
      <c r="BE1378" s="33" t="s">
        <v>301</v>
      </c>
      <c r="BF1378" s="34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1505</v>
      </c>
      <c r="B1379" s="33" t="s">
        <v>12852</v>
      </c>
      <c r="C1379" s="33" t="s">
        <v>12853</v>
      </c>
      <c r="D1379" s="33" t="s">
        <v>93</v>
      </c>
      <c r="E1379" s="33" t="s">
        <v>680</v>
      </c>
      <c r="F1379" s="33" t="s">
        <v>72</v>
      </c>
      <c r="G1379" s="33">
        <v>126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45805.396747685183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/>
      <c r="Y1379" s="4" t="s">
        <v>60</v>
      </c>
      <c r="Z1379" s="4" t="s">
        <v>60</v>
      </c>
      <c r="AA1379" s="4"/>
      <c r="AB1379" s="4" t="s">
        <v>60</v>
      </c>
      <c r="AC1379" s="4" t="s">
        <v>60</v>
      </c>
      <c r="AD1379" s="4">
        <v>45808</v>
      </c>
      <c r="AE1379" s="4">
        <v>45809</v>
      </c>
      <c r="AF1379" s="4"/>
      <c r="AG1379" s="33" t="s">
        <v>176</v>
      </c>
      <c r="AH1379" s="33" t="s">
        <v>298</v>
      </c>
      <c r="AI1379" s="33" t="s">
        <v>4906</v>
      </c>
      <c r="AJ1379" s="33" t="s">
        <v>75</v>
      </c>
      <c r="AK1379" s="33" t="s">
        <v>107</v>
      </c>
      <c r="AL1379" s="33" t="s">
        <v>299</v>
      </c>
      <c r="AM1379" s="33" t="s">
        <v>300</v>
      </c>
      <c r="AN1379" s="33">
        <v>4.0473100000000004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4907</v>
      </c>
      <c r="AV1379" s="33" t="s">
        <v>4908</v>
      </c>
      <c r="AW1379" s="33">
        <v>8.8523200000000006</v>
      </c>
      <c r="AX1379" s="33" t="s">
        <v>4909</v>
      </c>
      <c r="AY1379" s="33" t="s">
        <v>4910</v>
      </c>
      <c r="AZ1379" s="3">
        <v>126</v>
      </c>
      <c r="BA1379" s="33" t="s">
        <v>258</v>
      </c>
      <c r="BB1379" s="33">
        <v>126</v>
      </c>
      <c r="BC1379" s="33" t="s">
        <v>60</v>
      </c>
      <c r="BD1379" s="33" t="s">
        <v>60</v>
      </c>
      <c r="BE1379" s="33" t="s">
        <v>301</v>
      </c>
      <c r="BF1379" s="34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1506</v>
      </c>
      <c r="B1380" s="33" t="s">
        <v>12854</v>
      </c>
      <c r="C1380" s="33" t="s">
        <v>12855</v>
      </c>
      <c r="D1380" s="33" t="s">
        <v>93</v>
      </c>
      <c r="E1380" s="33" t="s">
        <v>680</v>
      </c>
      <c r="F1380" s="33" t="s">
        <v>72</v>
      </c>
      <c r="G1380" s="33">
        <v>48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45805.396793981483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/>
      <c r="Y1380" s="4" t="s">
        <v>60</v>
      </c>
      <c r="Z1380" s="4" t="s">
        <v>60</v>
      </c>
      <c r="AA1380" s="4"/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176</v>
      </c>
      <c r="AH1380" s="33" t="s">
        <v>298</v>
      </c>
      <c r="AI1380" s="33" t="s">
        <v>4906</v>
      </c>
      <c r="AJ1380" s="33" t="s">
        <v>75</v>
      </c>
      <c r="AK1380" s="33" t="s">
        <v>107</v>
      </c>
      <c r="AL1380" s="33" t="s">
        <v>299</v>
      </c>
      <c r="AM1380" s="33" t="s">
        <v>300</v>
      </c>
      <c r="AN1380" s="33">
        <v>1.5745400000000001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4907</v>
      </c>
      <c r="AV1380" s="33" t="s">
        <v>4908</v>
      </c>
      <c r="AW1380" s="33">
        <v>3.4438</v>
      </c>
      <c r="AX1380" s="33" t="s">
        <v>4909</v>
      </c>
      <c r="AY1380" s="33" t="s">
        <v>4910</v>
      </c>
      <c r="AZ1380" s="3">
        <v>48</v>
      </c>
      <c r="BA1380" s="33" t="s">
        <v>258</v>
      </c>
      <c r="BB1380" s="33">
        <v>48</v>
      </c>
      <c r="BC1380" s="33" t="s">
        <v>60</v>
      </c>
      <c r="BD1380" s="33" t="s">
        <v>60</v>
      </c>
      <c r="BE1380" s="33" t="s">
        <v>301</v>
      </c>
      <c r="BF1380" s="34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1507</v>
      </c>
      <c r="B1381" s="33" t="s">
        <v>12856</v>
      </c>
      <c r="C1381" s="33" t="s">
        <v>12857</v>
      </c>
      <c r="D1381" s="33" t="s">
        <v>93</v>
      </c>
      <c r="E1381" s="33" t="s">
        <v>680</v>
      </c>
      <c r="F1381" s="33" t="s">
        <v>72</v>
      </c>
      <c r="G1381" s="33">
        <v>20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45805.396840277775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/>
      <c r="Y1381" s="4" t="s">
        <v>60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176</v>
      </c>
      <c r="AH1381" s="33" t="s">
        <v>298</v>
      </c>
      <c r="AI1381" s="33" t="s">
        <v>4906</v>
      </c>
      <c r="AJ1381" s="33" t="s">
        <v>75</v>
      </c>
      <c r="AK1381" s="33" t="s">
        <v>107</v>
      </c>
      <c r="AL1381" s="33" t="s">
        <v>299</v>
      </c>
      <c r="AM1381" s="33" t="s">
        <v>300</v>
      </c>
      <c r="AN1381" s="33">
        <v>0.60411999999999999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4907</v>
      </c>
      <c r="AV1381" s="33" t="s">
        <v>4908</v>
      </c>
      <c r="AW1381" s="33">
        <v>1.32138</v>
      </c>
      <c r="AX1381" s="33" t="s">
        <v>4909</v>
      </c>
      <c r="AY1381" s="33" t="s">
        <v>4910</v>
      </c>
      <c r="AZ1381" s="3">
        <v>20</v>
      </c>
      <c r="BA1381" s="33" t="s">
        <v>258</v>
      </c>
      <c r="BB1381" s="33">
        <v>20</v>
      </c>
      <c r="BC1381" s="33" t="s">
        <v>60</v>
      </c>
      <c r="BD1381" s="33" t="s">
        <v>60</v>
      </c>
      <c r="BE1381" s="33" t="s">
        <v>301</v>
      </c>
      <c r="BF1381" s="34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1508</v>
      </c>
      <c r="B1382" s="33" t="s">
        <v>12858</v>
      </c>
      <c r="C1382" s="33" t="s">
        <v>12859</v>
      </c>
      <c r="D1382" s="33" t="s">
        <v>93</v>
      </c>
      <c r="E1382" s="33" t="s">
        <v>680</v>
      </c>
      <c r="F1382" s="33" t="s">
        <v>72</v>
      </c>
      <c r="G1382" s="33">
        <v>51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45805.396886574075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298</v>
      </c>
      <c r="AI1382" s="33" t="s">
        <v>4906</v>
      </c>
      <c r="AJ1382" s="33" t="s">
        <v>75</v>
      </c>
      <c r="AK1382" s="33" t="s">
        <v>107</v>
      </c>
      <c r="AL1382" s="33" t="s">
        <v>299</v>
      </c>
      <c r="AM1382" s="33" t="s">
        <v>300</v>
      </c>
      <c r="AN1382" s="33">
        <v>1.6043499999999999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4907</v>
      </c>
      <c r="AV1382" s="33" t="s">
        <v>4908</v>
      </c>
      <c r="AW1382" s="33">
        <v>3.5090599999999998</v>
      </c>
      <c r="AX1382" s="33" t="s">
        <v>4909</v>
      </c>
      <c r="AY1382" s="33" t="s">
        <v>4910</v>
      </c>
      <c r="AZ1382" s="3">
        <v>51</v>
      </c>
      <c r="BA1382" s="33" t="s">
        <v>258</v>
      </c>
      <c r="BB1382" s="33">
        <v>51</v>
      </c>
      <c r="BC1382" s="33" t="s">
        <v>60</v>
      </c>
      <c r="BD1382" s="33" t="s">
        <v>60</v>
      </c>
      <c r="BE1382" s="33" t="s">
        <v>301</v>
      </c>
      <c r="BF1382" s="34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1509</v>
      </c>
      <c r="B1383" s="33" t="s">
        <v>12860</v>
      </c>
      <c r="C1383" s="33" t="s">
        <v>12861</v>
      </c>
      <c r="D1383" s="33" t="s">
        <v>132</v>
      </c>
      <c r="E1383" s="33" t="s">
        <v>133</v>
      </c>
      <c r="F1383" s="33" t="s">
        <v>72</v>
      </c>
      <c r="G1383" s="33">
        <v>10</v>
      </c>
      <c r="H1383" s="4">
        <v>45803</v>
      </c>
      <c r="I1383" s="4">
        <v>45803</v>
      </c>
      <c r="J1383" s="4">
        <v>45803</v>
      </c>
      <c r="K1383" s="4">
        <v>45804</v>
      </c>
      <c r="L1383" s="4">
        <v>45805.833449074074</v>
      </c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/>
      <c r="Y1383" s="4" t="s">
        <v>60</v>
      </c>
      <c r="Z1383" s="4" t="s">
        <v>60</v>
      </c>
      <c r="AA1383" s="4"/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176</v>
      </c>
      <c r="AH1383" s="33" t="s">
        <v>135</v>
      </c>
      <c r="AI1383" s="33" t="s">
        <v>1061</v>
      </c>
      <c r="AJ1383" s="33" t="s">
        <v>75</v>
      </c>
      <c r="AK1383" s="33" t="s">
        <v>107</v>
      </c>
      <c r="AL1383" s="33" t="s">
        <v>136</v>
      </c>
      <c r="AM1383" s="33" t="s">
        <v>137</v>
      </c>
      <c r="AN1383" s="33">
        <v>0.23352999999999999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1003</v>
      </c>
      <c r="AV1383" s="33" t="s">
        <v>1004</v>
      </c>
      <c r="AW1383" s="33">
        <v>0.51071999999999995</v>
      </c>
      <c r="AX1383" s="33" t="s">
        <v>902</v>
      </c>
      <c r="AY1383" s="33" t="s">
        <v>903</v>
      </c>
      <c r="AZ1383" s="3">
        <v>10</v>
      </c>
      <c r="BA1383" s="33" t="s">
        <v>60</v>
      </c>
      <c r="BB1383" s="33">
        <v>10</v>
      </c>
      <c r="BC1383" s="33" t="s">
        <v>60</v>
      </c>
      <c r="BD1383" s="33" t="s">
        <v>60</v>
      </c>
      <c r="BE1383" s="33" t="s">
        <v>60</v>
      </c>
      <c r="BF1383" s="34" t="str">
        <f>IFERROR(VLOOKUP(Data_Power_app[[#This Row],[PRO ODER]],'Result'!A:C,3,0),"")</f>
        <v>LAMINATION 2</v>
      </c>
      <c r="BG1383" s="14" t="str">
        <f>IFERROR(VLOOKUP(Data_Power_app[[#This Row],[PRO ODER]]&amp;"LAM_IN",'Real Time'!A:E,4,0),"")</f>
        <v/>
      </c>
      <c r="BH1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1510</v>
      </c>
      <c r="B1384" s="33" t="s">
        <v>12862</v>
      </c>
      <c r="C1384" s="33" t="s">
        <v>12863</v>
      </c>
      <c r="D1384" s="33" t="s">
        <v>132</v>
      </c>
      <c r="E1384" s="33" t="s">
        <v>133</v>
      </c>
      <c r="F1384" s="33" t="s">
        <v>72</v>
      </c>
      <c r="G1384" s="33">
        <v>10</v>
      </c>
      <c r="H1384" s="4">
        <v>45803</v>
      </c>
      <c r="I1384" s="4">
        <v>45803</v>
      </c>
      <c r="J1384" s="4">
        <v>45803</v>
      </c>
      <c r="K1384" s="4">
        <v>45804</v>
      </c>
      <c r="L1384" s="4">
        <v>45805.833414351851</v>
      </c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/>
      <c r="Y1384" s="4" t="s">
        <v>60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176</v>
      </c>
      <c r="AH1384" s="33" t="s">
        <v>135</v>
      </c>
      <c r="AI1384" s="33" t="s">
        <v>1061</v>
      </c>
      <c r="AJ1384" s="33" t="s">
        <v>75</v>
      </c>
      <c r="AK1384" s="33" t="s">
        <v>107</v>
      </c>
      <c r="AL1384" s="33" t="s">
        <v>136</v>
      </c>
      <c r="AM1384" s="33" t="s">
        <v>137</v>
      </c>
      <c r="AN1384" s="33">
        <v>0.23352999999999999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1003</v>
      </c>
      <c r="AV1384" s="33" t="s">
        <v>1004</v>
      </c>
      <c r="AW1384" s="33">
        <v>0.51071999999999995</v>
      </c>
      <c r="AX1384" s="33" t="s">
        <v>902</v>
      </c>
      <c r="AY1384" s="33" t="s">
        <v>903</v>
      </c>
      <c r="AZ1384" s="3">
        <v>10</v>
      </c>
      <c r="BA1384" s="33" t="s">
        <v>60</v>
      </c>
      <c r="BB1384" s="33">
        <v>10</v>
      </c>
      <c r="BC1384" s="33" t="s">
        <v>60</v>
      </c>
      <c r="BD1384" s="33" t="s">
        <v>60</v>
      </c>
      <c r="BE1384" s="33" t="s">
        <v>60</v>
      </c>
      <c r="BF1384" s="34" t="str">
        <f>IFERROR(VLOOKUP(Data_Power_app[[#This Row],[PRO ODER]],'Result'!A:C,3,0),"")</f>
        <v>LAMINATION 2</v>
      </c>
      <c r="BG1384" s="14" t="str">
        <f>IFERROR(VLOOKUP(Data_Power_app[[#This Row],[PRO ODER]]&amp;"LAM_IN",'Real Time'!A:E,4,0),"")</f>
        <v/>
      </c>
      <c r="BH1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1511</v>
      </c>
      <c r="B1385" s="33" t="s">
        <v>15049</v>
      </c>
      <c r="C1385" s="33" t="s">
        <v>15050</v>
      </c>
      <c r="D1385" s="33" t="s">
        <v>93</v>
      </c>
      <c r="E1385" s="33" t="s">
        <v>195</v>
      </c>
      <c r="F1385" s="33" t="s">
        <v>72</v>
      </c>
      <c r="G1385" s="33">
        <v>1915</v>
      </c>
      <c r="H1385" s="4">
        <v>45803</v>
      </c>
      <c r="I1385" s="4">
        <v>45804</v>
      </c>
      <c r="J1385" s="4">
        <v>45804</v>
      </c>
      <c r="K1385" s="4">
        <v>45804</v>
      </c>
      <c r="L1385" s="4">
        <v>45804.956006944441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>
        <v>45805.230902777781</v>
      </c>
      <c r="Y1385" s="4" t="s">
        <v>271</v>
      </c>
      <c r="Z1385" s="4" t="s">
        <v>60</v>
      </c>
      <c r="AA1385" s="4"/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336</v>
      </c>
      <c r="AH1385" s="33" t="s">
        <v>768</v>
      </c>
      <c r="AI1385" s="33" t="s">
        <v>15051</v>
      </c>
      <c r="AJ1385" s="33" t="s">
        <v>75</v>
      </c>
      <c r="AK1385" s="33" t="s">
        <v>65</v>
      </c>
      <c r="AL1385" s="33" t="s">
        <v>193</v>
      </c>
      <c r="AM1385" s="33" t="s">
        <v>194</v>
      </c>
      <c r="AN1385" s="33">
        <v>41.678429999999999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393</v>
      </c>
      <c r="AV1385" s="33" t="s">
        <v>394</v>
      </c>
      <c r="AW1385" s="33">
        <v>91.143770000000004</v>
      </c>
      <c r="AX1385" s="33" t="s">
        <v>256</v>
      </c>
      <c r="AY1385" s="33" t="s">
        <v>257</v>
      </c>
      <c r="AZ1385" s="3">
        <v>1915</v>
      </c>
      <c r="BA1385" s="33" t="s">
        <v>258</v>
      </c>
      <c r="BB1385" s="33">
        <v>1915</v>
      </c>
      <c r="BC1385" s="33" t="s">
        <v>60</v>
      </c>
      <c r="BD1385" s="33" t="s">
        <v>60</v>
      </c>
      <c r="BE1385" s="33" t="s">
        <v>1054</v>
      </c>
      <c r="BF1385" s="34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1512</v>
      </c>
      <c r="B1386" s="33" t="s">
        <v>15052</v>
      </c>
      <c r="C1386" s="33" t="s">
        <v>15053</v>
      </c>
      <c r="D1386" s="33" t="s">
        <v>15023</v>
      </c>
      <c r="E1386" s="33" t="s">
        <v>15024</v>
      </c>
      <c r="F1386" s="33" t="s">
        <v>59</v>
      </c>
      <c r="G1386" s="33">
        <v>6</v>
      </c>
      <c r="H1386" s="4">
        <v>45806</v>
      </c>
      <c r="I1386" s="4">
        <v>45804</v>
      </c>
      <c r="J1386" s="4">
        <v>45804</v>
      </c>
      <c r="K1386" s="4">
        <v>45807</v>
      </c>
      <c r="L1386" s="4"/>
      <c r="M1386" s="4">
        <v>45808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>
        <v>45808</v>
      </c>
      <c r="U1386" s="4"/>
      <c r="V1386" s="4"/>
      <c r="W1386" s="4">
        <v>45810</v>
      </c>
      <c r="X1386" s="4"/>
      <c r="Y1386" s="4" t="s">
        <v>60</v>
      </c>
      <c r="Z1386" s="4">
        <v>45810</v>
      </c>
      <c r="AA1386" s="4"/>
      <c r="AB1386" s="4" t="s">
        <v>60</v>
      </c>
      <c r="AC1386" s="4">
        <v>45811</v>
      </c>
      <c r="AD1386" s="4">
        <v>45811</v>
      </c>
      <c r="AE1386" s="4">
        <v>45809</v>
      </c>
      <c r="AF1386" s="4"/>
      <c r="AG1386" s="33" t="s">
        <v>134</v>
      </c>
      <c r="AH1386" s="33" t="s">
        <v>15025</v>
      </c>
      <c r="AI1386" s="33" t="s">
        <v>15026</v>
      </c>
      <c r="AJ1386" s="33" t="s">
        <v>15027</v>
      </c>
      <c r="AK1386" s="33" t="s">
        <v>65</v>
      </c>
      <c r="AL1386" s="33" t="s">
        <v>15028</v>
      </c>
      <c r="AM1386" s="33" t="s">
        <v>141</v>
      </c>
      <c r="AN1386" s="33">
        <v>0.25502000000000002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15029</v>
      </c>
      <c r="AV1386" s="33" t="s">
        <v>15030</v>
      </c>
      <c r="AW1386" s="33">
        <v>0.31581999999999999</v>
      </c>
      <c r="AX1386" s="33" t="s">
        <v>15031</v>
      </c>
      <c r="AY1386" s="33" t="s">
        <v>15032</v>
      </c>
      <c r="AZ1386" s="3">
        <v>6</v>
      </c>
      <c r="BA1386" s="33" t="s">
        <v>60</v>
      </c>
      <c r="BB1386" s="33">
        <v>0</v>
      </c>
      <c r="BC1386" s="33" t="s">
        <v>60</v>
      </c>
      <c r="BD1386" s="33" t="s">
        <v>60</v>
      </c>
      <c r="BE1386" s="33" t="s">
        <v>60</v>
      </c>
      <c r="BF1386" s="34" t="str">
        <f>IFERROR(VLOOKUP(Data_Power_app[[#This Row],[PRO ODER]],'Result'!A:C,3,0),"")</f>
        <v>LAMINATION 7</v>
      </c>
      <c r="BG1386" s="14" t="str">
        <f>IFERROR(VLOOKUP(Data_Power_app[[#This Row],[PRO ODER]]&amp;"LAM_IN",'Real Time'!A:E,4,0),"")</f>
        <v/>
      </c>
      <c r="BH1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1513</v>
      </c>
      <c r="B1387" s="33" t="s">
        <v>15054</v>
      </c>
      <c r="C1387" s="33" t="s">
        <v>15055</v>
      </c>
      <c r="D1387" s="33" t="s">
        <v>15023</v>
      </c>
      <c r="E1387" s="33" t="s">
        <v>15024</v>
      </c>
      <c r="F1387" s="33" t="s">
        <v>59</v>
      </c>
      <c r="G1387" s="33">
        <v>4</v>
      </c>
      <c r="H1387" s="4">
        <v>45806</v>
      </c>
      <c r="I1387" s="4">
        <v>45804</v>
      </c>
      <c r="J1387" s="4">
        <v>45804</v>
      </c>
      <c r="K1387" s="4">
        <v>45807</v>
      </c>
      <c r="L1387" s="4"/>
      <c r="M1387" s="4">
        <v>45808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>
        <v>45808</v>
      </c>
      <c r="U1387" s="4"/>
      <c r="V1387" s="4"/>
      <c r="W1387" s="4">
        <v>45810</v>
      </c>
      <c r="X1387" s="4"/>
      <c r="Y1387" s="4" t="s">
        <v>60</v>
      </c>
      <c r="Z1387" s="4">
        <v>45810</v>
      </c>
      <c r="AA1387" s="4"/>
      <c r="AB1387" s="4" t="s">
        <v>60</v>
      </c>
      <c r="AC1387" s="4">
        <v>45811</v>
      </c>
      <c r="AD1387" s="4">
        <v>45811</v>
      </c>
      <c r="AE1387" s="4">
        <v>45809</v>
      </c>
      <c r="AF1387" s="4"/>
      <c r="AG1387" s="33" t="s">
        <v>134</v>
      </c>
      <c r="AH1387" s="33" t="s">
        <v>15056</v>
      </c>
      <c r="AI1387" s="33" t="s">
        <v>15057</v>
      </c>
      <c r="AJ1387" s="33" t="s">
        <v>15058</v>
      </c>
      <c r="AK1387" s="33" t="s">
        <v>107</v>
      </c>
      <c r="AL1387" s="33" t="s">
        <v>15028</v>
      </c>
      <c r="AM1387" s="33" t="s">
        <v>141</v>
      </c>
      <c r="AN1387" s="33">
        <v>0.22051999999999999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15029</v>
      </c>
      <c r="AV1387" s="33" t="s">
        <v>15030</v>
      </c>
      <c r="AW1387" s="33">
        <v>0.27312999999999998</v>
      </c>
      <c r="AX1387" s="33" t="s">
        <v>15031</v>
      </c>
      <c r="AY1387" s="33" t="s">
        <v>15032</v>
      </c>
      <c r="AZ1387" s="3">
        <v>4</v>
      </c>
      <c r="BA1387" s="33" t="s">
        <v>60</v>
      </c>
      <c r="BB1387" s="33">
        <v>0</v>
      </c>
      <c r="BC1387" s="33" t="s">
        <v>60</v>
      </c>
      <c r="BD1387" s="33" t="s">
        <v>60</v>
      </c>
      <c r="BE1387" s="33" t="s">
        <v>60</v>
      </c>
      <c r="BF1387" s="34" t="str">
        <f>IFERROR(VLOOKUP(Data_Power_app[[#This Row],[PRO ODER]],'Result'!A:C,3,0),"")</f>
        <v>LAMINATION 7</v>
      </c>
      <c r="BG1387" s="14" t="str">
        <f>IFERROR(VLOOKUP(Data_Power_app[[#This Row],[PRO ODER]]&amp;"LAM_IN",'Real Time'!A:E,4,0),"")</f>
        <v/>
      </c>
      <c r="BH1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1514</v>
      </c>
      <c r="B1388" s="33" t="s">
        <v>15059</v>
      </c>
      <c r="C1388" s="33" t="s">
        <v>15060</v>
      </c>
      <c r="D1388" s="33" t="s">
        <v>15023</v>
      </c>
      <c r="E1388" s="33" t="s">
        <v>15024</v>
      </c>
      <c r="F1388" s="33" t="s">
        <v>59</v>
      </c>
      <c r="G1388" s="33">
        <v>8</v>
      </c>
      <c r="H1388" s="4">
        <v>45806</v>
      </c>
      <c r="I1388" s="4">
        <v>45804</v>
      </c>
      <c r="J1388" s="4">
        <v>45804</v>
      </c>
      <c r="K1388" s="4">
        <v>45807</v>
      </c>
      <c r="L1388" s="4"/>
      <c r="M1388" s="4">
        <v>45808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>
        <v>45808</v>
      </c>
      <c r="U1388" s="4"/>
      <c r="V1388" s="4"/>
      <c r="W1388" s="4">
        <v>45810</v>
      </c>
      <c r="X1388" s="4"/>
      <c r="Y1388" s="4" t="s">
        <v>60</v>
      </c>
      <c r="Z1388" s="4">
        <v>45810</v>
      </c>
      <c r="AA1388" s="4"/>
      <c r="AB1388" s="4" t="s">
        <v>60</v>
      </c>
      <c r="AC1388" s="4">
        <v>45811</v>
      </c>
      <c r="AD1388" s="4">
        <v>45811</v>
      </c>
      <c r="AE1388" s="4">
        <v>45809</v>
      </c>
      <c r="AF1388" s="4"/>
      <c r="AG1388" s="33" t="s">
        <v>134</v>
      </c>
      <c r="AH1388" s="33" t="s">
        <v>15056</v>
      </c>
      <c r="AI1388" s="33" t="s">
        <v>15057</v>
      </c>
      <c r="AJ1388" s="33" t="s">
        <v>15058</v>
      </c>
      <c r="AK1388" s="33" t="s">
        <v>107</v>
      </c>
      <c r="AL1388" s="33" t="s">
        <v>15028</v>
      </c>
      <c r="AM1388" s="33" t="s">
        <v>141</v>
      </c>
      <c r="AN1388" s="33">
        <v>0.41843999999999998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15029</v>
      </c>
      <c r="AV1388" s="33" t="s">
        <v>15030</v>
      </c>
      <c r="AW1388" s="33">
        <v>0.51819999999999999</v>
      </c>
      <c r="AX1388" s="33" t="s">
        <v>15031</v>
      </c>
      <c r="AY1388" s="33" t="s">
        <v>15032</v>
      </c>
      <c r="AZ1388" s="3">
        <v>8</v>
      </c>
      <c r="BA1388" s="33" t="s">
        <v>60</v>
      </c>
      <c r="BB1388" s="33">
        <v>0</v>
      </c>
      <c r="BC1388" s="33" t="s">
        <v>60</v>
      </c>
      <c r="BD1388" s="33" t="s">
        <v>60</v>
      </c>
      <c r="BE1388" s="33" t="s">
        <v>60</v>
      </c>
      <c r="BF1388" s="34" t="str">
        <f>IFERROR(VLOOKUP(Data_Power_app[[#This Row],[PRO ODER]],'Result'!A:C,3,0),"")</f>
        <v>LAMINATION 7</v>
      </c>
      <c r="BG1388" s="14" t="str">
        <f>IFERROR(VLOOKUP(Data_Power_app[[#This Row],[PRO ODER]]&amp;"LAM_IN",'Real Time'!A:E,4,0),"")</f>
        <v/>
      </c>
      <c r="BH1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1515</v>
      </c>
      <c r="B1389" s="33" t="s">
        <v>15061</v>
      </c>
      <c r="C1389" s="33" t="s">
        <v>15062</v>
      </c>
      <c r="D1389" s="33" t="s">
        <v>15023</v>
      </c>
      <c r="E1389" s="33" t="s">
        <v>15024</v>
      </c>
      <c r="F1389" s="33" t="s">
        <v>59</v>
      </c>
      <c r="G1389" s="33">
        <v>4</v>
      </c>
      <c r="H1389" s="4">
        <v>45806</v>
      </c>
      <c r="I1389" s="4">
        <v>45804</v>
      </c>
      <c r="J1389" s="4">
        <v>45804</v>
      </c>
      <c r="K1389" s="4">
        <v>45807</v>
      </c>
      <c r="L1389" s="4"/>
      <c r="M1389" s="4">
        <v>45808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>
        <v>45808</v>
      </c>
      <c r="U1389" s="4"/>
      <c r="V1389" s="4"/>
      <c r="W1389" s="4">
        <v>45810</v>
      </c>
      <c r="X1389" s="4"/>
      <c r="Y1389" s="4" t="s">
        <v>60</v>
      </c>
      <c r="Z1389" s="4">
        <v>45810</v>
      </c>
      <c r="AA1389" s="4"/>
      <c r="AB1389" s="4" t="s">
        <v>60</v>
      </c>
      <c r="AC1389" s="4">
        <v>45811</v>
      </c>
      <c r="AD1389" s="4">
        <v>45811</v>
      </c>
      <c r="AE1389" s="4">
        <v>45809</v>
      </c>
      <c r="AF1389" s="4"/>
      <c r="AG1389" s="33" t="s">
        <v>134</v>
      </c>
      <c r="AH1389" s="33" t="s">
        <v>15056</v>
      </c>
      <c r="AI1389" s="33" t="s">
        <v>15057</v>
      </c>
      <c r="AJ1389" s="33" t="s">
        <v>15058</v>
      </c>
      <c r="AK1389" s="33" t="s">
        <v>107</v>
      </c>
      <c r="AL1389" s="33" t="s">
        <v>15028</v>
      </c>
      <c r="AM1389" s="33" t="s">
        <v>141</v>
      </c>
      <c r="AN1389" s="33">
        <v>0.22051999999999999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15029</v>
      </c>
      <c r="AV1389" s="33" t="s">
        <v>15030</v>
      </c>
      <c r="AW1389" s="33">
        <v>0.27312999999999998</v>
      </c>
      <c r="AX1389" s="33" t="s">
        <v>15031</v>
      </c>
      <c r="AY1389" s="33" t="s">
        <v>15032</v>
      </c>
      <c r="AZ1389" s="3">
        <v>4</v>
      </c>
      <c r="BA1389" s="33" t="s">
        <v>60</v>
      </c>
      <c r="BB1389" s="33">
        <v>0</v>
      </c>
      <c r="BC1389" s="33" t="s">
        <v>60</v>
      </c>
      <c r="BD1389" s="33" t="s">
        <v>60</v>
      </c>
      <c r="BE1389" s="33" t="s">
        <v>60</v>
      </c>
      <c r="BF1389" s="34" t="str">
        <f>IFERROR(VLOOKUP(Data_Power_app[[#This Row],[PRO ODER]],'Result'!A:C,3,0),"")</f>
        <v>LAMINATION 7</v>
      </c>
      <c r="BG1389" s="14" t="str">
        <f>IFERROR(VLOOKUP(Data_Power_app[[#This Row],[PRO ODER]]&amp;"LAM_IN",'Real Time'!A:E,4,0),"")</f>
        <v/>
      </c>
      <c r="BH1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1516</v>
      </c>
      <c r="B1390" s="33" t="s">
        <v>3622</v>
      </c>
      <c r="C1390" s="33" t="s">
        <v>3623</v>
      </c>
      <c r="D1390" s="33" t="s">
        <v>93</v>
      </c>
      <c r="E1390" s="33" t="s">
        <v>203</v>
      </c>
      <c r="F1390" s="33" t="s">
        <v>59</v>
      </c>
      <c r="G1390" s="33">
        <v>3502</v>
      </c>
      <c r="H1390" s="4">
        <v>45797</v>
      </c>
      <c r="I1390" s="4">
        <v>45790</v>
      </c>
      <c r="J1390" s="4">
        <v>45791</v>
      </c>
      <c r="K1390" s="4">
        <v>45799</v>
      </c>
      <c r="L1390" s="4">
        <v>45790.136608796296</v>
      </c>
      <c r="M1390" s="4">
        <v>45800</v>
      </c>
      <c r="N1390" s="4">
        <v>45793.022199074076</v>
      </c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>
        <v>45803</v>
      </c>
      <c r="U1390" s="4">
        <v>45804.356168981481</v>
      </c>
      <c r="V1390" s="4">
        <v>45805.673298611109</v>
      </c>
      <c r="W1390" s="4">
        <v>45804</v>
      </c>
      <c r="X1390" s="4">
        <v>45806.359606481485</v>
      </c>
      <c r="Y1390" s="4" t="s">
        <v>84</v>
      </c>
      <c r="Z1390" s="4">
        <v>45804</v>
      </c>
      <c r="AA1390" s="4"/>
      <c r="AB1390" s="4" t="s">
        <v>60</v>
      </c>
      <c r="AC1390" s="4">
        <v>45805</v>
      </c>
      <c r="AD1390" s="4">
        <v>45806</v>
      </c>
      <c r="AE1390" s="4">
        <v>45810</v>
      </c>
      <c r="AF1390" s="4"/>
      <c r="AG1390" s="33" t="s">
        <v>104</v>
      </c>
      <c r="AH1390" s="33" t="s">
        <v>260</v>
      </c>
      <c r="AI1390" s="33" t="s">
        <v>814</v>
      </c>
      <c r="AJ1390" s="33" t="s">
        <v>205</v>
      </c>
      <c r="AK1390" s="33" t="s">
        <v>107</v>
      </c>
      <c r="AL1390" s="33" t="s">
        <v>206</v>
      </c>
      <c r="AM1390" s="33" t="s">
        <v>207</v>
      </c>
      <c r="AN1390" s="33">
        <v>123.49902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317</v>
      </c>
      <c r="AV1390" s="33" t="s">
        <v>318</v>
      </c>
      <c r="AW1390" s="33">
        <v>270.07816000000003</v>
      </c>
      <c r="AX1390" s="33" t="s">
        <v>815</v>
      </c>
      <c r="AY1390" s="33" t="s">
        <v>816</v>
      </c>
      <c r="AZ1390" s="3">
        <v>2664</v>
      </c>
      <c r="BA1390" s="33" t="s">
        <v>60</v>
      </c>
      <c r="BB1390" s="33">
        <v>3502</v>
      </c>
      <c r="BC1390" s="33" t="s">
        <v>60</v>
      </c>
      <c r="BD1390" s="33" t="s">
        <v>60</v>
      </c>
      <c r="BE1390" s="33" t="s">
        <v>60</v>
      </c>
      <c r="BF1390" s="34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>ML-03</v>
      </c>
      <c r="BH1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1517</v>
      </c>
      <c r="B1391" s="33" t="s">
        <v>4539</v>
      </c>
      <c r="C1391" s="33" t="s">
        <v>4540</v>
      </c>
      <c r="D1391" s="33" t="s">
        <v>275</v>
      </c>
      <c r="E1391" s="33" t="s">
        <v>126</v>
      </c>
      <c r="F1391" s="33" t="s">
        <v>59</v>
      </c>
      <c r="G1391" s="33">
        <v>305</v>
      </c>
      <c r="H1391" s="4">
        <v>45794</v>
      </c>
      <c r="I1391" s="4">
        <v>45786</v>
      </c>
      <c r="J1391" s="4">
        <v>45796</v>
      </c>
      <c r="K1391" s="4">
        <v>45797</v>
      </c>
      <c r="L1391" s="4">
        <v>45787.151921296296</v>
      </c>
      <c r="M1391" s="4">
        <v>45798</v>
      </c>
      <c r="N1391" s="4">
        <v>45791.671412037038</v>
      </c>
      <c r="O1391" s="4">
        <v>45799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>
        <v>45800</v>
      </c>
      <c r="U1391" s="4">
        <v>45801.426793981482</v>
      </c>
      <c r="V1391" s="4">
        <v>45801.051608796297</v>
      </c>
      <c r="W1391" s="4">
        <v>45803</v>
      </c>
      <c r="X1391" s="4">
        <v>45803.227650462963</v>
      </c>
      <c r="Y1391" s="4" t="s">
        <v>61</v>
      </c>
      <c r="Z1391" s="4">
        <v>45804</v>
      </c>
      <c r="AA1391" s="4">
        <v>45803.227824074071</v>
      </c>
      <c r="AB1391" s="4" t="s">
        <v>60</v>
      </c>
      <c r="AC1391" s="4">
        <v>45805</v>
      </c>
      <c r="AD1391" s="4">
        <v>45806</v>
      </c>
      <c r="AE1391" s="4">
        <v>45810</v>
      </c>
      <c r="AF1391" s="4"/>
      <c r="AG1391" s="33" t="s">
        <v>62</v>
      </c>
      <c r="AH1391" s="33" t="s">
        <v>522</v>
      </c>
      <c r="AI1391" s="33" t="s">
        <v>5150</v>
      </c>
      <c r="AJ1391" s="33" t="s">
        <v>524</v>
      </c>
      <c r="AK1391" s="33" t="s">
        <v>107</v>
      </c>
      <c r="AL1391" s="33" t="s">
        <v>663</v>
      </c>
      <c r="AM1391" s="33" t="s">
        <v>664</v>
      </c>
      <c r="AN1391" s="33">
        <v>4.4254100000000003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538</v>
      </c>
      <c r="AV1391" s="33" t="s">
        <v>539</v>
      </c>
      <c r="AW1391" s="33">
        <v>19.357780000000002</v>
      </c>
      <c r="AX1391" s="33" t="s">
        <v>5151</v>
      </c>
      <c r="AY1391" s="33" t="s">
        <v>5152</v>
      </c>
      <c r="AZ1391" s="3">
        <v>305</v>
      </c>
      <c r="BA1391" s="33" t="s">
        <v>60</v>
      </c>
      <c r="BB1391" s="33">
        <v>305</v>
      </c>
      <c r="BC1391" s="33" t="s">
        <v>60</v>
      </c>
      <c r="BD1391" s="33" t="s">
        <v>60</v>
      </c>
      <c r="BE1391" s="33" t="s">
        <v>60</v>
      </c>
      <c r="BF1391" s="34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>ML-05</v>
      </c>
      <c r="BH1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1518</v>
      </c>
      <c r="B1392" s="33" t="s">
        <v>4541</v>
      </c>
      <c r="C1392" s="33" t="s">
        <v>4542</v>
      </c>
      <c r="D1392" s="33" t="s">
        <v>275</v>
      </c>
      <c r="E1392" s="33" t="s">
        <v>126</v>
      </c>
      <c r="F1392" s="33" t="s">
        <v>59</v>
      </c>
      <c r="G1392" s="33">
        <v>305</v>
      </c>
      <c r="H1392" s="4">
        <v>45794</v>
      </c>
      <c r="I1392" s="4">
        <v>45786</v>
      </c>
      <c r="J1392" s="4">
        <v>45796</v>
      </c>
      <c r="K1392" s="4">
        <v>45797</v>
      </c>
      <c r="L1392" s="4">
        <v>45787.152106481481</v>
      </c>
      <c r="M1392" s="4">
        <v>45798</v>
      </c>
      <c r="N1392" s="4">
        <v>45791.671550925923</v>
      </c>
      <c r="O1392" s="4">
        <v>45799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>
        <v>45800</v>
      </c>
      <c r="U1392" s="4">
        <v>45801.426608796297</v>
      </c>
      <c r="V1392" s="4">
        <v>45801.051562499997</v>
      </c>
      <c r="W1392" s="4">
        <v>45803</v>
      </c>
      <c r="X1392" s="4">
        <v>45805.611724537041</v>
      </c>
      <c r="Y1392" s="4" t="s">
        <v>84</v>
      </c>
      <c r="Z1392" s="4">
        <v>45804</v>
      </c>
      <c r="AA1392" s="4">
        <v>45805.612060185187</v>
      </c>
      <c r="AB1392" s="4" t="s">
        <v>60</v>
      </c>
      <c r="AC1392" s="4">
        <v>45805</v>
      </c>
      <c r="AD1392" s="4">
        <v>45806</v>
      </c>
      <c r="AE1392" s="4">
        <v>45810</v>
      </c>
      <c r="AF1392" s="4"/>
      <c r="AG1392" s="33" t="s">
        <v>62</v>
      </c>
      <c r="AH1392" s="33" t="s">
        <v>522</v>
      </c>
      <c r="AI1392" s="33" t="s">
        <v>5150</v>
      </c>
      <c r="AJ1392" s="33" t="s">
        <v>524</v>
      </c>
      <c r="AK1392" s="33" t="s">
        <v>107</v>
      </c>
      <c r="AL1392" s="33" t="s">
        <v>663</v>
      </c>
      <c r="AM1392" s="33" t="s">
        <v>664</v>
      </c>
      <c r="AN1392" s="33">
        <v>4.5197200000000004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538</v>
      </c>
      <c r="AV1392" s="33" t="s">
        <v>539</v>
      </c>
      <c r="AW1392" s="33">
        <v>19.770569999999999</v>
      </c>
      <c r="AX1392" s="33" t="s">
        <v>5151</v>
      </c>
      <c r="AY1392" s="33" t="s">
        <v>5152</v>
      </c>
      <c r="AZ1392" s="3">
        <v>305</v>
      </c>
      <c r="BA1392" s="33" t="s">
        <v>60</v>
      </c>
      <c r="BB1392" s="33">
        <v>305</v>
      </c>
      <c r="BC1392" s="33" t="s">
        <v>60</v>
      </c>
      <c r="BD1392" s="33" t="s">
        <v>60</v>
      </c>
      <c r="BE1392" s="33" t="s">
        <v>60</v>
      </c>
      <c r="BF1392" s="34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>ML-05</v>
      </c>
      <c r="BH1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1519</v>
      </c>
      <c r="B1393" s="33" t="s">
        <v>3491</v>
      </c>
      <c r="C1393" s="33" t="s">
        <v>3492</v>
      </c>
      <c r="D1393" s="33" t="s">
        <v>366</v>
      </c>
      <c r="E1393" s="33" t="s">
        <v>367</v>
      </c>
      <c r="F1393" s="33" t="s">
        <v>59</v>
      </c>
      <c r="G1393" s="33">
        <v>268</v>
      </c>
      <c r="H1393" s="4">
        <v>45800</v>
      </c>
      <c r="I1393" s="4">
        <v>45800</v>
      </c>
      <c r="J1393" s="4">
        <v>45800</v>
      </c>
      <c r="K1393" s="4">
        <v>45801</v>
      </c>
      <c r="L1393" s="4">
        <v>45800.064409722225</v>
      </c>
      <c r="M1393" s="4">
        <v>45801</v>
      </c>
      <c r="N1393" s="4">
        <v>45801.229375000003</v>
      </c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>
        <v>45803</v>
      </c>
      <c r="U1393" s="4">
        <v>45803.976770833331</v>
      </c>
      <c r="V1393" s="4">
        <v>45805.41615740741</v>
      </c>
      <c r="W1393" s="4">
        <v>45804</v>
      </c>
      <c r="X1393" s="4"/>
      <c r="Y1393" s="4" t="s">
        <v>60</v>
      </c>
      <c r="Z1393" s="4">
        <v>45805</v>
      </c>
      <c r="AA1393" s="4"/>
      <c r="AB1393" s="4" t="s">
        <v>60</v>
      </c>
      <c r="AC1393" s="4">
        <v>45806</v>
      </c>
      <c r="AD1393" s="4">
        <v>45807</v>
      </c>
      <c r="AE1393" s="4">
        <v>45810</v>
      </c>
      <c r="AF1393" s="4"/>
      <c r="AG1393" s="33" t="s">
        <v>411</v>
      </c>
      <c r="AH1393" s="33" t="s">
        <v>368</v>
      </c>
      <c r="AI1393" s="33" t="s">
        <v>674</v>
      </c>
      <c r="AJ1393" s="33" t="s">
        <v>369</v>
      </c>
      <c r="AK1393" s="33" t="s">
        <v>65</v>
      </c>
      <c r="AL1393" s="33" t="s">
        <v>370</v>
      </c>
      <c r="AM1393" s="33" t="s">
        <v>371</v>
      </c>
      <c r="AN1393" s="33">
        <v>5.1139400000000004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481</v>
      </c>
      <c r="AV1393" s="33" t="s">
        <v>482</v>
      </c>
      <c r="AW1393" s="33">
        <v>19.012720000000002</v>
      </c>
      <c r="AX1393" s="33" t="s">
        <v>675</v>
      </c>
      <c r="AY1393" s="33" t="s">
        <v>676</v>
      </c>
      <c r="AZ1393" s="3">
        <v>268</v>
      </c>
      <c r="BA1393" s="33" t="s">
        <v>60</v>
      </c>
      <c r="BB1393" s="33">
        <v>268</v>
      </c>
      <c r="BC1393" s="33" t="s">
        <v>60</v>
      </c>
      <c r="BD1393" s="33" t="s">
        <v>60</v>
      </c>
      <c r="BE1393" s="33" t="s">
        <v>60</v>
      </c>
      <c r="BF1393" s="34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1520</v>
      </c>
      <c r="B1394" s="33" t="s">
        <v>3820</v>
      </c>
      <c r="C1394" s="33" t="s">
        <v>3821</v>
      </c>
      <c r="D1394" s="33" t="s">
        <v>366</v>
      </c>
      <c r="E1394" s="33" t="s">
        <v>367</v>
      </c>
      <c r="F1394" s="33" t="s">
        <v>59</v>
      </c>
      <c r="G1394" s="33">
        <v>788</v>
      </c>
      <c r="H1394" s="4">
        <v>45800</v>
      </c>
      <c r="I1394" s="4">
        <v>45787</v>
      </c>
      <c r="J1394" s="4">
        <v>45787</v>
      </c>
      <c r="K1394" s="4">
        <v>45801</v>
      </c>
      <c r="L1394" s="4">
        <v>45789.894282407404</v>
      </c>
      <c r="M1394" s="4">
        <v>45801</v>
      </c>
      <c r="N1394" s="4">
        <v>45799.888136574074</v>
      </c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>
        <v>45803</v>
      </c>
      <c r="U1394" s="4">
        <v>45803.430914351855</v>
      </c>
      <c r="V1394" s="4">
        <v>45804.831145833334</v>
      </c>
      <c r="W1394" s="4">
        <v>45804</v>
      </c>
      <c r="X1394" s="4">
        <v>45804.956087962964</v>
      </c>
      <c r="Y1394" s="4" t="s">
        <v>84</v>
      </c>
      <c r="Z1394" s="4">
        <v>45805</v>
      </c>
      <c r="AA1394" s="4">
        <v>45805.630833333336</v>
      </c>
      <c r="AB1394" s="4" t="s">
        <v>60</v>
      </c>
      <c r="AC1394" s="4">
        <v>45806</v>
      </c>
      <c r="AD1394" s="4">
        <v>45807</v>
      </c>
      <c r="AE1394" s="4">
        <v>45810</v>
      </c>
      <c r="AF1394" s="4"/>
      <c r="AG1394" s="33" t="s">
        <v>62</v>
      </c>
      <c r="AH1394" s="33" t="s">
        <v>368</v>
      </c>
      <c r="AI1394" s="33" t="s">
        <v>787</v>
      </c>
      <c r="AJ1394" s="33" t="s">
        <v>369</v>
      </c>
      <c r="AK1394" s="33" t="s">
        <v>107</v>
      </c>
      <c r="AL1394" s="33" t="s">
        <v>370</v>
      </c>
      <c r="AM1394" s="33" t="s">
        <v>371</v>
      </c>
      <c r="AN1394" s="33">
        <v>18.382639999999999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481</v>
      </c>
      <c r="AV1394" s="33" t="s">
        <v>482</v>
      </c>
      <c r="AW1394" s="33">
        <v>68.350610000000003</v>
      </c>
      <c r="AX1394" s="33" t="s">
        <v>788</v>
      </c>
      <c r="AY1394" s="33" t="s">
        <v>789</v>
      </c>
      <c r="AZ1394" s="3">
        <v>788</v>
      </c>
      <c r="BA1394" s="33" t="s">
        <v>60</v>
      </c>
      <c r="BB1394" s="33">
        <v>788</v>
      </c>
      <c r="BC1394" s="33" t="s">
        <v>60</v>
      </c>
      <c r="BD1394" s="33" t="s">
        <v>60</v>
      </c>
      <c r="BE1394" s="33" t="s">
        <v>60</v>
      </c>
      <c r="BF1394" s="34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>ML-06</v>
      </c>
      <c r="BH1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1521</v>
      </c>
      <c r="B1395" s="33" t="s">
        <v>4028</v>
      </c>
      <c r="C1395" s="33" t="s">
        <v>4029</v>
      </c>
      <c r="D1395" s="33" t="s">
        <v>366</v>
      </c>
      <c r="E1395" s="33" t="s">
        <v>367</v>
      </c>
      <c r="F1395" s="33" t="s">
        <v>59</v>
      </c>
      <c r="G1395" s="33">
        <v>454</v>
      </c>
      <c r="H1395" s="4">
        <v>45800</v>
      </c>
      <c r="I1395" s="4">
        <v>45787</v>
      </c>
      <c r="J1395" s="4">
        <v>45787</v>
      </c>
      <c r="K1395" s="4">
        <v>45801</v>
      </c>
      <c r="L1395" s="4">
        <v>45789.894317129627</v>
      </c>
      <c r="M1395" s="4">
        <v>45801</v>
      </c>
      <c r="N1395" s="4">
        <v>45799.071180555555</v>
      </c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>
        <v>45803</v>
      </c>
      <c r="U1395" s="4">
        <v>45801.299837962964</v>
      </c>
      <c r="V1395" s="4">
        <v>45805.381689814814</v>
      </c>
      <c r="W1395" s="4">
        <v>45804</v>
      </c>
      <c r="X1395" s="4">
        <v>45805.665069444447</v>
      </c>
      <c r="Y1395" s="4" t="s">
        <v>84</v>
      </c>
      <c r="Z1395" s="4">
        <v>45805</v>
      </c>
      <c r="AA1395" s="4"/>
      <c r="AB1395" s="4" t="s">
        <v>60</v>
      </c>
      <c r="AC1395" s="4">
        <v>45806</v>
      </c>
      <c r="AD1395" s="4">
        <v>45807</v>
      </c>
      <c r="AE1395" s="4">
        <v>45810</v>
      </c>
      <c r="AF1395" s="4"/>
      <c r="AG1395" s="33" t="s">
        <v>104</v>
      </c>
      <c r="AH1395" s="33" t="s">
        <v>368</v>
      </c>
      <c r="AI1395" s="33" t="s">
        <v>787</v>
      </c>
      <c r="AJ1395" s="33" t="s">
        <v>369</v>
      </c>
      <c r="AK1395" s="33" t="s">
        <v>107</v>
      </c>
      <c r="AL1395" s="33" t="s">
        <v>370</v>
      </c>
      <c r="AM1395" s="33" t="s">
        <v>371</v>
      </c>
      <c r="AN1395" s="33">
        <v>10.76932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481</v>
      </c>
      <c r="AV1395" s="33" t="s">
        <v>482</v>
      </c>
      <c r="AW1395" s="33">
        <v>40.042430000000003</v>
      </c>
      <c r="AX1395" s="33" t="s">
        <v>788</v>
      </c>
      <c r="AY1395" s="33" t="s">
        <v>789</v>
      </c>
      <c r="AZ1395" s="3">
        <v>454</v>
      </c>
      <c r="BA1395" s="33" t="s">
        <v>60</v>
      </c>
      <c r="BB1395" s="33">
        <v>454</v>
      </c>
      <c r="BC1395" s="33" t="s">
        <v>60</v>
      </c>
      <c r="BD1395" s="33" t="s">
        <v>60</v>
      </c>
      <c r="BE1395" s="33" t="s">
        <v>60</v>
      </c>
      <c r="BF1395" s="34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>ML-06</v>
      </c>
      <c r="BH1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1522</v>
      </c>
      <c r="B1396" s="33" t="s">
        <v>3497</v>
      </c>
      <c r="C1396" s="33" t="s">
        <v>3498</v>
      </c>
      <c r="D1396" s="33" t="s">
        <v>366</v>
      </c>
      <c r="E1396" s="33" t="s">
        <v>367</v>
      </c>
      <c r="F1396" s="33" t="s">
        <v>59</v>
      </c>
      <c r="G1396" s="33">
        <v>118</v>
      </c>
      <c r="H1396" s="4">
        <v>45800</v>
      </c>
      <c r="I1396" s="4">
        <v>45800</v>
      </c>
      <c r="J1396" s="4">
        <v>45800</v>
      </c>
      <c r="K1396" s="4">
        <v>45801</v>
      </c>
      <c r="L1396" s="4">
        <v>45800.064456018517</v>
      </c>
      <c r="M1396" s="4">
        <v>45801</v>
      </c>
      <c r="N1396" s="4">
        <v>45803.302731481483</v>
      </c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>
        <v>45803</v>
      </c>
      <c r="U1396" s="4">
        <v>45804.650694444441</v>
      </c>
      <c r="V1396" s="4">
        <v>45805.416284722225</v>
      </c>
      <c r="W1396" s="4">
        <v>45804</v>
      </c>
      <c r="X1396" s="4"/>
      <c r="Y1396" s="4" t="s">
        <v>60</v>
      </c>
      <c r="Z1396" s="4">
        <v>45805</v>
      </c>
      <c r="AA1396" s="4"/>
      <c r="AB1396" s="4" t="s">
        <v>60</v>
      </c>
      <c r="AC1396" s="4">
        <v>45806</v>
      </c>
      <c r="AD1396" s="4">
        <v>45807</v>
      </c>
      <c r="AE1396" s="4">
        <v>45810</v>
      </c>
      <c r="AF1396" s="4"/>
      <c r="AG1396" s="33" t="s">
        <v>411</v>
      </c>
      <c r="AH1396" s="33" t="s">
        <v>368</v>
      </c>
      <c r="AI1396" s="33" t="s">
        <v>674</v>
      </c>
      <c r="AJ1396" s="33" t="s">
        <v>369</v>
      </c>
      <c r="AK1396" s="33" t="s">
        <v>65</v>
      </c>
      <c r="AL1396" s="33" t="s">
        <v>370</v>
      </c>
      <c r="AM1396" s="33" t="s">
        <v>371</v>
      </c>
      <c r="AN1396" s="33">
        <v>2.4003999999999999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481</v>
      </c>
      <c r="AV1396" s="33" t="s">
        <v>482</v>
      </c>
      <c r="AW1396" s="33">
        <v>8.9246999999999996</v>
      </c>
      <c r="AX1396" s="33" t="s">
        <v>675</v>
      </c>
      <c r="AY1396" s="33" t="s">
        <v>676</v>
      </c>
      <c r="AZ1396" s="3">
        <v>118</v>
      </c>
      <c r="BA1396" s="33" t="s">
        <v>60</v>
      </c>
      <c r="BB1396" s="33">
        <v>118</v>
      </c>
      <c r="BC1396" s="33" t="s">
        <v>60</v>
      </c>
      <c r="BD1396" s="33" t="s">
        <v>60</v>
      </c>
      <c r="BE1396" s="33" t="s">
        <v>60</v>
      </c>
      <c r="BF1396" s="34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1523</v>
      </c>
      <c r="B1397" s="33" t="s">
        <v>3499</v>
      </c>
      <c r="C1397" s="33" t="s">
        <v>3500</v>
      </c>
      <c r="D1397" s="33" t="s">
        <v>366</v>
      </c>
      <c r="E1397" s="33" t="s">
        <v>367</v>
      </c>
      <c r="F1397" s="33" t="s">
        <v>59</v>
      </c>
      <c r="G1397" s="33">
        <v>226</v>
      </c>
      <c r="H1397" s="4">
        <v>45800</v>
      </c>
      <c r="I1397" s="4">
        <v>45800</v>
      </c>
      <c r="J1397" s="4">
        <v>45800</v>
      </c>
      <c r="K1397" s="4">
        <v>45801</v>
      </c>
      <c r="L1397" s="4">
        <v>45800.064513888887</v>
      </c>
      <c r="M1397" s="4">
        <v>45801</v>
      </c>
      <c r="N1397" s="4">
        <v>45801.229629629626</v>
      </c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>
        <v>45803</v>
      </c>
      <c r="U1397" s="4">
        <v>45803.976793981485</v>
      </c>
      <c r="V1397" s="4">
        <v>45805.416192129633</v>
      </c>
      <c r="W1397" s="4">
        <v>45804</v>
      </c>
      <c r="X1397" s="4"/>
      <c r="Y1397" s="4" t="s">
        <v>60</v>
      </c>
      <c r="Z1397" s="4">
        <v>45805</v>
      </c>
      <c r="AA1397" s="4"/>
      <c r="AB1397" s="4" t="s">
        <v>60</v>
      </c>
      <c r="AC1397" s="4">
        <v>45806</v>
      </c>
      <c r="AD1397" s="4">
        <v>45807</v>
      </c>
      <c r="AE1397" s="4">
        <v>45810</v>
      </c>
      <c r="AF1397" s="4"/>
      <c r="AG1397" s="33" t="s">
        <v>411</v>
      </c>
      <c r="AH1397" s="33" t="s">
        <v>368</v>
      </c>
      <c r="AI1397" s="33" t="s">
        <v>674</v>
      </c>
      <c r="AJ1397" s="33" t="s">
        <v>369</v>
      </c>
      <c r="AK1397" s="33" t="s">
        <v>65</v>
      </c>
      <c r="AL1397" s="33" t="s">
        <v>370</v>
      </c>
      <c r="AM1397" s="33" t="s">
        <v>371</v>
      </c>
      <c r="AN1397" s="33">
        <v>4.6307799999999997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481</v>
      </c>
      <c r="AV1397" s="33" t="s">
        <v>482</v>
      </c>
      <c r="AW1397" s="33">
        <v>17.217300000000002</v>
      </c>
      <c r="AX1397" s="33" t="s">
        <v>675</v>
      </c>
      <c r="AY1397" s="33" t="s">
        <v>676</v>
      </c>
      <c r="AZ1397" s="3">
        <v>226</v>
      </c>
      <c r="BA1397" s="33" t="s">
        <v>60</v>
      </c>
      <c r="BB1397" s="33">
        <v>226</v>
      </c>
      <c r="BC1397" s="33" t="s">
        <v>60</v>
      </c>
      <c r="BD1397" s="33" t="s">
        <v>60</v>
      </c>
      <c r="BE1397" s="33" t="s">
        <v>60</v>
      </c>
      <c r="BF1397" s="34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1524</v>
      </c>
      <c r="B1398" s="33" t="s">
        <v>3560</v>
      </c>
      <c r="C1398" s="33" t="s">
        <v>3561</v>
      </c>
      <c r="D1398" s="33" t="s">
        <v>366</v>
      </c>
      <c r="E1398" s="33" t="s">
        <v>367</v>
      </c>
      <c r="F1398" s="33" t="s">
        <v>59</v>
      </c>
      <c r="G1398" s="33">
        <v>196</v>
      </c>
      <c r="H1398" s="4">
        <v>45797</v>
      </c>
      <c r="I1398" s="4">
        <v>45787</v>
      </c>
      <c r="J1398" s="4">
        <v>45787</v>
      </c>
      <c r="K1398" s="4">
        <v>45800</v>
      </c>
      <c r="L1398" s="4">
        <v>45789.831782407404</v>
      </c>
      <c r="M1398" s="4">
        <v>45801</v>
      </c>
      <c r="N1398" s="4">
        <v>45799.136469907404</v>
      </c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>
        <v>45803</v>
      </c>
      <c r="U1398" s="4">
        <v>45804.681921296295</v>
      </c>
      <c r="V1398" s="4">
        <v>45805.734340277777</v>
      </c>
      <c r="W1398" s="4">
        <v>45804</v>
      </c>
      <c r="X1398" s="4">
        <v>45805.822627314818</v>
      </c>
      <c r="Y1398" s="4" t="s">
        <v>84</v>
      </c>
      <c r="Z1398" s="4">
        <v>45806</v>
      </c>
      <c r="AA1398" s="4"/>
      <c r="AB1398" s="4" t="s">
        <v>60</v>
      </c>
      <c r="AC1398" s="4">
        <v>45807</v>
      </c>
      <c r="AD1398" s="4">
        <v>45807</v>
      </c>
      <c r="AE1398" s="4">
        <v>45810</v>
      </c>
      <c r="AF1398" s="4"/>
      <c r="AG1398" s="33" t="s">
        <v>104</v>
      </c>
      <c r="AH1398" s="33" t="s">
        <v>368</v>
      </c>
      <c r="AI1398" s="33" t="s">
        <v>674</v>
      </c>
      <c r="AJ1398" s="33" t="s">
        <v>369</v>
      </c>
      <c r="AK1398" s="33" t="s">
        <v>65</v>
      </c>
      <c r="AL1398" s="33" t="s">
        <v>370</v>
      </c>
      <c r="AM1398" s="33" t="s">
        <v>371</v>
      </c>
      <c r="AN1398" s="33">
        <v>4.04596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481</v>
      </c>
      <c r="AV1398" s="33" t="s">
        <v>482</v>
      </c>
      <c r="AW1398" s="33">
        <v>15.04298</v>
      </c>
      <c r="AX1398" s="33" t="s">
        <v>675</v>
      </c>
      <c r="AY1398" s="33" t="s">
        <v>676</v>
      </c>
      <c r="AZ1398" s="3">
        <v>196</v>
      </c>
      <c r="BA1398" s="33" t="s">
        <v>60</v>
      </c>
      <c r="BB1398" s="33">
        <v>196</v>
      </c>
      <c r="BC1398" s="33" t="s">
        <v>60</v>
      </c>
      <c r="BD1398" s="33" t="s">
        <v>60</v>
      </c>
      <c r="BE1398" s="33" t="s">
        <v>60</v>
      </c>
      <c r="BF1398" s="34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>ML-06</v>
      </c>
      <c r="BH1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1525</v>
      </c>
      <c r="B1399" s="33" t="s">
        <v>3503</v>
      </c>
      <c r="C1399" s="33" t="s">
        <v>3504</v>
      </c>
      <c r="D1399" s="33" t="s">
        <v>366</v>
      </c>
      <c r="E1399" s="33" t="s">
        <v>367</v>
      </c>
      <c r="F1399" s="33" t="s">
        <v>59</v>
      </c>
      <c r="G1399" s="33">
        <v>424</v>
      </c>
      <c r="H1399" s="4">
        <v>45800</v>
      </c>
      <c r="I1399" s="4">
        <v>45800</v>
      </c>
      <c r="J1399" s="4">
        <v>45800</v>
      </c>
      <c r="K1399" s="4">
        <v>45801</v>
      </c>
      <c r="L1399" s="4">
        <v>45800.064583333333</v>
      </c>
      <c r="M1399" s="4">
        <v>45801</v>
      </c>
      <c r="N1399" s="4">
        <v>45803.302766203706</v>
      </c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45803</v>
      </c>
      <c r="U1399" s="4">
        <v>45804.650763888887</v>
      </c>
      <c r="V1399" s="4">
        <v>45805.416597222225</v>
      </c>
      <c r="W1399" s="4">
        <v>45804</v>
      </c>
      <c r="X1399" s="4"/>
      <c r="Y1399" s="4" t="s">
        <v>60</v>
      </c>
      <c r="Z1399" s="4">
        <v>45805</v>
      </c>
      <c r="AA1399" s="4"/>
      <c r="AB1399" s="4" t="s">
        <v>60</v>
      </c>
      <c r="AC1399" s="4">
        <v>45806</v>
      </c>
      <c r="AD1399" s="4">
        <v>45807</v>
      </c>
      <c r="AE1399" s="4">
        <v>45810</v>
      </c>
      <c r="AF1399" s="4"/>
      <c r="AG1399" s="33" t="s">
        <v>411</v>
      </c>
      <c r="AH1399" s="33" t="s">
        <v>368</v>
      </c>
      <c r="AI1399" s="33" t="s">
        <v>674</v>
      </c>
      <c r="AJ1399" s="33" t="s">
        <v>369</v>
      </c>
      <c r="AK1399" s="33" t="s">
        <v>65</v>
      </c>
      <c r="AL1399" s="33" t="s">
        <v>370</v>
      </c>
      <c r="AM1399" s="33" t="s">
        <v>371</v>
      </c>
      <c r="AN1399" s="33">
        <v>8.4865499999999994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481</v>
      </c>
      <c r="AV1399" s="33" t="s">
        <v>482</v>
      </c>
      <c r="AW1399" s="33">
        <v>31.552600000000002</v>
      </c>
      <c r="AX1399" s="33" t="s">
        <v>675</v>
      </c>
      <c r="AY1399" s="33" t="s">
        <v>676</v>
      </c>
      <c r="AZ1399" s="3">
        <v>424</v>
      </c>
      <c r="BA1399" s="33" t="s">
        <v>60</v>
      </c>
      <c r="BB1399" s="33">
        <v>424</v>
      </c>
      <c r="BC1399" s="33" t="s">
        <v>60</v>
      </c>
      <c r="BD1399" s="33" t="s">
        <v>60</v>
      </c>
      <c r="BE1399" s="33" t="s">
        <v>60</v>
      </c>
      <c r="BF1399" s="34" t="str">
        <f>IFERROR(VLOOKUP(Data_Power_app[[#This Row],[PRO ODER]],'Result'!A:C,3,0),"")</f>
        <v/>
      </c>
      <c r="BG1399" s="14" t="str">
        <f>IFERROR(VLOOKUP(Data_Power_app[[#This Row],[PRO ODER]]&amp;"LAM_IN",'Real Time'!A:E,4,0),"")</f>
        <v/>
      </c>
      <c r="BH1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1526</v>
      </c>
      <c r="B1400" s="33" t="s">
        <v>3562</v>
      </c>
      <c r="C1400" s="33" t="s">
        <v>3563</v>
      </c>
      <c r="D1400" s="33" t="s">
        <v>366</v>
      </c>
      <c r="E1400" s="33" t="s">
        <v>367</v>
      </c>
      <c r="F1400" s="33" t="s">
        <v>59</v>
      </c>
      <c r="G1400" s="33">
        <v>1142</v>
      </c>
      <c r="H1400" s="4">
        <v>45797</v>
      </c>
      <c r="I1400" s="4">
        <v>45787</v>
      </c>
      <c r="J1400" s="4">
        <v>45787</v>
      </c>
      <c r="K1400" s="4">
        <v>45800</v>
      </c>
      <c r="L1400" s="4">
        <v>45789.831828703704</v>
      </c>
      <c r="M1400" s="4">
        <v>45803</v>
      </c>
      <c r="N1400" s="4">
        <v>45805.655219907407</v>
      </c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45803</v>
      </c>
      <c r="U1400" s="4">
        <v>45805.747789351852</v>
      </c>
      <c r="V1400" s="4"/>
      <c r="W1400" s="4">
        <v>45804</v>
      </c>
      <c r="X1400" s="4"/>
      <c r="Y1400" s="4" t="s">
        <v>60</v>
      </c>
      <c r="Z1400" s="4">
        <v>45806</v>
      </c>
      <c r="AA1400" s="4"/>
      <c r="AB1400" s="4" t="s">
        <v>60</v>
      </c>
      <c r="AC1400" s="4">
        <v>45807</v>
      </c>
      <c r="AD1400" s="4">
        <v>45807</v>
      </c>
      <c r="AE1400" s="4">
        <v>45810</v>
      </c>
      <c r="AF1400" s="4"/>
      <c r="AG1400" s="33" t="s">
        <v>306</v>
      </c>
      <c r="AH1400" s="33" t="s">
        <v>368</v>
      </c>
      <c r="AI1400" s="33" t="s">
        <v>674</v>
      </c>
      <c r="AJ1400" s="33" t="s">
        <v>369</v>
      </c>
      <c r="AK1400" s="33" t="s">
        <v>65</v>
      </c>
      <c r="AL1400" s="33" t="s">
        <v>370</v>
      </c>
      <c r="AM1400" s="33" t="s">
        <v>371</v>
      </c>
      <c r="AN1400" s="33">
        <v>22.556339999999999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481</v>
      </c>
      <c r="AV1400" s="33" t="s">
        <v>482</v>
      </c>
      <c r="AW1400" s="33">
        <v>83.862459999999999</v>
      </c>
      <c r="AX1400" s="33" t="s">
        <v>675</v>
      </c>
      <c r="AY1400" s="33" t="s">
        <v>676</v>
      </c>
      <c r="AZ1400" s="3">
        <v>1142</v>
      </c>
      <c r="BA1400" s="33" t="s">
        <v>60</v>
      </c>
      <c r="BB1400" s="33">
        <v>1142</v>
      </c>
      <c r="BC1400" s="33" t="s">
        <v>60</v>
      </c>
      <c r="BD1400" s="33" t="s">
        <v>60</v>
      </c>
      <c r="BE1400" s="33" t="s">
        <v>60</v>
      </c>
      <c r="BF1400" s="34" t="str">
        <f>IFERROR(VLOOKUP(Data_Power_app[[#This Row],[PRO ODER]],'Result'!A:C,3,0),"")</f>
        <v/>
      </c>
      <c r="BG1400" s="14" t="str">
        <f>IFERROR(VLOOKUP(Data_Power_app[[#This Row],[PRO ODER]]&amp;"LAM_IN",'Real Time'!A:E,4,0),"")</f>
        <v>ML-06</v>
      </c>
      <c r="BH1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1527</v>
      </c>
      <c r="B1401" s="33" t="s">
        <v>3505</v>
      </c>
      <c r="C1401" s="33" t="s">
        <v>3506</v>
      </c>
      <c r="D1401" s="33" t="s">
        <v>366</v>
      </c>
      <c r="E1401" s="33" t="s">
        <v>367</v>
      </c>
      <c r="F1401" s="33" t="s">
        <v>59</v>
      </c>
      <c r="G1401" s="33">
        <v>178</v>
      </c>
      <c r="H1401" s="4">
        <v>45800</v>
      </c>
      <c r="I1401" s="4">
        <v>45800</v>
      </c>
      <c r="J1401" s="4">
        <v>45800</v>
      </c>
      <c r="K1401" s="4">
        <v>45801</v>
      </c>
      <c r="L1401" s="4">
        <v>45800.064849537041</v>
      </c>
      <c r="M1401" s="4">
        <v>45801</v>
      </c>
      <c r="N1401" s="4">
        <v>45803.302824074075</v>
      </c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45803</v>
      </c>
      <c r="U1401" s="4">
        <v>45804.650856481479</v>
      </c>
      <c r="V1401" s="4">
        <v>45805.416331018518</v>
      </c>
      <c r="W1401" s="4">
        <v>45804</v>
      </c>
      <c r="X1401" s="4"/>
      <c r="Y1401" s="4" t="s">
        <v>60</v>
      </c>
      <c r="Z1401" s="4">
        <v>45805</v>
      </c>
      <c r="AA1401" s="4"/>
      <c r="AB1401" s="4" t="s">
        <v>60</v>
      </c>
      <c r="AC1401" s="4">
        <v>45806</v>
      </c>
      <c r="AD1401" s="4">
        <v>45807</v>
      </c>
      <c r="AE1401" s="4">
        <v>45810</v>
      </c>
      <c r="AF1401" s="4"/>
      <c r="AG1401" s="33" t="s">
        <v>411</v>
      </c>
      <c r="AH1401" s="33" t="s">
        <v>368</v>
      </c>
      <c r="AI1401" s="33" t="s">
        <v>674</v>
      </c>
      <c r="AJ1401" s="33" t="s">
        <v>369</v>
      </c>
      <c r="AK1401" s="33" t="s">
        <v>65</v>
      </c>
      <c r="AL1401" s="33" t="s">
        <v>370</v>
      </c>
      <c r="AM1401" s="33" t="s">
        <v>371</v>
      </c>
      <c r="AN1401" s="33">
        <v>3.58365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481</v>
      </c>
      <c r="AV1401" s="33" t="s">
        <v>482</v>
      </c>
      <c r="AW1401" s="33">
        <v>13.323869999999999</v>
      </c>
      <c r="AX1401" s="33" t="s">
        <v>675</v>
      </c>
      <c r="AY1401" s="33" t="s">
        <v>676</v>
      </c>
      <c r="AZ1401" s="3">
        <v>178</v>
      </c>
      <c r="BA1401" s="33" t="s">
        <v>60</v>
      </c>
      <c r="BB1401" s="33">
        <v>178</v>
      </c>
      <c r="BC1401" s="33" t="s">
        <v>60</v>
      </c>
      <c r="BD1401" s="33" t="s">
        <v>60</v>
      </c>
      <c r="BE1401" s="33" t="s">
        <v>60</v>
      </c>
      <c r="BF1401" s="34" t="str">
        <f>IFERROR(VLOOKUP(Data_Power_app[[#This Row],[PRO ODER]],'Result'!A:C,3,0),"")</f>
        <v/>
      </c>
      <c r="BG1401" s="14" t="str">
        <f>IFERROR(VLOOKUP(Data_Power_app[[#This Row],[PRO ODER]]&amp;"LAM_IN",'Real Time'!A:E,4,0),"")</f>
        <v/>
      </c>
      <c r="BH1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1528</v>
      </c>
      <c r="B1402" s="33" t="s">
        <v>3507</v>
      </c>
      <c r="C1402" s="33" t="s">
        <v>3508</v>
      </c>
      <c r="D1402" s="33" t="s">
        <v>366</v>
      </c>
      <c r="E1402" s="33" t="s">
        <v>367</v>
      </c>
      <c r="F1402" s="33" t="s">
        <v>59</v>
      </c>
      <c r="G1402" s="33">
        <v>256</v>
      </c>
      <c r="H1402" s="4">
        <v>45800</v>
      </c>
      <c r="I1402" s="4">
        <v>45800</v>
      </c>
      <c r="J1402" s="4">
        <v>45800</v>
      </c>
      <c r="K1402" s="4">
        <v>45801</v>
      </c>
      <c r="L1402" s="4">
        <v>45800.064965277779</v>
      </c>
      <c r="M1402" s="4">
        <v>45801</v>
      </c>
      <c r="N1402" s="4">
        <v>45801.229421296295</v>
      </c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45803</v>
      </c>
      <c r="U1402" s="4">
        <v>45803.976840277777</v>
      </c>
      <c r="V1402" s="4">
        <v>45805.416215277779</v>
      </c>
      <c r="W1402" s="4">
        <v>45804</v>
      </c>
      <c r="X1402" s="4"/>
      <c r="Y1402" s="4" t="s">
        <v>60</v>
      </c>
      <c r="Z1402" s="4">
        <v>45805</v>
      </c>
      <c r="AA1402" s="4"/>
      <c r="AB1402" s="4" t="s">
        <v>60</v>
      </c>
      <c r="AC1402" s="4">
        <v>45806</v>
      </c>
      <c r="AD1402" s="4">
        <v>45807</v>
      </c>
      <c r="AE1402" s="4">
        <v>45810</v>
      </c>
      <c r="AF1402" s="4"/>
      <c r="AG1402" s="33" t="s">
        <v>411</v>
      </c>
      <c r="AH1402" s="33" t="s">
        <v>368</v>
      </c>
      <c r="AI1402" s="33" t="s">
        <v>674</v>
      </c>
      <c r="AJ1402" s="33" t="s">
        <v>369</v>
      </c>
      <c r="AK1402" s="33" t="s">
        <v>65</v>
      </c>
      <c r="AL1402" s="33" t="s">
        <v>370</v>
      </c>
      <c r="AM1402" s="33" t="s">
        <v>371</v>
      </c>
      <c r="AN1402" s="33">
        <v>4.9846300000000001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481</v>
      </c>
      <c r="AV1402" s="33" t="s">
        <v>482</v>
      </c>
      <c r="AW1402" s="33">
        <v>18.532250000000001</v>
      </c>
      <c r="AX1402" s="33" t="s">
        <v>675</v>
      </c>
      <c r="AY1402" s="33" t="s">
        <v>676</v>
      </c>
      <c r="AZ1402" s="3">
        <v>256</v>
      </c>
      <c r="BA1402" s="33" t="s">
        <v>60</v>
      </c>
      <c r="BB1402" s="33">
        <v>256</v>
      </c>
      <c r="BC1402" s="33" t="s">
        <v>60</v>
      </c>
      <c r="BD1402" s="33" t="s">
        <v>60</v>
      </c>
      <c r="BE1402" s="33" t="s">
        <v>60</v>
      </c>
      <c r="BF1402" s="34" t="str">
        <f>IFERROR(VLOOKUP(Data_Power_app[[#This Row],[PRO ODER]],'Result'!A:C,3,0),"")</f>
        <v/>
      </c>
      <c r="BG1402" s="14" t="str">
        <f>IFERROR(VLOOKUP(Data_Power_app[[#This Row],[PRO ODER]]&amp;"LAM_IN",'Real Time'!A:E,4,0),"")</f>
        <v/>
      </c>
      <c r="BH1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1529</v>
      </c>
      <c r="B1403" s="33" t="s">
        <v>4030</v>
      </c>
      <c r="C1403" s="33" t="s">
        <v>4031</v>
      </c>
      <c r="D1403" s="33" t="s">
        <v>366</v>
      </c>
      <c r="E1403" s="33" t="s">
        <v>367</v>
      </c>
      <c r="F1403" s="33" t="s">
        <v>59</v>
      </c>
      <c r="G1403" s="33">
        <v>352</v>
      </c>
      <c r="H1403" s="4">
        <v>45800</v>
      </c>
      <c r="I1403" s="4">
        <v>45787</v>
      </c>
      <c r="J1403" s="4">
        <v>45787</v>
      </c>
      <c r="K1403" s="4">
        <v>45801</v>
      </c>
      <c r="L1403" s="4">
        <v>45789.894363425927</v>
      </c>
      <c r="M1403" s="4">
        <v>45801</v>
      </c>
      <c r="N1403" s="4">
        <v>45799.071296296293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45804.681990740741</v>
      </c>
      <c r="V1403" s="4">
        <v>45804.066747685189</v>
      </c>
      <c r="W1403" s="4">
        <v>45804</v>
      </c>
      <c r="X1403" s="4">
        <v>45805.652986111112</v>
      </c>
      <c r="Y1403" s="4" t="s">
        <v>84</v>
      </c>
      <c r="Z1403" s="4">
        <v>45805</v>
      </c>
      <c r="AA1403" s="4">
        <v>45805.891192129631</v>
      </c>
      <c r="AB1403" s="4" t="s">
        <v>60</v>
      </c>
      <c r="AC1403" s="4">
        <v>45806</v>
      </c>
      <c r="AD1403" s="4">
        <v>45807</v>
      </c>
      <c r="AE1403" s="4">
        <v>45810</v>
      </c>
      <c r="AF1403" s="4"/>
      <c r="AG1403" s="33" t="s">
        <v>62</v>
      </c>
      <c r="AH1403" s="33" t="s">
        <v>368</v>
      </c>
      <c r="AI1403" s="33" t="s">
        <v>787</v>
      </c>
      <c r="AJ1403" s="33" t="s">
        <v>369</v>
      </c>
      <c r="AK1403" s="33" t="s">
        <v>107</v>
      </c>
      <c r="AL1403" s="33" t="s">
        <v>370</v>
      </c>
      <c r="AM1403" s="33" t="s">
        <v>371</v>
      </c>
      <c r="AN1403" s="33">
        <v>8.1004000000000005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481</v>
      </c>
      <c r="AV1403" s="33" t="s">
        <v>482</v>
      </c>
      <c r="AW1403" s="33">
        <v>30.119109999999999</v>
      </c>
      <c r="AX1403" s="33" t="s">
        <v>788</v>
      </c>
      <c r="AY1403" s="33" t="s">
        <v>789</v>
      </c>
      <c r="AZ1403" s="3">
        <v>352</v>
      </c>
      <c r="BA1403" s="33" t="s">
        <v>60</v>
      </c>
      <c r="BB1403" s="33">
        <v>352</v>
      </c>
      <c r="BC1403" s="33" t="s">
        <v>60</v>
      </c>
      <c r="BD1403" s="33" t="s">
        <v>60</v>
      </c>
      <c r="BE1403" s="33" t="s">
        <v>60</v>
      </c>
      <c r="BF1403" s="34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ML-06</v>
      </c>
      <c r="BH1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1530</v>
      </c>
      <c r="B1404" s="33" t="s">
        <v>3574</v>
      </c>
      <c r="C1404" s="33" t="s">
        <v>3575</v>
      </c>
      <c r="D1404" s="33" t="s">
        <v>366</v>
      </c>
      <c r="E1404" s="33" t="s">
        <v>1302</v>
      </c>
      <c r="F1404" s="33" t="s">
        <v>59</v>
      </c>
      <c r="G1404" s="33">
        <v>1058</v>
      </c>
      <c r="H1404" s="4">
        <v>45797</v>
      </c>
      <c r="I1404" s="4">
        <v>45787</v>
      </c>
      <c r="J1404" s="4">
        <v>45787</v>
      </c>
      <c r="K1404" s="4">
        <v>45800</v>
      </c>
      <c r="L1404" s="4">
        <v>45789.770289351851</v>
      </c>
      <c r="M1404" s="4">
        <v>45801</v>
      </c>
      <c r="N1404" s="4">
        <v>45799.071412037039</v>
      </c>
      <c r="O1404" s="4" t="s">
        <v>60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45803</v>
      </c>
      <c r="U1404" s="4">
        <v>45801.299803240741</v>
      </c>
      <c r="V1404" s="4">
        <v>45804.831076388888</v>
      </c>
      <c r="W1404" s="4">
        <v>45804</v>
      </c>
      <c r="X1404" s="4">
        <v>45805.654872685183</v>
      </c>
      <c r="Y1404" s="4" t="s">
        <v>84</v>
      </c>
      <c r="Z1404" s="4">
        <v>45806</v>
      </c>
      <c r="AA1404" s="4">
        <v>45805.655057870368</v>
      </c>
      <c r="AB1404" s="4" t="s">
        <v>60</v>
      </c>
      <c r="AC1404" s="4">
        <v>45807</v>
      </c>
      <c r="AD1404" s="4">
        <v>45807</v>
      </c>
      <c r="AE1404" s="4">
        <v>45810</v>
      </c>
      <c r="AF1404" s="4"/>
      <c r="AG1404" s="33" t="s">
        <v>62</v>
      </c>
      <c r="AH1404" s="33" t="s">
        <v>702</v>
      </c>
      <c r="AI1404" s="33" t="s">
        <v>2917</v>
      </c>
      <c r="AJ1404" s="33" t="s">
        <v>369</v>
      </c>
      <c r="AK1404" s="33" t="s">
        <v>107</v>
      </c>
      <c r="AL1404" s="33" t="s">
        <v>370</v>
      </c>
      <c r="AM1404" s="33" t="s">
        <v>371</v>
      </c>
      <c r="AN1404" s="33">
        <v>25.20937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481</v>
      </c>
      <c r="AV1404" s="33" t="s">
        <v>482</v>
      </c>
      <c r="AW1404" s="33">
        <v>93.733029999999999</v>
      </c>
      <c r="AX1404" s="33" t="s">
        <v>2918</v>
      </c>
      <c r="AY1404" s="33" t="s">
        <v>2919</v>
      </c>
      <c r="AZ1404" s="3">
        <v>1058</v>
      </c>
      <c r="BA1404" s="33" t="s">
        <v>60</v>
      </c>
      <c r="BB1404" s="33">
        <v>1058</v>
      </c>
      <c r="BC1404" s="33" t="s">
        <v>60</v>
      </c>
      <c r="BD1404" s="33" t="s">
        <v>60</v>
      </c>
      <c r="BE1404" s="33" t="s">
        <v>60</v>
      </c>
      <c r="BF1404" s="34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ML-06</v>
      </c>
      <c r="BH1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1531</v>
      </c>
      <c r="B1405" s="33" t="s">
        <v>3576</v>
      </c>
      <c r="C1405" s="33" t="s">
        <v>3577</v>
      </c>
      <c r="D1405" s="33" t="s">
        <v>366</v>
      </c>
      <c r="E1405" s="33" t="s">
        <v>1302</v>
      </c>
      <c r="F1405" s="33" t="s">
        <v>59</v>
      </c>
      <c r="G1405" s="33">
        <v>776</v>
      </c>
      <c r="H1405" s="4">
        <v>45797</v>
      </c>
      <c r="I1405" s="4">
        <v>45787</v>
      </c>
      <c r="J1405" s="4">
        <v>45787</v>
      </c>
      <c r="K1405" s="4">
        <v>45800</v>
      </c>
      <c r="L1405" s="4">
        <v>45789.831666666665</v>
      </c>
      <c r="M1405" s="4">
        <v>45803</v>
      </c>
      <c r="N1405" s="4">
        <v>45805.655462962961</v>
      </c>
      <c r="O1405" s="4" t="s">
        <v>60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45803</v>
      </c>
      <c r="U1405" s="4">
        <v>45805.748136574075</v>
      </c>
      <c r="V1405" s="4"/>
      <c r="W1405" s="4">
        <v>45804</v>
      </c>
      <c r="X1405" s="4"/>
      <c r="Y1405" s="4" t="s">
        <v>60</v>
      </c>
      <c r="Z1405" s="4">
        <v>45806</v>
      </c>
      <c r="AA1405" s="4"/>
      <c r="AB1405" s="4" t="s">
        <v>60</v>
      </c>
      <c r="AC1405" s="4">
        <v>45807</v>
      </c>
      <c r="AD1405" s="4">
        <v>45807</v>
      </c>
      <c r="AE1405" s="4">
        <v>45810</v>
      </c>
      <c r="AF1405" s="4"/>
      <c r="AG1405" s="33" t="s">
        <v>306</v>
      </c>
      <c r="AH1405" s="33" t="s">
        <v>368</v>
      </c>
      <c r="AI1405" s="33" t="s">
        <v>3578</v>
      </c>
      <c r="AJ1405" s="33" t="s">
        <v>369</v>
      </c>
      <c r="AK1405" s="33" t="s">
        <v>107</v>
      </c>
      <c r="AL1405" s="33" t="s">
        <v>370</v>
      </c>
      <c r="AM1405" s="33" t="s">
        <v>371</v>
      </c>
      <c r="AN1405" s="33">
        <v>15.54509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481</v>
      </c>
      <c r="AV1405" s="33" t="s">
        <v>482</v>
      </c>
      <c r="AW1405" s="33">
        <v>57.795850000000002</v>
      </c>
      <c r="AX1405" s="33" t="s">
        <v>3579</v>
      </c>
      <c r="AY1405" s="33" t="s">
        <v>3580</v>
      </c>
      <c r="AZ1405" s="3">
        <v>776</v>
      </c>
      <c r="BA1405" s="33" t="s">
        <v>60</v>
      </c>
      <c r="BB1405" s="33">
        <v>776</v>
      </c>
      <c r="BC1405" s="33" t="s">
        <v>60</v>
      </c>
      <c r="BD1405" s="33" t="s">
        <v>60</v>
      </c>
      <c r="BE1405" s="33" t="s">
        <v>60</v>
      </c>
      <c r="BF1405" s="34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ML-06</v>
      </c>
      <c r="BH1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1532</v>
      </c>
      <c r="B1406" s="33" t="s">
        <v>3581</v>
      </c>
      <c r="C1406" s="33" t="s">
        <v>3582</v>
      </c>
      <c r="D1406" s="33" t="s">
        <v>366</v>
      </c>
      <c r="E1406" s="33" t="s">
        <v>1302</v>
      </c>
      <c r="F1406" s="33" t="s">
        <v>59</v>
      </c>
      <c r="G1406" s="33">
        <v>386</v>
      </c>
      <c r="H1406" s="4">
        <v>45797</v>
      </c>
      <c r="I1406" s="4">
        <v>45787</v>
      </c>
      <c r="J1406" s="4">
        <v>45787</v>
      </c>
      <c r="K1406" s="4">
        <v>45800</v>
      </c>
      <c r="L1406" s="4">
        <v>45789.831747685188</v>
      </c>
      <c r="M1406" s="4">
        <v>45803</v>
      </c>
      <c r="N1406" s="4">
        <v>45805.655393518522</v>
      </c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>
        <v>45805.748020833336</v>
      </c>
      <c r="V1406" s="4"/>
      <c r="W1406" s="4">
        <v>45804</v>
      </c>
      <c r="X1406" s="4"/>
      <c r="Y1406" s="4" t="s">
        <v>60</v>
      </c>
      <c r="Z1406" s="4">
        <v>45806</v>
      </c>
      <c r="AA1406" s="4"/>
      <c r="AB1406" s="4" t="s">
        <v>60</v>
      </c>
      <c r="AC1406" s="4">
        <v>45807</v>
      </c>
      <c r="AD1406" s="4">
        <v>45807</v>
      </c>
      <c r="AE1406" s="4">
        <v>45810</v>
      </c>
      <c r="AF1406" s="4"/>
      <c r="AG1406" s="33" t="s">
        <v>306</v>
      </c>
      <c r="AH1406" s="33" t="s">
        <v>368</v>
      </c>
      <c r="AI1406" s="33" t="s">
        <v>3578</v>
      </c>
      <c r="AJ1406" s="33" t="s">
        <v>369</v>
      </c>
      <c r="AK1406" s="33" t="s">
        <v>107</v>
      </c>
      <c r="AL1406" s="33" t="s">
        <v>370</v>
      </c>
      <c r="AM1406" s="33" t="s">
        <v>371</v>
      </c>
      <c r="AN1406" s="33">
        <v>7.7656999999999998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28.872610000000002</v>
      </c>
      <c r="AX1406" s="33" t="s">
        <v>3579</v>
      </c>
      <c r="AY1406" s="33" t="s">
        <v>3580</v>
      </c>
      <c r="AZ1406" s="3">
        <v>386</v>
      </c>
      <c r="BA1406" s="33" t="s">
        <v>60</v>
      </c>
      <c r="BB1406" s="33">
        <v>386</v>
      </c>
      <c r="BC1406" s="33" t="s">
        <v>60</v>
      </c>
      <c r="BD1406" s="33" t="s">
        <v>60</v>
      </c>
      <c r="BE1406" s="33" t="s">
        <v>60</v>
      </c>
      <c r="BF1406" s="34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>ML-06</v>
      </c>
      <c r="BH1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1533</v>
      </c>
      <c r="B1407" s="33" t="s">
        <v>3583</v>
      </c>
      <c r="C1407" s="33" t="s">
        <v>3584</v>
      </c>
      <c r="D1407" s="33" t="s">
        <v>366</v>
      </c>
      <c r="E1407" s="33" t="s">
        <v>1302</v>
      </c>
      <c r="F1407" s="33" t="s">
        <v>59</v>
      </c>
      <c r="G1407" s="33">
        <v>326</v>
      </c>
      <c r="H1407" s="4">
        <v>45797</v>
      </c>
      <c r="I1407" s="4">
        <v>45787</v>
      </c>
      <c r="J1407" s="4">
        <v>45787</v>
      </c>
      <c r="K1407" s="4">
        <v>45800</v>
      </c>
      <c r="L1407" s="4">
        <v>45789.831701388888</v>
      </c>
      <c r="M1407" s="4">
        <v>45803</v>
      </c>
      <c r="N1407" s="4">
        <v>45805.655428240738</v>
      </c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>
        <v>45805.748078703706</v>
      </c>
      <c r="V1407" s="4"/>
      <c r="W1407" s="4">
        <v>45804</v>
      </c>
      <c r="X1407" s="4"/>
      <c r="Y1407" s="4" t="s">
        <v>60</v>
      </c>
      <c r="Z1407" s="4">
        <v>45806</v>
      </c>
      <c r="AA1407" s="4"/>
      <c r="AB1407" s="4" t="s">
        <v>60</v>
      </c>
      <c r="AC1407" s="4">
        <v>45807</v>
      </c>
      <c r="AD1407" s="4">
        <v>45807</v>
      </c>
      <c r="AE1407" s="4">
        <v>45810</v>
      </c>
      <c r="AF1407" s="4"/>
      <c r="AG1407" s="33" t="s">
        <v>306</v>
      </c>
      <c r="AH1407" s="33" t="s">
        <v>368</v>
      </c>
      <c r="AI1407" s="33" t="s">
        <v>3578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6.4601899999999999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24.018470000000001</v>
      </c>
      <c r="AX1407" s="33" t="s">
        <v>3579</v>
      </c>
      <c r="AY1407" s="33" t="s">
        <v>3580</v>
      </c>
      <c r="AZ1407" s="3">
        <v>326</v>
      </c>
      <c r="BA1407" s="33" t="s">
        <v>60</v>
      </c>
      <c r="BB1407" s="33">
        <v>326</v>
      </c>
      <c r="BC1407" s="33" t="s">
        <v>60</v>
      </c>
      <c r="BD1407" s="33" t="s">
        <v>60</v>
      </c>
      <c r="BE1407" s="33" t="s">
        <v>60</v>
      </c>
      <c r="BF1407" s="34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1534</v>
      </c>
      <c r="B1408" s="33" t="s">
        <v>3585</v>
      </c>
      <c r="C1408" s="33" t="s">
        <v>3586</v>
      </c>
      <c r="D1408" s="33" t="s">
        <v>366</v>
      </c>
      <c r="E1408" s="33" t="s">
        <v>1302</v>
      </c>
      <c r="F1408" s="33" t="s">
        <v>59</v>
      </c>
      <c r="G1408" s="33">
        <v>1759</v>
      </c>
      <c r="H1408" s="4">
        <v>45797</v>
      </c>
      <c r="I1408" s="4">
        <v>45791</v>
      </c>
      <c r="J1408" s="4" t="s">
        <v>68</v>
      </c>
      <c r="K1408" s="4">
        <v>45800</v>
      </c>
      <c r="L1408" s="4">
        <v>45792.647326388891</v>
      </c>
      <c r="M1408" s="4">
        <v>45801</v>
      </c>
      <c r="N1408" s="4">
        <v>45799.227395833332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45800.422592592593</v>
      </c>
      <c r="V1408" s="4">
        <v>45804.849143518521</v>
      </c>
      <c r="W1408" s="4">
        <v>45804</v>
      </c>
      <c r="X1408" s="4"/>
      <c r="Y1408" s="4" t="s">
        <v>60</v>
      </c>
      <c r="Z1408" s="4" t="s">
        <v>60</v>
      </c>
      <c r="AA1408" s="4"/>
      <c r="AB1408" s="4" t="s">
        <v>60</v>
      </c>
      <c r="AC1408" s="4">
        <v>45807</v>
      </c>
      <c r="AD1408" s="4">
        <v>45807</v>
      </c>
      <c r="AE1408" s="4">
        <v>45810</v>
      </c>
      <c r="AF1408" s="4"/>
      <c r="AG1408" s="33" t="s">
        <v>411</v>
      </c>
      <c r="AH1408" s="33" t="s">
        <v>368</v>
      </c>
      <c r="AI1408" s="33" t="s">
        <v>1414</v>
      </c>
      <c r="AJ1408" s="33" t="s">
        <v>369</v>
      </c>
      <c r="AK1408" s="33" t="s">
        <v>107</v>
      </c>
      <c r="AL1408" s="33" t="s">
        <v>485</v>
      </c>
      <c r="AM1408" s="33" t="s">
        <v>486</v>
      </c>
      <c r="AN1408" s="33">
        <v>35.494230000000002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487</v>
      </c>
      <c r="AV1408" s="33" t="s">
        <v>488</v>
      </c>
      <c r="AW1408" s="33">
        <v>155.24575999999999</v>
      </c>
      <c r="AX1408" s="33" t="s">
        <v>68</v>
      </c>
      <c r="AY1408" s="33" t="s">
        <v>68</v>
      </c>
      <c r="AZ1408" s="3" t="s">
        <v>68</v>
      </c>
      <c r="BA1408" s="33" t="s">
        <v>60</v>
      </c>
      <c r="BB1408" s="33">
        <v>1759</v>
      </c>
      <c r="BC1408" s="33" t="s">
        <v>60</v>
      </c>
      <c r="BD1408" s="33" t="s">
        <v>60</v>
      </c>
      <c r="BE1408" s="33" t="s">
        <v>60</v>
      </c>
      <c r="BF1408" s="34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/>
      </c>
      <c r="BH1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1535</v>
      </c>
      <c r="B1409" s="33" t="s">
        <v>3097</v>
      </c>
      <c r="C1409" s="33" t="s">
        <v>3098</v>
      </c>
      <c r="D1409" s="33" t="s">
        <v>366</v>
      </c>
      <c r="E1409" s="33" t="s">
        <v>367</v>
      </c>
      <c r="F1409" s="33" t="s">
        <v>59</v>
      </c>
      <c r="G1409" s="33">
        <v>5840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45800.226458333331</v>
      </c>
      <c r="M1409" s="4">
        <v>45801</v>
      </c>
      <c r="N1409" s="4">
        <v>45801.099780092591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45801.161817129629</v>
      </c>
      <c r="V1409" s="4">
        <v>45804.36136574074</v>
      </c>
      <c r="W1409" s="4">
        <v>45804</v>
      </c>
      <c r="X1409" s="4">
        <v>45804.978055555555</v>
      </c>
      <c r="Y1409" s="4" t="s">
        <v>84</v>
      </c>
      <c r="Z1409" s="4">
        <v>45805</v>
      </c>
      <c r="AA1409" s="4">
        <v>45805.691354166665</v>
      </c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62</v>
      </c>
      <c r="AH1409" s="33" t="s">
        <v>368</v>
      </c>
      <c r="AI1409" s="33" t="s">
        <v>1156</v>
      </c>
      <c r="AJ1409" s="33" t="s">
        <v>369</v>
      </c>
      <c r="AK1409" s="33" t="s">
        <v>107</v>
      </c>
      <c r="AL1409" s="33" t="s">
        <v>370</v>
      </c>
      <c r="AM1409" s="33" t="s">
        <v>371</v>
      </c>
      <c r="AN1409" s="33">
        <v>135.21331000000001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372</v>
      </c>
      <c r="AV1409" s="33" t="s">
        <v>373</v>
      </c>
      <c r="AW1409" s="33">
        <v>502.75297</v>
      </c>
      <c r="AX1409" s="33" t="s">
        <v>647</v>
      </c>
      <c r="AY1409" s="33" t="s">
        <v>648</v>
      </c>
      <c r="AZ1409" s="3">
        <v>5840</v>
      </c>
      <c r="BA1409" s="33" t="s">
        <v>60</v>
      </c>
      <c r="BB1409" s="33">
        <v>5840</v>
      </c>
      <c r="BC1409" s="33" t="s">
        <v>60</v>
      </c>
      <c r="BD1409" s="33" t="s">
        <v>60</v>
      </c>
      <c r="BE1409" s="33" t="s">
        <v>60</v>
      </c>
      <c r="BF1409" s="34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1536</v>
      </c>
      <c r="B1410" s="33" t="s">
        <v>3515</v>
      </c>
      <c r="C1410" s="33" t="s">
        <v>3516</v>
      </c>
      <c r="D1410" s="33" t="s">
        <v>366</v>
      </c>
      <c r="E1410" s="33" t="s">
        <v>367</v>
      </c>
      <c r="F1410" s="33" t="s">
        <v>59</v>
      </c>
      <c r="G1410" s="33">
        <v>214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45800.065069444441</v>
      </c>
      <c r="M1410" s="4">
        <v>45801</v>
      </c>
      <c r="N1410" s="4">
        <v>45803.302881944444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45804.650891203702</v>
      </c>
      <c r="V1410" s="4">
        <v>45805.416342592594</v>
      </c>
      <c r="W1410" s="4">
        <v>45804</v>
      </c>
      <c r="X1410" s="4"/>
      <c r="Y1410" s="4" t="s">
        <v>60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411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4.2501100000000003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15.80162</v>
      </c>
      <c r="AX1410" s="33" t="s">
        <v>675</v>
      </c>
      <c r="AY1410" s="33" t="s">
        <v>676</v>
      </c>
      <c r="AZ1410" s="3">
        <v>214</v>
      </c>
      <c r="BA1410" s="33" t="s">
        <v>60</v>
      </c>
      <c r="BB1410" s="33">
        <v>214</v>
      </c>
      <c r="BC1410" s="33" t="s">
        <v>60</v>
      </c>
      <c r="BD1410" s="33" t="s">
        <v>60</v>
      </c>
      <c r="BE1410" s="33" t="s">
        <v>60</v>
      </c>
      <c r="BF1410" s="34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1537</v>
      </c>
      <c r="B1411" s="33" t="s">
        <v>3243</v>
      </c>
      <c r="C1411" s="33" t="s">
        <v>3244</v>
      </c>
      <c r="D1411" s="33" t="s">
        <v>366</v>
      </c>
      <c r="E1411" s="33" t="s">
        <v>478</v>
      </c>
      <c r="F1411" s="33" t="s">
        <v>59</v>
      </c>
      <c r="G1411" s="33">
        <v>1868</v>
      </c>
      <c r="H1411" s="4">
        <v>45799</v>
      </c>
      <c r="I1411" s="4">
        <v>45799</v>
      </c>
      <c r="J1411" s="4">
        <v>45799</v>
      </c>
      <c r="K1411" s="4">
        <v>45800</v>
      </c>
      <c r="L1411" s="4">
        <v>45800.682187500002</v>
      </c>
      <c r="M1411" s="4">
        <v>45801</v>
      </c>
      <c r="N1411" s="4">
        <v>45801.811736111114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45801.856261574074</v>
      </c>
      <c r="V1411" s="4"/>
      <c r="W1411" s="4">
        <v>45804</v>
      </c>
      <c r="X1411" s="4"/>
      <c r="Y1411" s="4" t="s">
        <v>60</v>
      </c>
      <c r="Z1411" s="4">
        <v>45805</v>
      </c>
      <c r="AA1411" s="4"/>
      <c r="AB1411" s="4" t="s">
        <v>60</v>
      </c>
      <c r="AC1411" s="4">
        <v>45806</v>
      </c>
      <c r="AD1411" s="4">
        <v>45807</v>
      </c>
      <c r="AE1411" s="4">
        <v>45810</v>
      </c>
      <c r="AF1411" s="4"/>
      <c r="AG1411" s="33" t="s">
        <v>306</v>
      </c>
      <c r="AH1411" s="33" t="s">
        <v>368</v>
      </c>
      <c r="AI1411" s="33" t="s">
        <v>1308</v>
      </c>
      <c r="AJ1411" s="33" t="s">
        <v>369</v>
      </c>
      <c r="AK1411" s="33" t="s">
        <v>107</v>
      </c>
      <c r="AL1411" s="33" t="s">
        <v>485</v>
      </c>
      <c r="AM1411" s="33" t="s">
        <v>486</v>
      </c>
      <c r="AN1411" s="33">
        <v>37.829569999999997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487</v>
      </c>
      <c r="AV1411" s="33" t="s">
        <v>488</v>
      </c>
      <c r="AW1411" s="33">
        <v>165.46063000000001</v>
      </c>
      <c r="AX1411" s="33" t="s">
        <v>1307</v>
      </c>
      <c r="AY1411" s="33" t="s">
        <v>1150</v>
      </c>
      <c r="AZ1411" s="3">
        <v>1868</v>
      </c>
      <c r="BA1411" s="33" t="s">
        <v>60</v>
      </c>
      <c r="BB1411" s="33">
        <v>1868</v>
      </c>
      <c r="BC1411" s="33" t="s">
        <v>60</v>
      </c>
      <c r="BD1411" s="33" t="s">
        <v>60</v>
      </c>
      <c r="BE1411" s="33" t="s">
        <v>60</v>
      </c>
      <c r="BF1411" s="34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/>
      </c>
      <c r="BH1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1538</v>
      </c>
      <c r="B1412" s="33" t="s">
        <v>4162</v>
      </c>
      <c r="C1412" s="33" t="s">
        <v>4163</v>
      </c>
      <c r="D1412" s="33" t="s">
        <v>275</v>
      </c>
      <c r="E1412" s="33" t="s">
        <v>126</v>
      </c>
      <c r="F1412" s="33" t="s">
        <v>59</v>
      </c>
      <c r="G1412" s="33">
        <v>5010</v>
      </c>
      <c r="H1412" s="4">
        <v>45799</v>
      </c>
      <c r="I1412" s="4">
        <v>45797</v>
      </c>
      <c r="J1412" s="4">
        <v>45797</v>
      </c>
      <c r="K1412" s="4">
        <v>45800</v>
      </c>
      <c r="L1412" s="4">
        <v>45798.436562499999</v>
      </c>
      <c r="M1412" s="4">
        <v>45801</v>
      </c>
      <c r="N1412" s="4">
        <v>45798.101840277777</v>
      </c>
      <c r="O1412" s="4">
        <v>45802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45799.356574074074</v>
      </c>
      <c r="V1412" s="4">
        <v>45800.697256944448</v>
      </c>
      <c r="W1412" s="4">
        <v>45804</v>
      </c>
      <c r="X1412" s="4">
        <v>45800.881689814814</v>
      </c>
      <c r="Y1412" s="4" t="s">
        <v>84</v>
      </c>
      <c r="Z1412" s="4">
        <v>45805</v>
      </c>
      <c r="AA1412" s="4">
        <v>45801.687349537038</v>
      </c>
      <c r="AB1412" s="4" t="s">
        <v>60</v>
      </c>
      <c r="AC1412" s="4">
        <v>45806</v>
      </c>
      <c r="AD1412" s="4">
        <v>45807</v>
      </c>
      <c r="AE1412" s="4">
        <v>45810</v>
      </c>
      <c r="AF1412" s="4">
        <v>45804</v>
      </c>
      <c r="AG1412" s="33" t="s">
        <v>4843</v>
      </c>
      <c r="AH1412" s="33" t="s">
        <v>522</v>
      </c>
      <c r="AI1412" s="33" t="s">
        <v>737</v>
      </c>
      <c r="AJ1412" s="33" t="s">
        <v>524</v>
      </c>
      <c r="AK1412" s="33" t="s">
        <v>107</v>
      </c>
      <c r="AL1412" s="33" t="s">
        <v>663</v>
      </c>
      <c r="AM1412" s="33" t="s">
        <v>664</v>
      </c>
      <c r="AN1412" s="33">
        <v>74.874700000000004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538</v>
      </c>
      <c r="AV1412" s="33" t="s">
        <v>539</v>
      </c>
      <c r="AW1412" s="33">
        <v>327.51596999999998</v>
      </c>
      <c r="AX1412" s="33" t="s">
        <v>738</v>
      </c>
      <c r="AY1412" s="33" t="s">
        <v>739</v>
      </c>
      <c r="AZ1412" s="3">
        <v>5010</v>
      </c>
      <c r="BA1412" s="33" t="s">
        <v>60</v>
      </c>
      <c r="BB1412" s="33">
        <v>0</v>
      </c>
      <c r="BC1412" s="33" t="s">
        <v>60</v>
      </c>
      <c r="BD1412" s="33" t="s">
        <v>60</v>
      </c>
      <c r="BE1412" s="33" t="s">
        <v>60</v>
      </c>
      <c r="BF1412" s="34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1539</v>
      </c>
      <c r="B1413" s="33" t="s">
        <v>4164</v>
      </c>
      <c r="C1413" s="33" t="s">
        <v>4165</v>
      </c>
      <c r="D1413" s="33" t="s">
        <v>275</v>
      </c>
      <c r="E1413" s="33" t="s">
        <v>126</v>
      </c>
      <c r="F1413" s="33" t="s">
        <v>59</v>
      </c>
      <c r="G1413" s="33">
        <v>894</v>
      </c>
      <c r="H1413" s="4">
        <v>45799</v>
      </c>
      <c r="I1413" s="4">
        <v>45797</v>
      </c>
      <c r="J1413" s="4">
        <v>45797</v>
      </c>
      <c r="K1413" s="4">
        <v>45800</v>
      </c>
      <c r="L1413" s="4">
        <v>45798.436539351853</v>
      </c>
      <c r="M1413" s="4">
        <v>45801</v>
      </c>
      <c r="N1413" s="4">
        <v>45798.189189814817</v>
      </c>
      <c r="O1413" s="4">
        <v>45802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45799.69394675926</v>
      </c>
      <c r="V1413" s="4">
        <v>45800.043541666666</v>
      </c>
      <c r="W1413" s="4">
        <v>45804</v>
      </c>
      <c r="X1413" s="4">
        <v>45800.154745370368</v>
      </c>
      <c r="Y1413" s="4" t="s">
        <v>84</v>
      </c>
      <c r="Z1413" s="4">
        <v>45805</v>
      </c>
      <c r="AA1413" s="4">
        <v>45805.473252314812</v>
      </c>
      <c r="AB1413" s="4" t="s">
        <v>60</v>
      </c>
      <c r="AC1413" s="4">
        <v>45806</v>
      </c>
      <c r="AD1413" s="4">
        <v>45807</v>
      </c>
      <c r="AE1413" s="4">
        <v>45810</v>
      </c>
      <c r="AF1413" s="4">
        <v>45804</v>
      </c>
      <c r="AG1413" s="33" t="s">
        <v>4843</v>
      </c>
      <c r="AH1413" s="33" t="s">
        <v>522</v>
      </c>
      <c r="AI1413" s="33" t="s">
        <v>737</v>
      </c>
      <c r="AJ1413" s="33" t="s">
        <v>524</v>
      </c>
      <c r="AK1413" s="33" t="s">
        <v>107</v>
      </c>
      <c r="AL1413" s="33" t="s">
        <v>663</v>
      </c>
      <c r="AM1413" s="33" t="s">
        <v>664</v>
      </c>
      <c r="AN1413" s="33">
        <v>14.472390000000001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538</v>
      </c>
      <c r="AV1413" s="33" t="s">
        <v>539</v>
      </c>
      <c r="AW1413" s="33">
        <v>63.30565</v>
      </c>
      <c r="AX1413" s="33" t="s">
        <v>738</v>
      </c>
      <c r="AY1413" s="33" t="s">
        <v>739</v>
      </c>
      <c r="AZ1413" s="3">
        <v>894</v>
      </c>
      <c r="BA1413" s="33" t="s">
        <v>60</v>
      </c>
      <c r="BB1413" s="33">
        <v>0</v>
      </c>
      <c r="BC1413" s="33" t="s">
        <v>60</v>
      </c>
      <c r="BD1413" s="33" t="s">
        <v>60</v>
      </c>
      <c r="BE1413" s="33" t="s">
        <v>60</v>
      </c>
      <c r="BF1413" s="34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/>
      </c>
      <c r="BH1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1540</v>
      </c>
      <c r="B1414" s="33" t="s">
        <v>4305</v>
      </c>
      <c r="C1414" s="33" t="s">
        <v>4306</v>
      </c>
      <c r="D1414" s="33" t="s">
        <v>144</v>
      </c>
      <c r="E1414" s="33" t="s">
        <v>581</v>
      </c>
      <c r="F1414" s="33" t="s">
        <v>59</v>
      </c>
      <c r="G1414" s="33">
        <v>10516</v>
      </c>
      <c r="H1414" s="4">
        <v>45797</v>
      </c>
      <c r="I1414" s="4">
        <v>45793</v>
      </c>
      <c r="J1414" s="4">
        <v>45793</v>
      </c>
      <c r="K1414" s="4">
        <v>45799</v>
      </c>
      <c r="L1414" s="4">
        <v>45798.291226851848</v>
      </c>
      <c r="M1414" s="4">
        <v>45800</v>
      </c>
      <c r="N1414" s="4">
        <v>45799.17627314815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45804</v>
      </c>
      <c r="U1414" s="4">
        <v>45803.631597222222</v>
      </c>
      <c r="V1414" s="4">
        <v>45805.211481481485</v>
      </c>
      <c r="W1414" s="4">
        <v>45805</v>
      </c>
      <c r="X1414" s="4"/>
      <c r="Y1414" s="4" t="s">
        <v>60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411</v>
      </c>
      <c r="AH1414" s="33" t="s">
        <v>582</v>
      </c>
      <c r="AI1414" s="33" t="s">
        <v>925</v>
      </c>
      <c r="AJ1414" s="33" t="s">
        <v>584</v>
      </c>
      <c r="AK1414" s="33" t="s">
        <v>65</v>
      </c>
      <c r="AL1414" s="33" t="s">
        <v>585</v>
      </c>
      <c r="AM1414" s="33" t="s">
        <v>586</v>
      </c>
      <c r="AN1414" s="33">
        <v>342.47806000000003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587</v>
      </c>
      <c r="AV1414" s="33" t="s">
        <v>588</v>
      </c>
      <c r="AW1414" s="33">
        <v>756.34770000000003</v>
      </c>
      <c r="AX1414" s="33" t="s">
        <v>926</v>
      </c>
      <c r="AY1414" s="33" t="s">
        <v>927</v>
      </c>
      <c r="AZ1414" s="3">
        <v>2735</v>
      </c>
      <c r="BA1414" s="33" t="s">
        <v>60</v>
      </c>
      <c r="BB1414" s="33">
        <v>10516</v>
      </c>
      <c r="BC1414" s="33" t="s">
        <v>60</v>
      </c>
      <c r="BD1414" s="33" t="s">
        <v>60</v>
      </c>
      <c r="BE1414" s="33" t="s">
        <v>60</v>
      </c>
      <c r="BF1414" s="34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1541</v>
      </c>
      <c r="B1415" s="33" t="s">
        <v>4358</v>
      </c>
      <c r="C1415" s="33" t="s">
        <v>4359</v>
      </c>
      <c r="D1415" s="33" t="s">
        <v>275</v>
      </c>
      <c r="E1415" s="33" t="s">
        <v>4360</v>
      </c>
      <c r="F1415" s="33" t="s">
        <v>59</v>
      </c>
      <c r="G1415" s="33">
        <v>594</v>
      </c>
      <c r="H1415" s="4">
        <v>45798</v>
      </c>
      <c r="I1415" s="4">
        <v>45791</v>
      </c>
      <c r="J1415" s="4">
        <v>45791</v>
      </c>
      <c r="K1415" s="4">
        <v>45799</v>
      </c>
      <c r="L1415" s="4">
        <v>45793.324699074074</v>
      </c>
      <c r="M1415" s="4">
        <v>45800</v>
      </c>
      <c r="N1415" s="4">
        <v>45795.115231481483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45796.200127314813</v>
      </c>
      <c r="V1415" s="4">
        <v>45800.070543981485</v>
      </c>
      <c r="W1415" s="4">
        <v>45805</v>
      </c>
      <c r="X1415" s="4"/>
      <c r="Y1415" s="4" t="s">
        <v>60</v>
      </c>
      <c r="Z1415" s="4">
        <v>45806</v>
      </c>
      <c r="AA1415" s="4"/>
      <c r="AB1415" s="4" t="s">
        <v>60</v>
      </c>
      <c r="AC1415" s="4">
        <v>45807</v>
      </c>
      <c r="AD1415" s="4">
        <v>45807</v>
      </c>
      <c r="AE1415" s="4">
        <v>45810</v>
      </c>
      <c r="AF1415" s="4"/>
      <c r="AG1415" s="33" t="s">
        <v>411</v>
      </c>
      <c r="AH1415" s="33" t="s">
        <v>4361</v>
      </c>
      <c r="AI1415" s="33" t="s">
        <v>4362</v>
      </c>
      <c r="AJ1415" s="33" t="s">
        <v>4363</v>
      </c>
      <c r="AK1415" s="33" t="s">
        <v>211</v>
      </c>
      <c r="AL1415" s="33" t="s">
        <v>4364</v>
      </c>
      <c r="AM1415" s="33" t="s">
        <v>4365</v>
      </c>
      <c r="AN1415" s="33">
        <v>13.955439999999999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4366</v>
      </c>
      <c r="AV1415" s="33" t="s">
        <v>4367</v>
      </c>
      <c r="AW1415" s="33">
        <v>33.569980000000001</v>
      </c>
      <c r="AX1415" s="33" t="s">
        <v>4368</v>
      </c>
      <c r="AY1415" s="33" t="s">
        <v>4369</v>
      </c>
      <c r="AZ1415" s="3">
        <v>594</v>
      </c>
      <c r="BA1415" s="33" t="s">
        <v>60</v>
      </c>
      <c r="BB1415" s="33">
        <v>594</v>
      </c>
      <c r="BC1415" s="33" t="s">
        <v>60</v>
      </c>
      <c r="BD1415" s="33" t="s">
        <v>60</v>
      </c>
      <c r="BE1415" s="33" t="s">
        <v>60</v>
      </c>
      <c r="BF1415" s="34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1542</v>
      </c>
      <c r="B1416" s="33" t="s">
        <v>3601</v>
      </c>
      <c r="C1416" s="33" t="s">
        <v>3602</v>
      </c>
      <c r="D1416" s="33" t="s">
        <v>82</v>
      </c>
      <c r="E1416" s="33" t="s">
        <v>83</v>
      </c>
      <c r="F1416" s="33" t="s">
        <v>59</v>
      </c>
      <c r="G1416" s="33">
        <v>130</v>
      </c>
      <c r="H1416" s="4">
        <v>45797</v>
      </c>
      <c r="I1416" s="4">
        <v>45787</v>
      </c>
      <c r="J1416" s="4">
        <v>45801</v>
      </c>
      <c r="K1416" s="4">
        <v>45799</v>
      </c>
      <c r="L1416" s="4">
        <v>45789.151064814818</v>
      </c>
      <c r="M1416" s="4">
        <v>45800</v>
      </c>
      <c r="N1416" s="4">
        <v>45792.719131944446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45801</v>
      </c>
      <c r="U1416" s="4">
        <v>45794.943796296298</v>
      </c>
      <c r="V1416" s="4">
        <v>45796.409351851849</v>
      </c>
      <c r="W1416" s="4">
        <v>45804</v>
      </c>
      <c r="X1416" s="4">
        <v>45796.429849537039</v>
      </c>
      <c r="Y1416" s="4" t="s">
        <v>61</v>
      </c>
      <c r="Z1416" s="4">
        <v>45806</v>
      </c>
      <c r="AA1416" s="4">
        <v>45801.224861111114</v>
      </c>
      <c r="AB1416" s="4" t="s">
        <v>60</v>
      </c>
      <c r="AC1416" s="4">
        <v>45807</v>
      </c>
      <c r="AD1416" s="4">
        <v>45807</v>
      </c>
      <c r="AE1416" s="4">
        <v>45810</v>
      </c>
      <c r="AF1416" s="4">
        <v>45804</v>
      </c>
      <c r="AG1416" s="33" t="s">
        <v>4843</v>
      </c>
      <c r="AH1416" s="33" t="s">
        <v>85</v>
      </c>
      <c r="AI1416" s="33" t="s">
        <v>1151</v>
      </c>
      <c r="AJ1416" s="33" t="s">
        <v>86</v>
      </c>
      <c r="AK1416" s="33" t="s">
        <v>107</v>
      </c>
      <c r="AL1416" s="33" t="s">
        <v>212</v>
      </c>
      <c r="AM1416" s="33" t="s">
        <v>213</v>
      </c>
      <c r="AN1416" s="33">
        <v>4.7415799999999999</v>
      </c>
      <c r="AO1416" s="33" t="s">
        <v>89</v>
      </c>
      <c r="AP1416" s="33" t="s">
        <v>90</v>
      </c>
      <c r="AQ1416" s="33">
        <v>4.06541</v>
      </c>
      <c r="AR1416" s="33" t="s">
        <v>68</v>
      </c>
      <c r="AS1416" s="33"/>
      <c r="AT1416" s="33"/>
      <c r="AU1416" s="33" t="s">
        <v>320</v>
      </c>
      <c r="AV1416" s="33" t="s">
        <v>321</v>
      </c>
      <c r="AW1416" s="33">
        <v>8.8147300000000008</v>
      </c>
      <c r="AX1416" s="33" t="s">
        <v>2445</v>
      </c>
      <c r="AY1416" s="33" t="s">
        <v>217</v>
      </c>
      <c r="AZ1416" s="3">
        <v>130</v>
      </c>
      <c r="BA1416" s="33" t="s">
        <v>60</v>
      </c>
      <c r="BB1416" s="33">
        <v>0</v>
      </c>
      <c r="BC1416" s="33" t="s">
        <v>60</v>
      </c>
      <c r="BD1416" s="33" t="s">
        <v>60</v>
      </c>
      <c r="BE1416" s="33" t="s">
        <v>60</v>
      </c>
      <c r="BF1416" s="34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ML-01</v>
      </c>
      <c r="BH1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1543</v>
      </c>
      <c r="B1417" s="33" t="s">
        <v>3603</v>
      </c>
      <c r="C1417" s="33" t="s">
        <v>3604</v>
      </c>
      <c r="D1417" s="33" t="s">
        <v>82</v>
      </c>
      <c r="E1417" s="33" t="s">
        <v>83</v>
      </c>
      <c r="F1417" s="33" t="s">
        <v>59</v>
      </c>
      <c r="G1417" s="33">
        <v>446</v>
      </c>
      <c r="H1417" s="4">
        <v>45797</v>
      </c>
      <c r="I1417" s="4">
        <v>45787</v>
      </c>
      <c r="J1417" s="4">
        <v>45801</v>
      </c>
      <c r="K1417" s="4">
        <v>45799</v>
      </c>
      <c r="L1417" s="4">
        <v>45789.15111111111</v>
      </c>
      <c r="M1417" s="4">
        <v>45800</v>
      </c>
      <c r="N1417" s="4">
        <v>45792.719212962962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45801</v>
      </c>
      <c r="U1417" s="4">
        <v>45794.937488425923</v>
      </c>
      <c r="V1417" s="4">
        <v>45796.409270833334</v>
      </c>
      <c r="W1417" s="4">
        <v>45804</v>
      </c>
      <c r="X1417" s="4">
        <v>45796.4296875</v>
      </c>
      <c r="Y1417" s="4" t="s">
        <v>61</v>
      </c>
      <c r="Z1417" s="4">
        <v>45806</v>
      </c>
      <c r="AA1417" s="4"/>
      <c r="AB1417" s="4" t="s">
        <v>60</v>
      </c>
      <c r="AC1417" s="4">
        <v>45807</v>
      </c>
      <c r="AD1417" s="4">
        <v>45807</v>
      </c>
      <c r="AE1417" s="4">
        <v>45810</v>
      </c>
      <c r="AF1417" s="4"/>
      <c r="AG1417" s="33" t="s">
        <v>104</v>
      </c>
      <c r="AH1417" s="33" t="s">
        <v>85</v>
      </c>
      <c r="AI1417" s="33" t="s">
        <v>1151</v>
      </c>
      <c r="AJ1417" s="33" t="s">
        <v>86</v>
      </c>
      <c r="AK1417" s="33" t="s">
        <v>107</v>
      </c>
      <c r="AL1417" s="33" t="s">
        <v>212</v>
      </c>
      <c r="AM1417" s="33" t="s">
        <v>213</v>
      </c>
      <c r="AN1417" s="33">
        <v>16.302330000000001</v>
      </c>
      <c r="AO1417" s="33" t="s">
        <v>89</v>
      </c>
      <c r="AP1417" s="33" t="s">
        <v>90</v>
      </c>
      <c r="AQ1417" s="33">
        <v>13.98753</v>
      </c>
      <c r="AR1417" s="33" t="s">
        <v>68</v>
      </c>
      <c r="AS1417" s="33"/>
      <c r="AT1417" s="33"/>
      <c r="AU1417" s="33" t="s">
        <v>320</v>
      </c>
      <c r="AV1417" s="33" t="s">
        <v>321</v>
      </c>
      <c r="AW1417" s="33">
        <v>30.306380000000001</v>
      </c>
      <c r="AX1417" s="33" t="s">
        <v>2445</v>
      </c>
      <c r="AY1417" s="33" t="s">
        <v>217</v>
      </c>
      <c r="AZ1417" s="3">
        <v>446</v>
      </c>
      <c r="BA1417" s="33" t="s">
        <v>60</v>
      </c>
      <c r="BB1417" s="33">
        <v>446</v>
      </c>
      <c r="BC1417" s="33" t="s">
        <v>60</v>
      </c>
      <c r="BD1417" s="33" t="s">
        <v>60</v>
      </c>
      <c r="BE1417" s="33" t="s">
        <v>60</v>
      </c>
      <c r="BF1417" s="34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ML-01</v>
      </c>
      <c r="BH1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1544</v>
      </c>
      <c r="B1418" s="33" t="s">
        <v>3605</v>
      </c>
      <c r="C1418" s="33" t="s">
        <v>3606</v>
      </c>
      <c r="D1418" s="33" t="s">
        <v>82</v>
      </c>
      <c r="E1418" s="33" t="s">
        <v>83</v>
      </c>
      <c r="F1418" s="33" t="s">
        <v>59</v>
      </c>
      <c r="G1418" s="33">
        <v>430</v>
      </c>
      <c r="H1418" s="4">
        <v>45798</v>
      </c>
      <c r="I1418" s="4">
        <v>45787</v>
      </c>
      <c r="J1418" s="4">
        <v>45801</v>
      </c>
      <c r="K1418" s="4">
        <v>45799</v>
      </c>
      <c r="L1418" s="4">
        <v>45789.153113425928</v>
      </c>
      <c r="M1418" s="4">
        <v>45800</v>
      </c>
      <c r="N1418" s="4">
        <v>45792.719664351855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45801</v>
      </c>
      <c r="U1418" s="4">
        <v>45795.532453703701</v>
      </c>
      <c r="V1418" s="4">
        <v>45795.533576388887</v>
      </c>
      <c r="W1418" s="4">
        <v>45804</v>
      </c>
      <c r="X1418" s="4">
        <v>45801.940648148149</v>
      </c>
      <c r="Y1418" s="4" t="s">
        <v>84</v>
      </c>
      <c r="Z1418" s="4">
        <v>45806</v>
      </c>
      <c r="AA1418" s="4">
        <v>45803.215046296296</v>
      </c>
      <c r="AB1418" s="4" t="s">
        <v>60</v>
      </c>
      <c r="AC1418" s="4">
        <v>45807</v>
      </c>
      <c r="AD1418" s="4">
        <v>45807</v>
      </c>
      <c r="AE1418" s="4">
        <v>45810</v>
      </c>
      <c r="AF1418" s="4">
        <v>45804</v>
      </c>
      <c r="AG1418" s="33" t="s">
        <v>4843</v>
      </c>
      <c r="AH1418" s="33" t="s">
        <v>85</v>
      </c>
      <c r="AI1418" s="33" t="s">
        <v>239</v>
      </c>
      <c r="AJ1418" s="33" t="s">
        <v>86</v>
      </c>
      <c r="AK1418" s="33" t="s">
        <v>211</v>
      </c>
      <c r="AL1418" s="33" t="s">
        <v>212</v>
      </c>
      <c r="AM1418" s="33" t="s">
        <v>213</v>
      </c>
      <c r="AN1418" s="33">
        <v>18.440809999999999</v>
      </c>
      <c r="AO1418" s="33" t="s">
        <v>89</v>
      </c>
      <c r="AP1418" s="33" t="s">
        <v>90</v>
      </c>
      <c r="AQ1418" s="33">
        <v>15.69036</v>
      </c>
      <c r="AR1418" s="33" t="s">
        <v>68</v>
      </c>
      <c r="AS1418" s="33"/>
      <c r="AT1418" s="33"/>
      <c r="AU1418" s="33" t="s">
        <v>240</v>
      </c>
      <c r="AV1418" s="33" t="s">
        <v>241</v>
      </c>
      <c r="AW1418" s="33">
        <v>34.28163</v>
      </c>
      <c r="AX1418" s="33" t="s">
        <v>3607</v>
      </c>
      <c r="AY1418" s="33" t="s">
        <v>242</v>
      </c>
      <c r="AZ1418" s="3">
        <v>421</v>
      </c>
      <c r="BA1418" s="33" t="s">
        <v>60</v>
      </c>
      <c r="BB1418" s="33">
        <v>0</v>
      </c>
      <c r="BC1418" s="33" t="s">
        <v>60</v>
      </c>
      <c r="BD1418" s="33" t="s">
        <v>60</v>
      </c>
      <c r="BE1418" s="33" t="s">
        <v>60</v>
      </c>
      <c r="BF1418" s="34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ML-01</v>
      </c>
      <c r="BH1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1545</v>
      </c>
      <c r="B1419" s="33" t="s">
        <v>3608</v>
      </c>
      <c r="C1419" s="33" t="s">
        <v>3609</v>
      </c>
      <c r="D1419" s="33" t="s">
        <v>82</v>
      </c>
      <c r="E1419" s="33" t="s">
        <v>83</v>
      </c>
      <c r="F1419" s="33" t="s">
        <v>59</v>
      </c>
      <c r="G1419" s="33">
        <v>1068</v>
      </c>
      <c r="H1419" s="4">
        <v>45800</v>
      </c>
      <c r="I1419" s="4">
        <v>45797</v>
      </c>
      <c r="J1419" s="4">
        <v>45801</v>
      </c>
      <c r="K1419" s="4">
        <v>45801</v>
      </c>
      <c r="L1419" s="4">
        <v>45800.860763888886</v>
      </c>
      <c r="M1419" s="4">
        <v>45801</v>
      </c>
      <c r="N1419" s="4">
        <v>45801.506516203706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45801.763333333336</v>
      </c>
      <c r="V1419" s="4"/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306</v>
      </c>
      <c r="AH1419" s="33" t="s">
        <v>208</v>
      </c>
      <c r="AI1419" s="33" t="s">
        <v>1152</v>
      </c>
      <c r="AJ1419" s="33" t="s">
        <v>210</v>
      </c>
      <c r="AK1419" s="33" t="s">
        <v>211</v>
      </c>
      <c r="AL1419" s="33" t="s">
        <v>212</v>
      </c>
      <c r="AM1419" s="33" t="s">
        <v>213</v>
      </c>
      <c r="AN1419" s="33">
        <v>39.158290000000001</v>
      </c>
      <c r="AO1419" s="33" t="s">
        <v>89</v>
      </c>
      <c r="AP1419" s="33" t="s">
        <v>90</v>
      </c>
      <c r="AQ1419" s="33">
        <v>33.756740000000001</v>
      </c>
      <c r="AR1419" s="33" t="s">
        <v>68</v>
      </c>
      <c r="AS1419" s="33"/>
      <c r="AT1419" s="33"/>
      <c r="AU1419" s="33" t="s">
        <v>831</v>
      </c>
      <c r="AV1419" s="33" t="s">
        <v>832</v>
      </c>
      <c r="AW1419" s="33">
        <v>72.796109999999999</v>
      </c>
      <c r="AX1419" s="33" t="s">
        <v>3607</v>
      </c>
      <c r="AY1419" s="33" t="s">
        <v>242</v>
      </c>
      <c r="AZ1419" s="3">
        <v>108</v>
      </c>
      <c r="BA1419" s="33" t="s">
        <v>60</v>
      </c>
      <c r="BB1419" s="33">
        <v>1068</v>
      </c>
      <c r="BC1419" s="33" t="s">
        <v>60</v>
      </c>
      <c r="BD1419" s="33" t="s">
        <v>60</v>
      </c>
      <c r="BE1419" s="33" t="s">
        <v>60</v>
      </c>
      <c r="BF1419" s="34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/>
      </c>
      <c r="BH1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1546</v>
      </c>
      <c r="B1420" s="33" t="s">
        <v>3610</v>
      </c>
      <c r="C1420" s="33" t="s">
        <v>3611</v>
      </c>
      <c r="D1420" s="33" t="s">
        <v>82</v>
      </c>
      <c r="E1420" s="33" t="s">
        <v>83</v>
      </c>
      <c r="F1420" s="33" t="s">
        <v>59</v>
      </c>
      <c r="G1420" s="33">
        <v>1145</v>
      </c>
      <c r="H1420" s="4">
        <v>45800</v>
      </c>
      <c r="I1420" s="4">
        <v>45793</v>
      </c>
      <c r="J1420" s="4">
        <v>45801</v>
      </c>
      <c r="K1420" s="4">
        <v>45801</v>
      </c>
      <c r="L1420" s="4">
        <v>45795.871458333335</v>
      </c>
      <c r="M1420" s="4">
        <v>45801</v>
      </c>
      <c r="N1420" s="4">
        <v>45797.399027777778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45797.628344907411</v>
      </c>
      <c r="V1420" s="4">
        <v>45798.412418981483</v>
      </c>
      <c r="W1420" s="4">
        <v>45804</v>
      </c>
      <c r="X1420" s="4">
        <v>45801.940729166665</v>
      </c>
      <c r="Y1420" s="4" t="s">
        <v>84</v>
      </c>
      <c r="Z1420" s="4">
        <v>45806</v>
      </c>
      <c r="AA1420" s="4">
        <v>45803.214236111111</v>
      </c>
      <c r="AB1420" s="4" t="s">
        <v>60</v>
      </c>
      <c r="AC1420" s="4">
        <v>45807</v>
      </c>
      <c r="AD1420" s="4">
        <v>45807</v>
      </c>
      <c r="AE1420" s="4">
        <v>45810</v>
      </c>
      <c r="AF1420" s="4">
        <v>45805</v>
      </c>
      <c r="AG1420" s="33" t="s">
        <v>4843</v>
      </c>
      <c r="AH1420" s="33" t="s">
        <v>208</v>
      </c>
      <c r="AI1420" s="33" t="s">
        <v>1160</v>
      </c>
      <c r="AJ1420" s="33" t="s">
        <v>210</v>
      </c>
      <c r="AK1420" s="33" t="s">
        <v>211</v>
      </c>
      <c r="AL1420" s="33" t="s">
        <v>212</v>
      </c>
      <c r="AM1420" s="33" t="s">
        <v>213</v>
      </c>
      <c r="AN1420" s="33">
        <v>42.067309999999999</v>
      </c>
      <c r="AO1420" s="33" t="s">
        <v>89</v>
      </c>
      <c r="AP1420" s="33" t="s">
        <v>90</v>
      </c>
      <c r="AQ1420" s="33">
        <v>36.293480000000002</v>
      </c>
      <c r="AR1420" s="33" t="s">
        <v>68</v>
      </c>
      <c r="AS1420" s="33"/>
      <c r="AT1420" s="33"/>
      <c r="AU1420" s="33" t="s">
        <v>325</v>
      </c>
      <c r="AV1420" s="33" t="s">
        <v>326</v>
      </c>
      <c r="AW1420" s="33">
        <v>78.203760000000003</v>
      </c>
      <c r="AX1420" s="33" t="s">
        <v>3607</v>
      </c>
      <c r="AY1420" s="33" t="s">
        <v>242</v>
      </c>
      <c r="AZ1420" s="3">
        <v>138</v>
      </c>
      <c r="BA1420" s="33" t="s">
        <v>60</v>
      </c>
      <c r="BB1420" s="33">
        <v>1145</v>
      </c>
      <c r="BC1420" s="33" t="s">
        <v>60</v>
      </c>
      <c r="BD1420" s="33" t="s">
        <v>60</v>
      </c>
      <c r="BE1420" s="33" t="s">
        <v>60</v>
      </c>
      <c r="BF1420" s="34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/>
      </c>
      <c r="BH1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1547</v>
      </c>
      <c r="B1421" s="33" t="s">
        <v>3612</v>
      </c>
      <c r="C1421" s="33" t="s">
        <v>3613</v>
      </c>
      <c r="D1421" s="33" t="s">
        <v>82</v>
      </c>
      <c r="E1421" s="33" t="s">
        <v>83</v>
      </c>
      <c r="F1421" s="33" t="s">
        <v>59</v>
      </c>
      <c r="G1421" s="33">
        <v>565</v>
      </c>
      <c r="H1421" s="4">
        <v>45800</v>
      </c>
      <c r="I1421" s="4">
        <v>45797</v>
      </c>
      <c r="J1421" s="4">
        <v>45801</v>
      </c>
      <c r="K1421" s="4">
        <v>45801</v>
      </c>
      <c r="L1421" s="4">
        <v>45800.861342592594</v>
      </c>
      <c r="M1421" s="4">
        <v>45801</v>
      </c>
      <c r="N1421" s="4">
        <v>45801.506469907406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45801.763298611113</v>
      </c>
      <c r="V1421" s="4"/>
      <c r="W1421" s="4">
        <v>45804</v>
      </c>
      <c r="X1421" s="4"/>
      <c r="Y1421" s="4" t="s">
        <v>60</v>
      </c>
      <c r="Z1421" s="4">
        <v>45806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306</v>
      </c>
      <c r="AH1421" s="33" t="s">
        <v>208</v>
      </c>
      <c r="AI1421" s="33" t="s">
        <v>209</v>
      </c>
      <c r="AJ1421" s="33" t="s">
        <v>210</v>
      </c>
      <c r="AK1421" s="33" t="s">
        <v>211</v>
      </c>
      <c r="AL1421" s="33" t="s">
        <v>212</v>
      </c>
      <c r="AM1421" s="33" t="s">
        <v>213</v>
      </c>
      <c r="AN1421" s="33">
        <v>20.36393</v>
      </c>
      <c r="AO1421" s="33" t="s">
        <v>89</v>
      </c>
      <c r="AP1421" s="33" t="s">
        <v>90</v>
      </c>
      <c r="AQ1421" s="33">
        <v>17.486550000000001</v>
      </c>
      <c r="AR1421" s="33" t="s">
        <v>68</v>
      </c>
      <c r="AS1421" s="33"/>
      <c r="AT1421" s="33"/>
      <c r="AU1421" s="33" t="s">
        <v>214</v>
      </c>
      <c r="AV1421" s="33" t="s">
        <v>215</v>
      </c>
      <c r="AW1421" s="33">
        <v>37.857599999999998</v>
      </c>
      <c r="AX1421" s="33" t="s">
        <v>2445</v>
      </c>
      <c r="AY1421" s="33" t="s">
        <v>217</v>
      </c>
      <c r="AZ1421" s="3">
        <v>565</v>
      </c>
      <c r="BA1421" s="33" t="s">
        <v>60</v>
      </c>
      <c r="BB1421" s="33">
        <v>565</v>
      </c>
      <c r="BC1421" s="33" t="s">
        <v>60</v>
      </c>
      <c r="BD1421" s="33" t="s">
        <v>60</v>
      </c>
      <c r="BE1421" s="33" t="s">
        <v>60</v>
      </c>
      <c r="BF1421" s="34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1548</v>
      </c>
      <c r="B1422" s="33" t="s">
        <v>3614</v>
      </c>
      <c r="C1422" s="33" t="s">
        <v>3615</v>
      </c>
      <c r="D1422" s="33" t="s">
        <v>82</v>
      </c>
      <c r="E1422" s="33" t="s">
        <v>83</v>
      </c>
      <c r="F1422" s="33" t="s">
        <v>59</v>
      </c>
      <c r="G1422" s="33">
        <v>241</v>
      </c>
      <c r="H1422" s="4">
        <v>45797</v>
      </c>
      <c r="I1422" s="4">
        <v>45791</v>
      </c>
      <c r="J1422" s="4" t="s">
        <v>60</v>
      </c>
      <c r="K1422" s="4">
        <v>45799</v>
      </c>
      <c r="L1422" s="4">
        <v>45794.317141203705</v>
      </c>
      <c r="M1422" s="4">
        <v>45800</v>
      </c>
      <c r="N1422" s="4">
        <v>45795.420289351852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45801</v>
      </c>
      <c r="U1422" s="4">
        <v>45795.541412037041</v>
      </c>
      <c r="V1422" s="4">
        <v>45796.442685185182</v>
      </c>
      <c r="W1422" s="4">
        <v>45804</v>
      </c>
      <c r="X1422" s="4">
        <v>45796.928749999999</v>
      </c>
      <c r="Y1422" s="4" t="s">
        <v>84</v>
      </c>
      <c r="Z1422" s="4">
        <v>45806</v>
      </c>
      <c r="AA1422" s="4"/>
      <c r="AB1422" s="4" t="s">
        <v>60</v>
      </c>
      <c r="AC1422" s="4">
        <v>45807</v>
      </c>
      <c r="AD1422" s="4">
        <v>45807</v>
      </c>
      <c r="AE1422" s="4">
        <v>45810</v>
      </c>
      <c r="AF1422" s="4"/>
      <c r="AG1422" s="33" t="s">
        <v>104</v>
      </c>
      <c r="AH1422" s="33" t="s">
        <v>85</v>
      </c>
      <c r="AI1422" s="33" t="s">
        <v>140</v>
      </c>
      <c r="AJ1422" s="33" t="s">
        <v>86</v>
      </c>
      <c r="AK1422" s="33" t="s">
        <v>107</v>
      </c>
      <c r="AL1422" s="33" t="s">
        <v>87</v>
      </c>
      <c r="AM1422" s="33" t="s">
        <v>88</v>
      </c>
      <c r="AN1422" s="33">
        <v>9.8592999999999993</v>
      </c>
      <c r="AO1422" s="33" t="s">
        <v>89</v>
      </c>
      <c r="AP1422" s="33" t="s">
        <v>90</v>
      </c>
      <c r="AQ1422" s="33">
        <v>7.49559</v>
      </c>
      <c r="AR1422" s="33" t="s">
        <v>68</v>
      </c>
      <c r="AS1422" s="33"/>
      <c r="AT1422" s="33"/>
      <c r="AU1422" s="33" t="s">
        <v>91</v>
      </c>
      <c r="AV1422" s="33" t="s">
        <v>92</v>
      </c>
      <c r="AW1422" s="33">
        <v>11.86097</v>
      </c>
      <c r="AX1422" s="33" t="s">
        <v>14650</v>
      </c>
      <c r="AY1422" s="33" t="s">
        <v>14651</v>
      </c>
      <c r="AZ1422" s="3">
        <v>26</v>
      </c>
      <c r="BA1422" s="33" t="s">
        <v>60</v>
      </c>
      <c r="BB1422" s="33">
        <v>241</v>
      </c>
      <c r="BC1422" s="33" t="s">
        <v>60</v>
      </c>
      <c r="BD1422" s="33" t="s">
        <v>60</v>
      </c>
      <c r="BE1422" s="33" t="s">
        <v>60</v>
      </c>
      <c r="BF1422" s="34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1549</v>
      </c>
      <c r="B1423" s="33" t="s">
        <v>3616</v>
      </c>
      <c r="C1423" s="33" t="s">
        <v>3617</v>
      </c>
      <c r="D1423" s="33" t="s">
        <v>82</v>
      </c>
      <c r="E1423" s="33" t="s">
        <v>83</v>
      </c>
      <c r="F1423" s="33" t="s">
        <v>59</v>
      </c>
      <c r="G1423" s="33">
        <v>996</v>
      </c>
      <c r="H1423" s="4">
        <v>45797</v>
      </c>
      <c r="I1423" s="4">
        <v>45787</v>
      </c>
      <c r="J1423" s="4">
        <v>45801</v>
      </c>
      <c r="K1423" s="4">
        <v>45799</v>
      </c>
      <c r="L1423" s="4">
        <v>45789.15116898148</v>
      </c>
      <c r="M1423" s="4">
        <v>45800</v>
      </c>
      <c r="N1423" s="4">
        <v>45792.719490740739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45801</v>
      </c>
      <c r="U1423" s="4">
        <v>45794.387442129628</v>
      </c>
      <c r="V1423" s="4">
        <v>45796.409618055557</v>
      </c>
      <c r="W1423" s="4">
        <v>45804</v>
      </c>
      <c r="X1423" s="4">
        <v>45801.940682870372</v>
      </c>
      <c r="Y1423" s="4" t="s">
        <v>84</v>
      </c>
      <c r="Z1423" s="4">
        <v>45806</v>
      </c>
      <c r="AA1423" s="4">
        <v>45803.69971064815</v>
      </c>
      <c r="AB1423" s="4" t="s">
        <v>60</v>
      </c>
      <c r="AC1423" s="4">
        <v>45807</v>
      </c>
      <c r="AD1423" s="4">
        <v>45807</v>
      </c>
      <c r="AE1423" s="4">
        <v>45810</v>
      </c>
      <c r="AF1423" s="4">
        <v>45806</v>
      </c>
      <c r="AG1423" s="33" t="s">
        <v>4843</v>
      </c>
      <c r="AH1423" s="33" t="s">
        <v>85</v>
      </c>
      <c r="AI1423" s="33" t="s">
        <v>1151</v>
      </c>
      <c r="AJ1423" s="33" t="s">
        <v>86</v>
      </c>
      <c r="AK1423" s="33" t="s">
        <v>107</v>
      </c>
      <c r="AL1423" s="33" t="s">
        <v>212</v>
      </c>
      <c r="AM1423" s="33" t="s">
        <v>213</v>
      </c>
      <c r="AN1423" s="33">
        <v>38.706110000000002</v>
      </c>
      <c r="AO1423" s="33" t="s">
        <v>89</v>
      </c>
      <c r="AP1423" s="33" t="s">
        <v>90</v>
      </c>
      <c r="AQ1423" s="33">
        <v>33.134569999999997</v>
      </c>
      <c r="AR1423" s="33" t="s">
        <v>68</v>
      </c>
      <c r="AS1423" s="33"/>
      <c r="AT1423" s="33"/>
      <c r="AU1423" s="33" t="s">
        <v>320</v>
      </c>
      <c r="AV1423" s="33" t="s">
        <v>321</v>
      </c>
      <c r="AW1423" s="33">
        <v>71.954689999999999</v>
      </c>
      <c r="AX1423" s="33" t="s">
        <v>3607</v>
      </c>
      <c r="AY1423" s="33" t="s">
        <v>242</v>
      </c>
      <c r="AZ1423" s="3">
        <v>347</v>
      </c>
      <c r="BA1423" s="33" t="s">
        <v>60</v>
      </c>
      <c r="BB1423" s="33">
        <v>996</v>
      </c>
      <c r="BC1423" s="33" t="s">
        <v>60</v>
      </c>
      <c r="BD1423" s="33" t="s">
        <v>60</v>
      </c>
      <c r="BE1423" s="33" t="s">
        <v>60</v>
      </c>
      <c r="BF1423" s="34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>ML-01</v>
      </c>
      <c r="BH1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1550</v>
      </c>
      <c r="B1424" s="33" t="s">
        <v>1598</v>
      </c>
      <c r="C1424" s="33" t="s">
        <v>1599</v>
      </c>
      <c r="D1424" s="33" t="s">
        <v>93</v>
      </c>
      <c r="E1424" s="33" t="s">
        <v>203</v>
      </c>
      <c r="F1424" s="33" t="s">
        <v>59</v>
      </c>
      <c r="G1424" s="33">
        <v>4816</v>
      </c>
      <c r="H1424" s="4">
        <v>45799</v>
      </c>
      <c r="I1424" s="4">
        <v>45793</v>
      </c>
      <c r="J1424" s="4">
        <v>45793</v>
      </c>
      <c r="K1424" s="4">
        <v>45800</v>
      </c>
      <c r="L1424" s="4">
        <v>45795.575370370374</v>
      </c>
      <c r="M1424" s="4">
        <v>45801</v>
      </c>
      <c r="N1424" s="4">
        <v>45796.580092592594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45804</v>
      </c>
      <c r="U1424" s="4">
        <v>45799.289537037039</v>
      </c>
      <c r="V1424" s="4">
        <v>45804.212280092594</v>
      </c>
      <c r="W1424" s="4">
        <v>45805</v>
      </c>
      <c r="X1424" s="4">
        <v>45805.286516203705</v>
      </c>
      <c r="Y1424" s="4" t="s">
        <v>84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104</v>
      </c>
      <c r="AH1424" s="33" t="s">
        <v>260</v>
      </c>
      <c r="AI1424" s="33" t="s">
        <v>906</v>
      </c>
      <c r="AJ1424" s="33" t="s">
        <v>205</v>
      </c>
      <c r="AK1424" s="33" t="s">
        <v>107</v>
      </c>
      <c r="AL1424" s="33" t="s">
        <v>206</v>
      </c>
      <c r="AM1424" s="33" t="s">
        <v>207</v>
      </c>
      <c r="AN1424" s="33">
        <v>172.55204000000001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317</v>
      </c>
      <c r="AV1424" s="33" t="s">
        <v>318</v>
      </c>
      <c r="AW1424" s="33">
        <v>377.34876000000003</v>
      </c>
      <c r="AX1424" s="33" t="s">
        <v>14610</v>
      </c>
      <c r="AY1424" s="33" t="s">
        <v>14611</v>
      </c>
      <c r="AZ1424" s="3">
        <v>1021</v>
      </c>
      <c r="BA1424" s="33" t="s">
        <v>60</v>
      </c>
      <c r="BB1424" s="33">
        <v>4816</v>
      </c>
      <c r="BC1424" s="33" t="s">
        <v>60</v>
      </c>
      <c r="BD1424" s="33" t="s">
        <v>60</v>
      </c>
      <c r="BE1424" s="33" t="s">
        <v>60</v>
      </c>
      <c r="BF1424" s="34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1551</v>
      </c>
      <c r="B1425" s="33" t="s">
        <v>3358</v>
      </c>
      <c r="C1425" s="33" t="s">
        <v>3359</v>
      </c>
      <c r="D1425" s="33" t="s">
        <v>93</v>
      </c>
      <c r="E1425" s="33" t="s">
        <v>203</v>
      </c>
      <c r="F1425" s="33" t="s">
        <v>59</v>
      </c>
      <c r="G1425" s="33">
        <v>4804</v>
      </c>
      <c r="H1425" s="4">
        <v>45797</v>
      </c>
      <c r="I1425" s="4" t="s">
        <v>60</v>
      </c>
      <c r="J1425" s="4">
        <v>45791</v>
      </c>
      <c r="K1425" s="4">
        <v>45799</v>
      </c>
      <c r="L1425" s="4">
        <v>45791.306597222225</v>
      </c>
      <c r="M1425" s="4">
        <v>45800</v>
      </c>
      <c r="N1425" s="4">
        <v>45798.489664351851</v>
      </c>
      <c r="O1425" s="4" t="s">
        <v>60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45802</v>
      </c>
      <c r="U1425" s="4">
        <v>45798.661064814813</v>
      </c>
      <c r="V1425" s="4">
        <v>45800.492881944447</v>
      </c>
      <c r="W1425" s="4">
        <v>45804</v>
      </c>
      <c r="X1425" s="4">
        <v>45800.532847222225</v>
      </c>
      <c r="Y1425" s="4" t="s">
        <v>61</v>
      </c>
      <c r="Z1425" s="4">
        <v>45805</v>
      </c>
      <c r="AA1425" s="4">
        <v>45800.242592592593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45803</v>
      </c>
      <c r="AG1425" s="33" t="s">
        <v>4843</v>
      </c>
      <c r="AH1425" s="33" t="s">
        <v>260</v>
      </c>
      <c r="AI1425" s="33" t="s">
        <v>266</v>
      </c>
      <c r="AJ1425" s="33" t="s">
        <v>205</v>
      </c>
      <c r="AK1425" s="33" t="s">
        <v>65</v>
      </c>
      <c r="AL1425" s="33" t="s">
        <v>206</v>
      </c>
      <c r="AM1425" s="33" t="s">
        <v>207</v>
      </c>
      <c r="AN1425" s="33">
        <v>146.43231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267</v>
      </c>
      <c r="AV1425" s="33" t="s">
        <v>268</v>
      </c>
      <c r="AW1425" s="33">
        <v>320.24223000000001</v>
      </c>
      <c r="AX1425" s="33" t="s">
        <v>269</v>
      </c>
      <c r="AY1425" s="33" t="s">
        <v>270</v>
      </c>
      <c r="AZ1425" s="3">
        <v>4780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4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>ML-03</v>
      </c>
      <c r="BH1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1552</v>
      </c>
      <c r="B1426" s="33" t="s">
        <v>3630</v>
      </c>
      <c r="C1426" s="33" t="s">
        <v>3631</v>
      </c>
      <c r="D1426" s="33" t="s">
        <v>93</v>
      </c>
      <c r="E1426" s="33" t="s">
        <v>195</v>
      </c>
      <c r="F1426" s="33" t="s">
        <v>59</v>
      </c>
      <c r="G1426" s="33">
        <v>14209</v>
      </c>
      <c r="H1426" s="4">
        <v>45796</v>
      </c>
      <c r="I1426" s="4" t="s">
        <v>60</v>
      </c>
      <c r="J1426" s="4">
        <v>45791</v>
      </c>
      <c r="K1426" s="4">
        <v>45797</v>
      </c>
      <c r="L1426" s="4">
        <v>45791.229618055557</v>
      </c>
      <c r="M1426" s="4">
        <v>45798</v>
      </c>
      <c r="N1426" s="4">
        <v>45793.316689814812</v>
      </c>
      <c r="O1426" s="4" t="s">
        <v>60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45799</v>
      </c>
      <c r="U1426" s="4">
        <v>45793.359120370369</v>
      </c>
      <c r="V1426" s="4">
        <v>45795.310173611113</v>
      </c>
      <c r="W1426" s="4">
        <v>45804</v>
      </c>
      <c r="X1426" s="4">
        <v>45796.43472222222</v>
      </c>
      <c r="Y1426" s="4" t="s">
        <v>84</v>
      </c>
      <c r="Z1426" s="4">
        <v>45806</v>
      </c>
      <c r="AA1426" s="4">
        <v>45796.986388888887</v>
      </c>
      <c r="AB1426" s="4" t="s">
        <v>60</v>
      </c>
      <c r="AC1426" s="4">
        <v>45807</v>
      </c>
      <c r="AD1426" s="4">
        <v>45807</v>
      </c>
      <c r="AE1426" s="4">
        <v>45810</v>
      </c>
      <c r="AF1426" s="4">
        <v>45803</v>
      </c>
      <c r="AG1426" s="33" t="s">
        <v>4843</v>
      </c>
      <c r="AH1426" s="33" t="s">
        <v>357</v>
      </c>
      <c r="AI1426" s="33" t="s">
        <v>540</v>
      </c>
      <c r="AJ1426" s="33" t="s">
        <v>236</v>
      </c>
      <c r="AK1426" s="33" t="s">
        <v>107</v>
      </c>
      <c r="AL1426" s="33" t="s">
        <v>358</v>
      </c>
      <c r="AM1426" s="33" t="s">
        <v>359</v>
      </c>
      <c r="AN1426" s="33">
        <v>514.56604000000004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317</v>
      </c>
      <c r="AV1426" s="33" t="s">
        <v>318</v>
      </c>
      <c r="AW1426" s="33">
        <v>1125.31285</v>
      </c>
      <c r="AX1426" s="33" t="s">
        <v>541</v>
      </c>
      <c r="AY1426" s="33" t="s">
        <v>542</v>
      </c>
      <c r="AZ1426" s="3">
        <v>14209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4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1553</v>
      </c>
      <c r="B1427" s="33" t="s">
        <v>3632</v>
      </c>
      <c r="C1427" s="33" t="s">
        <v>3633</v>
      </c>
      <c r="D1427" s="33" t="s">
        <v>93</v>
      </c>
      <c r="E1427" s="33" t="s">
        <v>195</v>
      </c>
      <c r="F1427" s="33" t="s">
        <v>59</v>
      </c>
      <c r="G1427" s="33">
        <v>4719</v>
      </c>
      <c r="H1427" s="4">
        <v>45797</v>
      </c>
      <c r="I1427" s="4" t="s">
        <v>60</v>
      </c>
      <c r="J1427" s="4">
        <v>45787</v>
      </c>
      <c r="K1427" s="4">
        <v>45798</v>
      </c>
      <c r="L1427" s="4">
        <v>45789.775462962964</v>
      </c>
      <c r="M1427" s="4">
        <v>45799</v>
      </c>
      <c r="N1427" s="4">
        <v>45790.499386574076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45800</v>
      </c>
      <c r="U1427" s="4">
        <v>45790.609305555554</v>
      </c>
      <c r="V1427" s="4">
        <v>45792.027928240743</v>
      </c>
      <c r="W1427" s="4">
        <v>45804</v>
      </c>
      <c r="X1427" s="4">
        <v>45793.332870370374</v>
      </c>
      <c r="Y1427" s="4" t="s">
        <v>84</v>
      </c>
      <c r="Z1427" s="4">
        <v>45806</v>
      </c>
      <c r="AA1427" s="4">
        <v>45793.772094907406</v>
      </c>
      <c r="AB1427" s="4" t="s">
        <v>60</v>
      </c>
      <c r="AC1427" s="4">
        <v>45807</v>
      </c>
      <c r="AD1427" s="4">
        <v>45807</v>
      </c>
      <c r="AE1427" s="4">
        <v>45810</v>
      </c>
      <c r="AF1427" s="4">
        <v>45803</v>
      </c>
      <c r="AG1427" s="33" t="s">
        <v>4843</v>
      </c>
      <c r="AH1427" s="33" t="s">
        <v>357</v>
      </c>
      <c r="AI1427" s="33" t="s">
        <v>834</v>
      </c>
      <c r="AJ1427" s="33" t="s">
        <v>236</v>
      </c>
      <c r="AK1427" s="33" t="s">
        <v>107</v>
      </c>
      <c r="AL1427" s="33" t="s">
        <v>358</v>
      </c>
      <c r="AM1427" s="33" t="s">
        <v>359</v>
      </c>
      <c r="AN1427" s="33">
        <v>172.62456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267</v>
      </c>
      <c r="AV1427" s="33" t="s">
        <v>268</v>
      </c>
      <c r="AW1427" s="33">
        <v>377.51755000000003</v>
      </c>
      <c r="AX1427" s="33" t="s">
        <v>835</v>
      </c>
      <c r="AY1427" s="33" t="s">
        <v>836</v>
      </c>
      <c r="AZ1427" s="3">
        <v>4719</v>
      </c>
      <c r="BA1427" s="33" t="s">
        <v>60</v>
      </c>
      <c r="BB1427" s="33">
        <v>0</v>
      </c>
      <c r="BC1427" s="33" t="s">
        <v>60</v>
      </c>
      <c r="BD1427" s="33" t="s">
        <v>60</v>
      </c>
      <c r="BE1427" s="33" t="s">
        <v>60</v>
      </c>
      <c r="BF1427" s="34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>ML-01</v>
      </c>
      <c r="BH1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1554</v>
      </c>
      <c r="B1428" s="33" t="s">
        <v>4321</v>
      </c>
      <c r="C1428" s="33" t="s">
        <v>4322</v>
      </c>
      <c r="D1428" s="33" t="s">
        <v>93</v>
      </c>
      <c r="E1428" s="33" t="s">
        <v>195</v>
      </c>
      <c r="F1428" s="33" t="s">
        <v>59</v>
      </c>
      <c r="G1428" s="33">
        <v>1</v>
      </c>
      <c r="H1428" s="4">
        <v>45800</v>
      </c>
      <c r="I1428" s="4">
        <v>45793</v>
      </c>
      <c r="J1428" s="4">
        <v>45798</v>
      </c>
      <c r="K1428" s="4">
        <v>45801</v>
      </c>
      <c r="L1428" s="4">
        <v>45793.129641203705</v>
      </c>
      <c r="M1428" s="4">
        <v>45803</v>
      </c>
      <c r="N1428" s="4">
        <v>45794.160011574073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45795.313854166663</v>
      </c>
      <c r="V1428" s="4">
        <v>45795.217175925929</v>
      </c>
      <c r="W1428" s="4">
        <v>45804</v>
      </c>
      <c r="X1428" s="4"/>
      <c r="Y1428" s="4" t="s">
        <v>60</v>
      </c>
      <c r="Z1428" s="4">
        <v>45805</v>
      </c>
      <c r="AA1428" s="4"/>
      <c r="AB1428" s="4" t="s">
        <v>60</v>
      </c>
      <c r="AC1428" s="4">
        <v>45806</v>
      </c>
      <c r="AD1428" s="4">
        <v>45807</v>
      </c>
      <c r="AE1428" s="4">
        <v>45810</v>
      </c>
      <c r="AF1428" s="4"/>
      <c r="AG1428" s="33" t="s">
        <v>411</v>
      </c>
      <c r="AH1428" s="33" t="s">
        <v>357</v>
      </c>
      <c r="AI1428" s="33" t="s">
        <v>4323</v>
      </c>
      <c r="AJ1428" s="33" t="s">
        <v>236</v>
      </c>
      <c r="AK1428" s="33" t="s">
        <v>107</v>
      </c>
      <c r="AL1428" s="33" t="s">
        <v>1089</v>
      </c>
      <c r="AM1428" s="33" t="s">
        <v>1090</v>
      </c>
      <c r="AN1428" s="33">
        <v>3.091E-2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317</v>
      </c>
      <c r="AV1428" s="33" t="s">
        <v>318</v>
      </c>
      <c r="AW1428" s="33">
        <v>6.7599999999999993E-2</v>
      </c>
      <c r="AX1428" s="33" t="s">
        <v>4324</v>
      </c>
      <c r="AY1428" s="33" t="s">
        <v>4325</v>
      </c>
      <c r="AZ1428" s="3">
        <v>0.5</v>
      </c>
      <c r="BA1428" s="33" t="s">
        <v>60</v>
      </c>
      <c r="BB1428" s="33">
        <v>1</v>
      </c>
      <c r="BC1428" s="33" t="s">
        <v>60</v>
      </c>
      <c r="BD1428" s="33" t="s">
        <v>60</v>
      </c>
      <c r="BE1428" s="33" t="s">
        <v>60</v>
      </c>
      <c r="BF1428" s="34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1555</v>
      </c>
      <c r="B1429" s="33" t="s">
        <v>3638</v>
      </c>
      <c r="C1429" s="33" t="s">
        <v>3639</v>
      </c>
      <c r="D1429" s="33" t="s">
        <v>93</v>
      </c>
      <c r="E1429" s="33" t="s">
        <v>195</v>
      </c>
      <c r="F1429" s="33" t="s">
        <v>59</v>
      </c>
      <c r="G1429" s="33">
        <v>12307</v>
      </c>
      <c r="H1429" s="4">
        <v>45797</v>
      </c>
      <c r="I1429" s="4">
        <v>45787</v>
      </c>
      <c r="J1429" s="4">
        <v>45787</v>
      </c>
      <c r="K1429" s="4">
        <v>45799</v>
      </c>
      <c r="L1429" s="4">
        <v>45789.052071759259</v>
      </c>
      <c r="M1429" s="4">
        <v>45800</v>
      </c>
      <c r="N1429" s="4">
        <v>45790.822106481479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45804</v>
      </c>
      <c r="U1429" s="4">
        <v>45800.370740740742</v>
      </c>
      <c r="V1429" s="4"/>
      <c r="W1429" s="4">
        <v>45805</v>
      </c>
      <c r="X1429" s="4"/>
      <c r="Y1429" s="4" t="s">
        <v>60</v>
      </c>
      <c r="Z1429" s="4">
        <v>45805</v>
      </c>
      <c r="AA1429" s="4"/>
      <c r="AB1429" s="4" t="s">
        <v>60</v>
      </c>
      <c r="AC1429" s="4">
        <v>45806</v>
      </c>
      <c r="AD1429" s="4">
        <v>45807</v>
      </c>
      <c r="AE1429" s="4">
        <v>45810</v>
      </c>
      <c r="AF1429" s="4"/>
      <c r="AG1429" s="33" t="s">
        <v>306</v>
      </c>
      <c r="AH1429" s="33" t="s">
        <v>623</v>
      </c>
      <c r="AI1429" s="33" t="s">
        <v>684</v>
      </c>
      <c r="AJ1429" s="33" t="s">
        <v>205</v>
      </c>
      <c r="AK1429" s="33" t="s">
        <v>107</v>
      </c>
      <c r="AL1429" s="33" t="s">
        <v>625</v>
      </c>
      <c r="AM1429" s="33" t="s">
        <v>626</v>
      </c>
      <c r="AN1429" s="33">
        <v>432.64442000000003</v>
      </c>
      <c r="AO1429" s="33" t="s">
        <v>68</v>
      </c>
      <c r="AP1429" s="33"/>
      <c r="AQ1429" s="33"/>
      <c r="AR1429" s="33" t="s">
        <v>68</v>
      </c>
      <c r="AS1429" s="33"/>
      <c r="AT1429" s="33"/>
      <c r="AU1429" s="33" t="s">
        <v>685</v>
      </c>
      <c r="AV1429" s="33" t="s">
        <v>686</v>
      </c>
      <c r="AW1429" s="33">
        <v>946.14657999999997</v>
      </c>
      <c r="AX1429" s="33" t="s">
        <v>687</v>
      </c>
      <c r="AY1429" s="33" t="s">
        <v>688</v>
      </c>
      <c r="AZ1429" s="3">
        <v>12307</v>
      </c>
      <c r="BA1429" s="33" t="s">
        <v>60</v>
      </c>
      <c r="BB1429" s="33">
        <v>12307</v>
      </c>
      <c r="BC1429" s="33" t="s">
        <v>60</v>
      </c>
      <c r="BD1429" s="33" t="s">
        <v>60</v>
      </c>
      <c r="BE1429" s="33" t="s">
        <v>60</v>
      </c>
      <c r="BF1429" s="34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ML-04</v>
      </c>
      <c r="BH1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1556</v>
      </c>
      <c r="B1430" s="33" t="s">
        <v>3642</v>
      </c>
      <c r="C1430" s="33" t="s">
        <v>3643</v>
      </c>
      <c r="D1430" s="33" t="s">
        <v>93</v>
      </c>
      <c r="E1430" s="33" t="s">
        <v>195</v>
      </c>
      <c r="F1430" s="33" t="s">
        <v>59</v>
      </c>
      <c r="G1430" s="33">
        <v>3799</v>
      </c>
      <c r="H1430" s="4">
        <v>45800</v>
      </c>
      <c r="I1430" s="4">
        <v>45793</v>
      </c>
      <c r="J1430" s="4">
        <v>45793</v>
      </c>
      <c r="K1430" s="4">
        <v>45801</v>
      </c>
      <c r="L1430" s="4">
        <v>45795.518009259256</v>
      </c>
      <c r="M1430" s="4">
        <v>45801</v>
      </c>
      <c r="N1430" s="4">
        <v>45795.079710648148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45804</v>
      </c>
      <c r="U1430" s="4">
        <v>45803.945891203701</v>
      </c>
      <c r="V1430" s="4"/>
      <c r="W1430" s="4">
        <v>45805</v>
      </c>
      <c r="X1430" s="4"/>
      <c r="Y1430" s="4" t="s">
        <v>60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306</v>
      </c>
      <c r="AH1430" s="33" t="s">
        <v>623</v>
      </c>
      <c r="AI1430" s="33" t="s">
        <v>933</v>
      </c>
      <c r="AJ1430" s="33" t="s">
        <v>205</v>
      </c>
      <c r="AK1430" s="33" t="s">
        <v>107</v>
      </c>
      <c r="AL1430" s="33" t="s">
        <v>625</v>
      </c>
      <c r="AM1430" s="33" t="s">
        <v>626</v>
      </c>
      <c r="AN1430" s="33">
        <v>130.04625999999999</v>
      </c>
      <c r="AO1430" s="33" t="s">
        <v>68</v>
      </c>
      <c r="AP1430" s="33"/>
      <c r="AQ1430" s="33"/>
      <c r="AR1430" s="33" t="s">
        <v>68</v>
      </c>
      <c r="AS1430" s="33"/>
      <c r="AT1430" s="33"/>
      <c r="AU1430" s="33" t="s">
        <v>262</v>
      </c>
      <c r="AV1430" s="33" t="s">
        <v>263</v>
      </c>
      <c r="AW1430" s="33">
        <v>284.39778999999999</v>
      </c>
      <c r="AX1430" s="33" t="s">
        <v>934</v>
      </c>
      <c r="AY1430" s="33" t="s">
        <v>935</v>
      </c>
      <c r="AZ1430" s="3">
        <v>3799</v>
      </c>
      <c r="BA1430" s="33" t="s">
        <v>60</v>
      </c>
      <c r="BB1430" s="33">
        <v>3799</v>
      </c>
      <c r="BC1430" s="33" t="s">
        <v>60</v>
      </c>
      <c r="BD1430" s="33" t="s">
        <v>60</v>
      </c>
      <c r="BE1430" s="33" t="s">
        <v>60</v>
      </c>
      <c r="BF1430" s="34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/>
      </c>
      <c r="BH1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1557</v>
      </c>
      <c r="B1431" s="33" t="s">
        <v>4420</v>
      </c>
      <c r="C1431" s="33" t="s">
        <v>4421</v>
      </c>
      <c r="D1431" s="33" t="s">
        <v>366</v>
      </c>
      <c r="E1431" s="33" t="s">
        <v>478</v>
      </c>
      <c r="F1431" s="33" t="s">
        <v>59</v>
      </c>
      <c r="G1431" s="33">
        <v>2312</v>
      </c>
      <c r="H1431" s="4">
        <v>45800</v>
      </c>
      <c r="I1431" s="4">
        <v>45797</v>
      </c>
      <c r="J1431" s="4">
        <v>45797</v>
      </c>
      <c r="K1431" s="4">
        <v>45801</v>
      </c>
      <c r="L1431" s="4">
        <v>45797.883958333332</v>
      </c>
      <c r="M1431" s="4">
        <v>45803</v>
      </c>
      <c r="N1431" s="4">
        <v>45800.53634259259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45804</v>
      </c>
      <c r="U1431" s="4">
        <v>45803.649675925924</v>
      </c>
      <c r="V1431" s="4">
        <v>45805.332743055558</v>
      </c>
      <c r="W1431" s="4">
        <v>45804</v>
      </c>
      <c r="X1431" s="4">
        <v>45805.534745370373</v>
      </c>
      <c r="Y1431" s="4" t="s">
        <v>84</v>
      </c>
      <c r="Z1431" s="4">
        <v>45805</v>
      </c>
      <c r="AA1431" s="4">
        <v>45805.214988425927</v>
      </c>
      <c r="AB1431" s="4" t="s">
        <v>60</v>
      </c>
      <c r="AC1431" s="4">
        <v>45806</v>
      </c>
      <c r="AD1431" s="4">
        <v>45807</v>
      </c>
      <c r="AE1431" s="4">
        <v>45810</v>
      </c>
      <c r="AF1431" s="4"/>
      <c r="AG1431" s="33" t="s">
        <v>62</v>
      </c>
      <c r="AH1431" s="33" t="s">
        <v>368</v>
      </c>
      <c r="AI1431" s="33" t="s">
        <v>4422</v>
      </c>
      <c r="AJ1431" s="33" t="s">
        <v>369</v>
      </c>
      <c r="AK1431" s="33" t="s">
        <v>65</v>
      </c>
      <c r="AL1431" s="33" t="s">
        <v>485</v>
      </c>
      <c r="AM1431" s="33" t="s">
        <v>486</v>
      </c>
      <c r="AN1431" s="33">
        <v>39.74588</v>
      </c>
      <c r="AO1431" s="33" t="s">
        <v>68</v>
      </c>
      <c r="AP1431" s="33"/>
      <c r="AQ1431" s="33"/>
      <c r="AR1431" s="33" t="s">
        <v>68</v>
      </c>
      <c r="AS1431" s="33"/>
      <c r="AT1431" s="33"/>
      <c r="AU1431" s="33" t="s">
        <v>487</v>
      </c>
      <c r="AV1431" s="33" t="s">
        <v>488</v>
      </c>
      <c r="AW1431" s="33">
        <v>173.82391000000001</v>
      </c>
      <c r="AX1431" s="33" t="s">
        <v>1787</v>
      </c>
      <c r="AY1431" s="33" t="s">
        <v>490</v>
      </c>
      <c r="AZ1431" s="3">
        <v>2312</v>
      </c>
      <c r="BA1431" s="33" t="s">
        <v>60</v>
      </c>
      <c r="BB1431" s="33">
        <v>2312</v>
      </c>
      <c r="BC1431" s="33" t="s">
        <v>60</v>
      </c>
      <c r="BD1431" s="33" t="s">
        <v>60</v>
      </c>
      <c r="BE1431" s="33" t="s">
        <v>60</v>
      </c>
      <c r="BF1431" s="34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/>
      </c>
      <c r="BH1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1558</v>
      </c>
      <c r="B1432" s="33" t="s">
        <v>4485</v>
      </c>
      <c r="C1432" s="33" t="s">
        <v>4486</v>
      </c>
      <c r="D1432" s="33" t="s">
        <v>275</v>
      </c>
      <c r="E1432" s="33" t="s">
        <v>126</v>
      </c>
      <c r="F1432" s="33" t="s">
        <v>59</v>
      </c>
      <c r="G1432" s="33">
        <v>401</v>
      </c>
      <c r="H1432" s="4">
        <v>45799</v>
      </c>
      <c r="I1432" s="4">
        <v>45787</v>
      </c>
      <c r="J1432" s="4">
        <v>45793</v>
      </c>
      <c r="K1432" s="4">
        <v>45800</v>
      </c>
      <c r="L1432" s="4">
        <v>45791.570092592592</v>
      </c>
      <c r="M1432" s="4">
        <v>45801</v>
      </c>
      <c r="N1432" s="4">
        <v>45794.362951388888</v>
      </c>
      <c r="O1432" s="4">
        <v>45801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45797.81958333333</v>
      </c>
      <c r="V1432" s="4">
        <v>45799.560543981483</v>
      </c>
      <c r="W1432" s="4">
        <v>45805</v>
      </c>
      <c r="X1432" s="4">
        <v>45799.884456018517</v>
      </c>
      <c r="Y1432" s="4" t="s">
        <v>84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104</v>
      </c>
      <c r="AH1432" s="33" t="s">
        <v>522</v>
      </c>
      <c r="AI1432" s="33" t="s">
        <v>5147</v>
      </c>
      <c r="AJ1432" s="33" t="s">
        <v>524</v>
      </c>
      <c r="AK1432" s="33" t="s">
        <v>107</v>
      </c>
      <c r="AL1432" s="33" t="s">
        <v>663</v>
      </c>
      <c r="AM1432" s="33" t="s">
        <v>664</v>
      </c>
      <c r="AN1432" s="33">
        <v>5.9735699999999996</v>
      </c>
      <c r="AO1432" s="33" t="s">
        <v>68</v>
      </c>
      <c r="AP1432" s="33"/>
      <c r="AQ1432" s="33"/>
      <c r="AR1432" s="33" t="s">
        <v>68</v>
      </c>
      <c r="AS1432" s="33"/>
      <c r="AT1432" s="33"/>
      <c r="AU1432" s="33" t="s">
        <v>800</v>
      </c>
      <c r="AV1432" s="33" t="s">
        <v>801</v>
      </c>
      <c r="AW1432" s="33">
        <v>26.122440000000001</v>
      </c>
      <c r="AX1432" s="33" t="s">
        <v>5148</v>
      </c>
      <c r="AY1432" s="33" t="s">
        <v>5149</v>
      </c>
      <c r="AZ1432" s="3">
        <v>401</v>
      </c>
      <c r="BA1432" s="33" t="s">
        <v>60</v>
      </c>
      <c r="BB1432" s="33">
        <v>401</v>
      </c>
      <c r="BC1432" s="33" t="s">
        <v>60</v>
      </c>
      <c r="BD1432" s="33" t="s">
        <v>60</v>
      </c>
      <c r="BE1432" s="33" t="s">
        <v>60</v>
      </c>
      <c r="BF1432" s="34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1559</v>
      </c>
      <c r="B1433" s="33" t="s">
        <v>4507</v>
      </c>
      <c r="C1433" s="33" t="s">
        <v>4508</v>
      </c>
      <c r="D1433" s="33" t="s">
        <v>275</v>
      </c>
      <c r="E1433" s="33" t="s">
        <v>367</v>
      </c>
      <c r="F1433" s="33" t="s">
        <v>59</v>
      </c>
      <c r="G1433" s="33">
        <v>287</v>
      </c>
      <c r="H1433" s="4">
        <v>45801</v>
      </c>
      <c r="I1433" s="4">
        <v>45798</v>
      </c>
      <c r="J1433" s="4">
        <v>45798</v>
      </c>
      <c r="K1433" s="4">
        <v>45801</v>
      </c>
      <c r="L1433" s="4">
        <v>45800.924224537041</v>
      </c>
      <c r="M1433" s="4">
        <v>45803</v>
      </c>
      <c r="N1433" s="4">
        <v>45801.698680555557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45804</v>
      </c>
      <c r="U1433" s="4">
        <v>45801.736400462964</v>
      </c>
      <c r="V1433" s="4">
        <v>45803.075127314813</v>
      </c>
      <c r="W1433" s="4">
        <v>45805</v>
      </c>
      <c r="X1433" s="4">
        <v>45803.093668981484</v>
      </c>
      <c r="Y1433" s="4" t="s">
        <v>61</v>
      </c>
      <c r="Z1433" s="4">
        <v>45806</v>
      </c>
      <c r="AA1433" s="4">
        <v>45804.690405092595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532</v>
      </c>
      <c r="AI1433" s="33" t="s">
        <v>1029</v>
      </c>
      <c r="AJ1433" s="33" t="s">
        <v>533</v>
      </c>
      <c r="AK1433" s="33" t="s">
        <v>107</v>
      </c>
      <c r="AL1433" s="33" t="s">
        <v>534</v>
      </c>
      <c r="AM1433" s="33" t="s">
        <v>535</v>
      </c>
      <c r="AN1433" s="33">
        <v>13.697139999999999</v>
      </c>
      <c r="AO1433" s="33" t="s">
        <v>68</v>
      </c>
      <c r="AP1433" s="33"/>
      <c r="AQ1433" s="33"/>
      <c r="AR1433" s="33" t="s">
        <v>68</v>
      </c>
      <c r="AS1433" s="33"/>
      <c r="AT1433" s="33"/>
      <c r="AU1433" s="33" t="s">
        <v>1030</v>
      </c>
      <c r="AV1433" s="33" t="s">
        <v>1031</v>
      </c>
      <c r="AW1433" s="33">
        <v>25.463249999999999</v>
      </c>
      <c r="AX1433" s="33" t="s">
        <v>1032</v>
      </c>
      <c r="AY1433" s="33" t="s">
        <v>1033</v>
      </c>
      <c r="AZ1433" s="3">
        <v>287</v>
      </c>
      <c r="BA1433" s="33" t="s">
        <v>60</v>
      </c>
      <c r="BB1433" s="33">
        <v>287</v>
      </c>
      <c r="BC1433" s="33" t="s">
        <v>60</v>
      </c>
      <c r="BD1433" s="33" t="s">
        <v>60</v>
      </c>
      <c r="BE1433" s="33" t="s">
        <v>60</v>
      </c>
      <c r="BF1433" s="34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1560</v>
      </c>
      <c r="B1434" s="33" t="s">
        <v>4509</v>
      </c>
      <c r="C1434" s="33" t="s">
        <v>4510</v>
      </c>
      <c r="D1434" s="33" t="s">
        <v>275</v>
      </c>
      <c r="E1434" s="33" t="s">
        <v>367</v>
      </c>
      <c r="F1434" s="33" t="s">
        <v>59</v>
      </c>
      <c r="G1434" s="33">
        <v>155</v>
      </c>
      <c r="H1434" s="4">
        <v>45801</v>
      </c>
      <c r="I1434" s="4">
        <v>45787</v>
      </c>
      <c r="J1434" s="4">
        <v>45789</v>
      </c>
      <c r="K1434" s="4">
        <v>45801</v>
      </c>
      <c r="L1434" s="4">
        <v>45799.538969907408</v>
      </c>
      <c r="M1434" s="4">
        <v>45803</v>
      </c>
      <c r="N1434" s="4">
        <v>45799.622106481482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45804</v>
      </c>
      <c r="U1434" s="4">
        <v>45800.367152777777</v>
      </c>
      <c r="V1434" s="4">
        <v>45800.119490740741</v>
      </c>
      <c r="W1434" s="4">
        <v>45805</v>
      </c>
      <c r="X1434" s="4">
        <v>45803.66642361111</v>
      </c>
      <c r="Y1434" s="4" t="s">
        <v>84</v>
      </c>
      <c r="Z1434" s="4">
        <v>45806</v>
      </c>
      <c r="AA1434" s="4">
        <v>45803.983553240738</v>
      </c>
      <c r="AB1434" s="4" t="s">
        <v>60</v>
      </c>
      <c r="AC1434" s="4">
        <v>45807</v>
      </c>
      <c r="AD1434" s="4">
        <v>45807</v>
      </c>
      <c r="AE1434" s="4">
        <v>45810</v>
      </c>
      <c r="AF1434" s="4">
        <v>45806</v>
      </c>
      <c r="AG1434" s="33" t="s">
        <v>4843</v>
      </c>
      <c r="AH1434" s="33" t="s">
        <v>532</v>
      </c>
      <c r="AI1434" s="33" t="s">
        <v>1029</v>
      </c>
      <c r="AJ1434" s="33" t="s">
        <v>533</v>
      </c>
      <c r="AK1434" s="33" t="s">
        <v>107</v>
      </c>
      <c r="AL1434" s="33" t="s">
        <v>534</v>
      </c>
      <c r="AM1434" s="33" t="s">
        <v>535</v>
      </c>
      <c r="AN1434" s="33">
        <v>7.3488699999999998</v>
      </c>
      <c r="AO1434" s="33" t="s">
        <v>68</v>
      </c>
      <c r="AP1434" s="33"/>
      <c r="AQ1434" s="33"/>
      <c r="AR1434" s="33" t="s">
        <v>68</v>
      </c>
      <c r="AS1434" s="33"/>
      <c r="AT1434" s="33"/>
      <c r="AU1434" s="33" t="s">
        <v>1030</v>
      </c>
      <c r="AV1434" s="33" t="s">
        <v>1031</v>
      </c>
      <c r="AW1434" s="33">
        <v>13.66156</v>
      </c>
      <c r="AX1434" s="33" t="s">
        <v>1032</v>
      </c>
      <c r="AY1434" s="33" t="s">
        <v>1033</v>
      </c>
      <c r="AZ1434" s="3">
        <v>155</v>
      </c>
      <c r="BA1434" s="33" t="s">
        <v>60</v>
      </c>
      <c r="BB1434" s="33">
        <v>155</v>
      </c>
      <c r="BC1434" s="33" t="s">
        <v>60</v>
      </c>
      <c r="BD1434" s="33" t="s">
        <v>60</v>
      </c>
      <c r="BE1434" s="33" t="s">
        <v>60</v>
      </c>
      <c r="BF1434" s="34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1561</v>
      </c>
      <c r="B1435" s="33" t="s">
        <v>4511</v>
      </c>
      <c r="C1435" s="33" t="s">
        <v>4512</v>
      </c>
      <c r="D1435" s="33" t="s">
        <v>275</v>
      </c>
      <c r="E1435" s="33" t="s">
        <v>367</v>
      </c>
      <c r="F1435" s="33" t="s">
        <v>59</v>
      </c>
      <c r="G1435" s="33">
        <v>413</v>
      </c>
      <c r="H1435" s="4">
        <v>45801</v>
      </c>
      <c r="I1435" s="4">
        <v>45798</v>
      </c>
      <c r="J1435" s="4">
        <v>45798</v>
      </c>
      <c r="K1435" s="4">
        <v>45801</v>
      </c>
      <c r="L1435" s="4">
        <v>45800.924247685187</v>
      </c>
      <c r="M1435" s="4">
        <v>45803</v>
      </c>
      <c r="N1435" s="4">
        <v>45801.698321759257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45804</v>
      </c>
      <c r="U1435" s="4">
        <v>45801.736562500002</v>
      </c>
      <c r="V1435" s="4">
        <v>45803.864479166667</v>
      </c>
      <c r="W1435" s="4">
        <v>45805</v>
      </c>
      <c r="X1435" s="4">
        <v>45803.076238425929</v>
      </c>
      <c r="Y1435" s="4" t="s">
        <v>61</v>
      </c>
      <c r="Z1435" s="4">
        <v>45806</v>
      </c>
      <c r="AA1435" s="4">
        <v>45804.14271990741</v>
      </c>
      <c r="AB1435" s="4" t="s">
        <v>60</v>
      </c>
      <c r="AC1435" s="4">
        <v>45807</v>
      </c>
      <c r="AD1435" s="4">
        <v>45807</v>
      </c>
      <c r="AE1435" s="4">
        <v>45810</v>
      </c>
      <c r="AF1435" s="4">
        <v>45805</v>
      </c>
      <c r="AG1435" s="33" t="s">
        <v>4843</v>
      </c>
      <c r="AH1435" s="33" t="s">
        <v>532</v>
      </c>
      <c r="AI1435" s="33" t="s">
        <v>1029</v>
      </c>
      <c r="AJ1435" s="33" t="s">
        <v>533</v>
      </c>
      <c r="AK1435" s="33" t="s">
        <v>107</v>
      </c>
      <c r="AL1435" s="33" t="s">
        <v>534</v>
      </c>
      <c r="AM1435" s="33" t="s">
        <v>535</v>
      </c>
      <c r="AN1435" s="33">
        <v>18.974419999999999</v>
      </c>
      <c r="AO1435" s="33" t="s">
        <v>68</v>
      </c>
      <c r="AP1435" s="33"/>
      <c r="AQ1435" s="33"/>
      <c r="AR1435" s="33" t="s">
        <v>68</v>
      </c>
      <c r="AS1435" s="33"/>
      <c r="AT1435" s="33"/>
      <c r="AU1435" s="33" t="s">
        <v>1030</v>
      </c>
      <c r="AV1435" s="33" t="s">
        <v>1031</v>
      </c>
      <c r="AW1435" s="33">
        <v>35.2746</v>
      </c>
      <c r="AX1435" s="33" t="s">
        <v>1032</v>
      </c>
      <c r="AY1435" s="33" t="s">
        <v>1033</v>
      </c>
      <c r="AZ1435" s="3">
        <v>413</v>
      </c>
      <c r="BA1435" s="33" t="s">
        <v>60</v>
      </c>
      <c r="BB1435" s="33">
        <v>413</v>
      </c>
      <c r="BC1435" s="33" t="s">
        <v>60</v>
      </c>
      <c r="BD1435" s="33" t="s">
        <v>60</v>
      </c>
      <c r="BE1435" s="33" t="s">
        <v>60</v>
      </c>
      <c r="BF1435" s="34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1562</v>
      </c>
      <c r="B1436" s="33" t="s">
        <v>4513</v>
      </c>
      <c r="C1436" s="33" t="s">
        <v>4514</v>
      </c>
      <c r="D1436" s="33" t="s">
        <v>275</v>
      </c>
      <c r="E1436" s="33" t="s">
        <v>367</v>
      </c>
      <c r="F1436" s="33" t="s">
        <v>59</v>
      </c>
      <c r="G1436" s="33">
        <v>840</v>
      </c>
      <c r="H1436" s="4">
        <v>45801</v>
      </c>
      <c r="I1436" s="4">
        <v>45798</v>
      </c>
      <c r="J1436" s="4">
        <v>45798</v>
      </c>
      <c r="K1436" s="4">
        <v>45801</v>
      </c>
      <c r="L1436" s="4">
        <v>45800.924293981479</v>
      </c>
      <c r="M1436" s="4">
        <v>45803</v>
      </c>
      <c r="N1436" s="4">
        <v>45801.698240740741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45804</v>
      </c>
      <c r="U1436" s="4">
        <v>45801.736516203702</v>
      </c>
      <c r="V1436" s="4">
        <v>45803.864421296297</v>
      </c>
      <c r="W1436" s="4">
        <v>45805</v>
      </c>
      <c r="X1436" s="4">
        <v>45803.076145833336</v>
      </c>
      <c r="Y1436" s="4" t="s">
        <v>61</v>
      </c>
      <c r="Z1436" s="4">
        <v>45806</v>
      </c>
      <c r="AA1436" s="4">
        <v>45804.143194444441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45805</v>
      </c>
      <c r="AG1436" s="33" t="s">
        <v>4843</v>
      </c>
      <c r="AH1436" s="33" t="s">
        <v>532</v>
      </c>
      <c r="AI1436" s="33" t="s">
        <v>1029</v>
      </c>
      <c r="AJ1436" s="33" t="s">
        <v>533</v>
      </c>
      <c r="AK1436" s="33" t="s">
        <v>107</v>
      </c>
      <c r="AL1436" s="33" t="s">
        <v>534</v>
      </c>
      <c r="AM1436" s="33" t="s">
        <v>535</v>
      </c>
      <c r="AN1436" s="33">
        <v>38.947429999999997</v>
      </c>
      <c r="AO1436" s="33" t="s">
        <v>68</v>
      </c>
      <c r="AP1436" s="33"/>
      <c r="AQ1436" s="33"/>
      <c r="AR1436" s="33" t="s">
        <v>68</v>
      </c>
      <c r="AS1436" s="33"/>
      <c r="AT1436" s="33"/>
      <c r="AU1436" s="33" t="s">
        <v>1030</v>
      </c>
      <c r="AV1436" s="33" t="s">
        <v>1031</v>
      </c>
      <c r="AW1436" s="33">
        <v>72.404319999999998</v>
      </c>
      <c r="AX1436" s="33" t="s">
        <v>1032</v>
      </c>
      <c r="AY1436" s="33" t="s">
        <v>1033</v>
      </c>
      <c r="AZ1436" s="3">
        <v>840</v>
      </c>
      <c r="BA1436" s="33" t="s">
        <v>60</v>
      </c>
      <c r="BB1436" s="33">
        <v>840</v>
      </c>
      <c r="BC1436" s="33" t="s">
        <v>60</v>
      </c>
      <c r="BD1436" s="33" t="s">
        <v>60</v>
      </c>
      <c r="BE1436" s="33" t="s">
        <v>60</v>
      </c>
      <c r="BF1436" s="34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/>
      </c>
      <c r="BH1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1563</v>
      </c>
      <c r="B1437" s="33" t="s">
        <v>4515</v>
      </c>
      <c r="C1437" s="33" t="s">
        <v>4516</v>
      </c>
      <c r="D1437" s="33" t="s">
        <v>275</v>
      </c>
      <c r="E1437" s="33" t="s">
        <v>367</v>
      </c>
      <c r="F1437" s="33" t="s">
        <v>59</v>
      </c>
      <c r="G1437" s="33">
        <v>167</v>
      </c>
      <c r="H1437" s="4">
        <v>45801</v>
      </c>
      <c r="I1437" s="4">
        <v>45794</v>
      </c>
      <c r="J1437" s="4">
        <v>45794</v>
      </c>
      <c r="K1437" s="4">
        <v>45801</v>
      </c>
      <c r="L1437" s="4">
        <v>45796.342199074075</v>
      </c>
      <c r="M1437" s="4">
        <v>45803</v>
      </c>
      <c r="N1437" s="4">
        <v>45799.269432870373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45800.367314814815</v>
      </c>
      <c r="V1437" s="4">
        <v>45800.119502314818</v>
      </c>
      <c r="W1437" s="4">
        <v>45805</v>
      </c>
      <c r="X1437" s="4">
        <v>45803.666585648149</v>
      </c>
      <c r="Y1437" s="4" t="s">
        <v>84</v>
      </c>
      <c r="Z1437" s="4">
        <v>45806</v>
      </c>
      <c r="AA1437" s="4">
        <v>45804.642546296294</v>
      </c>
      <c r="AB1437" s="4" t="s">
        <v>60</v>
      </c>
      <c r="AC1437" s="4">
        <v>45807</v>
      </c>
      <c r="AD1437" s="4">
        <v>45807</v>
      </c>
      <c r="AE1437" s="4">
        <v>45810</v>
      </c>
      <c r="AF1437" s="4">
        <v>45805</v>
      </c>
      <c r="AG1437" s="33" t="s">
        <v>4843</v>
      </c>
      <c r="AH1437" s="33" t="s">
        <v>532</v>
      </c>
      <c r="AI1437" s="33" t="s">
        <v>1029</v>
      </c>
      <c r="AJ1437" s="33" t="s">
        <v>533</v>
      </c>
      <c r="AK1437" s="33" t="s">
        <v>107</v>
      </c>
      <c r="AL1437" s="33" t="s">
        <v>534</v>
      </c>
      <c r="AM1437" s="33" t="s">
        <v>535</v>
      </c>
      <c r="AN1437" s="33">
        <v>8.2466699999999999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1030</v>
      </c>
      <c r="AV1437" s="33" t="s">
        <v>1031</v>
      </c>
      <c r="AW1437" s="33">
        <v>15.330360000000001</v>
      </c>
      <c r="AX1437" s="33" t="s">
        <v>1032</v>
      </c>
      <c r="AY1437" s="33" t="s">
        <v>1033</v>
      </c>
      <c r="AZ1437" s="3">
        <v>167</v>
      </c>
      <c r="BA1437" s="33" t="s">
        <v>60</v>
      </c>
      <c r="BB1437" s="33">
        <v>167</v>
      </c>
      <c r="BC1437" s="33" t="s">
        <v>60</v>
      </c>
      <c r="BD1437" s="33" t="s">
        <v>60</v>
      </c>
      <c r="BE1437" s="33" t="s">
        <v>60</v>
      </c>
      <c r="BF1437" s="34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1564</v>
      </c>
      <c r="B1438" s="33" t="s">
        <v>4517</v>
      </c>
      <c r="C1438" s="33" t="s">
        <v>4518</v>
      </c>
      <c r="D1438" s="33" t="s">
        <v>275</v>
      </c>
      <c r="E1438" s="33" t="s">
        <v>367</v>
      </c>
      <c r="F1438" s="33" t="s">
        <v>59</v>
      </c>
      <c r="G1438" s="33">
        <v>335</v>
      </c>
      <c r="H1438" s="4">
        <v>45801</v>
      </c>
      <c r="I1438" s="4">
        <v>45798</v>
      </c>
      <c r="J1438" s="4">
        <v>45798</v>
      </c>
      <c r="K1438" s="4">
        <v>45801</v>
      </c>
      <c r="L1438" s="4">
        <v>45800.924340277779</v>
      </c>
      <c r="M1438" s="4">
        <v>45803</v>
      </c>
      <c r="N1438" s="4">
        <v>45801.698460648149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45804</v>
      </c>
      <c r="U1438" s="4">
        <v>45801.736342592594</v>
      </c>
      <c r="V1438" s="4">
        <v>45803.075138888889</v>
      </c>
      <c r="W1438" s="4">
        <v>45805</v>
      </c>
      <c r="X1438" s="4">
        <v>45803.093576388892</v>
      </c>
      <c r="Y1438" s="4" t="s">
        <v>61</v>
      </c>
      <c r="Z1438" s="4">
        <v>45806</v>
      </c>
      <c r="AA1438" s="4">
        <v>45804.690462962964</v>
      </c>
      <c r="AB1438" s="4" t="s">
        <v>60</v>
      </c>
      <c r="AC1438" s="4">
        <v>45807</v>
      </c>
      <c r="AD1438" s="4">
        <v>45807</v>
      </c>
      <c r="AE1438" s="4">
        <v>45810</v>
      </c>
      <c r="AF1438" s="4">
        <v>45805</v>
      </c>
      <c r="AG1438" s="33" t="s">
        <v>4843</v>
      </c>
      <c r="AH1438" s="33" t="s">
        <v>532</v>
      </c>
      <c r="AI1438" s="33" t="s">
        <v>1029</v>
      </c>
      <c r="AJ1438" s="33" t="s">
        <v>533</v>
      </c>
      <c r="AK1438" s="33" t="s">
        <v>107</v>
      </c>
      <c r="AL1438" s="33" t="s">
        <v>534</v>
      </c>
      <c r="AM1438" s="33" t="s">
        <v>535</v>
      </c>
      <c r="AN1438" s="33">
        <v>15.28321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1030</v>
      </c>
      <c r="AV1438" s="33" t="s">
        <v>1031</v>
      </c>
      <c r="AW1438" s="33">
        <v>28.412089999999999</v>
      </c>
      <c r="AX1438" s="33" t="s">
        <v>1032</v>
      </c>
      <c r="AY1438" s="33" t="s">
        <v>1033</v>
      </c>
      <c r="AZ1438" s="3">
        <v>335</v>
      </c>
      <c r="BA1438" s="33" t="s">
        <v>60</v>
      </c>
      <c r="BB1438" s="33">
        <v>335</v>
      </c>
      <c r="BC1438" s="33" t="s">
        <v>60</v>
      </c>
      <c r="BD1438" s="33" t="s">
        <v>60</v>
      </c>
      <c r="BE1438" s="33" t="s">
        <v>60</v>
      </c>
      <c r="BF1438" s="34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/>
      </c>
      <c r="BH1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1565</v>
      </c>
      <c r="B1439" s="33" t="s">
        <v>4519</v>
      </c>
      <c r="C1439" s="33" t="s">
        <v>4520</v>
      </c>
      <c r="D1439" s="33" t="s">
        <v>275</v>
      </c>
      <c r="E1439" s="33" t="s">
        <v>367</v>
      </c>
      <c r="F1439" s="33" t="s">
        <v>59</v>
      </c>
      <c r="G1439" s="33">
        <v>990</v>
      </c>
      <c r="H1439" s="4">
        <v>45801</v>
      </c>
      <c r="I1439" s="4">
        <v>45798</v>
      </c>
      <c r="J1439" s="4">
        <v>45798</v>
      </c>
      <c r="K1439" s="4">
        <v>45801</v>
      </c>
      <c r="L1439" s="4">
        <v>45800.924386574072</v>
      </c>
      <c r="M1439" s="4">
        <v>45803</v>
      </c>
      <c r="N1439" s="4">
        <v>45801.698078703703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45804</v>
      </c>
      <c r="U1439" s="4">
        <v>45801.73646990741</v>
      </c>
      <c r="V1439" s="4">
        <v>45803.864363425928</v>
      </c>
      <c r="W1439" s="4">
        <v>45805</v>
      </c>
      <c r="X1439" s="4">
        <v>45803.07607638889</v>
      </c>
      <c r="Y1439" s="4" t="s">
        <v>61</v>
      </c>
      <c r="Z1439" s="4">
        <v>45806</v>
      </c>
      <c r="AA1439" s="4">
        <v>45804.142604166664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45805</v>
      </c>
      <c r="AG1439" s="33" t="s">
        <v>4843</v>
      </c>
      <c r="AH1439" s="33" t="s">
        <v>532</v>
      </c>
      <c r="AI1439" s="33" t="s">
        <v>1029</v>
      </c>
      <c r="AJ1439" s="33" t="s">
        <v>533</v>
      </c>
      <c r="AK1439" s="33" t="s">
        <v>107</v>
      </c>
      <c r="AL1439" s="33" t="s">
        <v>534</v>
      </c>
      <c r="AM1439" s="33" t="s">
        <v>535</v>
      </c>
      <c r="AN1439" s="33">
        <v>46.083779999999997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1030</v>
      </c>
      <c r="AV1439" s="33" t="s">
        <v>1031</v>
      </c>
      <c r="AW1439" s="33">
        <v>85.670829999999995</v>
      </c>
      <c r="AX1439" s="33" t="s">
        <v>1032</v>
      </c>
      <c r="AY1439" s="33" t="s">
        <v>1033</v>
      </c>
      <c r="AZ1439" s="3">
        <v>990</v>
      </c>
      <c r="BA1439" s="33" t="s">
        <v>60</v>
      </c>
      <c r="BB1439" s="33">
        <v>990</v>
      </c>
      <c r="BC1439" s="33" t="s">
        <v>60</v>
      </c>
      <c r="BD1439" s="33" t="s">
        <v>60</v>
      </c>
      <c r="BE1439" s="33" t="s">
        <v>60</v>
      </c>
      <c r="BF1439" s="34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1566</v>
      </c>
      <c r="B1440" s="33" t="s">
        <v>4521</v>
      </c>
      <c r="C1440" s="33" t="s">
        <v>4522</v>
      </c>
      <c r="D1440" s="33" t="s">
        <v>275</v>
      </c>
      <c r="E1440" s="33" t="s">
        <v>367</v>
      </c>
      <c r="F1440" s="33" t="s">
        <v>59</v>
      </c>
      <c r="G1440" s="33">
        <v>497</v>
      </c>
      <c r="H1440" s="4">
        <v>45801</v>
      </c>
      <c r="I1440" s="4">
        <v>45798</v>
      </c>
      <c r="J1440" s="4">
        <v>45798</v>
      </c>
      <c r="K1440" s="4">
        <v>45801</v>
      </c>
      <c r="L1440" s="4">
        <v>45800.924432870372</v>
      </c>
      <c r="M1440" s="4">
        <v>45803</v>
      </c>
      <c r="N1440" s="4">
        <v>45801.698553240742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45804</v>
      </c>
      <c r="U1440" s="4">
        <v>45801.736388888887</v>
      </c>
      <c r="V1440" s="4">
        <v>45803.075231481482</v>
      </c>
      <c r="W1440" s="4">
        <v>45805</v>
      </c>
      <c r="X1440" s="4">
        <v>45803.093634259261</v>
      </c>
      <c r="Y1440" s="4" t="s">
        <v>61</v>
      </c>
      <c r="Z1440" s="4">
        <v>45806</v>
      </c>
      <c r="AA1440" s="4">
        <v>45804.690532407411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/>
      <c r="AG1440" s="33" t="s">
        <v>62</v>
      </c>
      <c r="AH1440" s="33" t="s">
        <v>532</v>
      </c>
      <c r="AI1440" s="33" t="s">
        <v>1029</v>
      </c>
      <c r="AJ1440" s="33" t="s">
        <v>533</v>
      </c>
      <c r="AK1440" s="33" t="s">
        <v>107</v>
      </c>
      <c r="AL1440" s="33" t="s">
        <v>534</v>
      </c>
      <c r="AM1440" s="33" t="s">
        <v>535</v>
      </c>
      <c r="AN1440" s="33">
        <v>23.317360000000001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1030</v>
      </c>
      <c r="AV1440" s="33" t="s">
        <v>1031</v>
      </c>
      <c r="AW1440" s="33">
        <v>43.3474</v>
      </c>
      <c r="AX1440" s="33" t="s">
        <v>1032</v>
      </c>
      <c r="AY1440" s="33" t="s">
        <v>1033</v>
      </c>
      <c r="AZ1440" s="3">
        <v>497</v>
      </c>
      <c r="BA1440" s="33" t="s">
        <v>60</v>
      </c>
      <c r="BB1440" s="33">
        <v>497</v>
      </c>
      <c r="BC1440" s="33" t="s">
        <v>60</v>
      </c>
      <c r="BD1440" s="33" t="s">
        <v>60</v>
      </c>
      <c r="BE1440" s="33" t="s">
        <v>60</v>
      </c>
      <c r="BF1440" s="34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/>
      </c>
      <c r="BH1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1567</v>
      </c>
      <c r="B1441" s="33" t="s">
        <v>5153</v>
      </c>
      <c r="C1441" s="33" t="s">
        <v>5154</v>
      </c>
      <c r="D1441" s="33" t="s">
        <v>275</v>
      </c>
      <c r="E1441" s="33" t="s">
        <v>126</v>
      </c>
      <c r="F1441" s="33" t="s">
        <v>59</v>
      </c>
      <c r="G1441" s="33">
        <v>503</v>
      </c>
      <c r="H1441" s="4">
        <v>45794</v>
      </c>
      <c r="I1441" s="4">
        <v>45787</v>
      </c>
      <c r="J1441" s="4">
        <v>45791</v>
      </c>
      <c r="K1441" s="4">
        <v>45797</v>
      </c>
      <c r="L1441" s="4">
        <v>45789.386562500003</v>
      </c>
      <c r="M1441" s="4">
        <v>45798</v>
      </c>
      <c r="N1441" s="4">
        <v>45790.889155092591</v>
      </c>
      <c r="O1441" s="4">
        <v>45799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45800</v>
      </c>
      <c r="U1441" s="4">
        <v>45796.635636574072</v>
      </c>
      <c r="V1441" s="4">
        <v>45801.052037037036</v>
      </c>
      <c r="W1441" s="4">
        <v>45804</v>
      </c>
      <c r="X1441" s="4">
        <v>45803.346990740742</v>
      </c>
      <c r="Y1441" s="4" t="s">
        <v>84</v>
      </c>
      <c r="Z1441" s="4">
        <v>45805</v>
      </c>
      <c r="AA1441" s="4">
        <v>45805.610752314817</v>
      </c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62</v>
      </c>
      <c r="AH1441" s="33" t="s">
        <v>522</v>
      </c>
      <c r="AI1441" s="33" t="s">
        <v>884</v>
      </c>
      <c r="AJ1441" s="33" t="s">
        <v>524</v>
      </c>
      <c r="AK1441" s="33" t="s">
        <v>107</v>
      </c>
      <c r="AL1441" s="33" t="s">
        <v>663</v>
      </c>
      <c r="AM1441" s="33" t="s">
        <v>664</v>
      </c>
      <c r="AN1441" s="33">
        <v>7.0797100000000004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538</v>
      </c>
      <c r="AV1441" s="33" t="s">
        <v>539</v>
      </c>
      <c r="AW1441" s="33">
        <v>30.967179999999999</v>
      </c>
      <c r="AX1441" s="33" t="s">
        <v>885</v>
      </c>
      <c r="AY1441" s="33" t="s">
        <v>886</v>
      </c>
      <c r="AZ1441" s="3">
        <v>503</v>
      </c>
      <c r="BA1441" s="33" t="s">
        <v>60</v>
      </c>
      <c r="BB1441" s="33">
        <v>503</v>
      </c>
      <c r="BC1441" s="33" t="s">
        <v>60</v>
      </c>
      <c r="BD1441" s="33" t="s">
        <v>60</v>
      </c>
      <c r="BE1441" s="33" t="s">
        <v>60</v>
      </c>
      <c r="BF1441" s="34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>ML-05</v>
      </c>
      <c r="BH1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1568</v>
      </c>
      <c r="B1442" s="33" t="s">
        <v>5155</v>
      </c>
      <c r="C1442" s="33" t="s">
        <v>5156</v>
      </c>
      <c r="D1442" s="33" t="s">
        <v>275</v>
      </c>
      <c r="E1442" s="33" t="s">
        <v>126</v>
      </c>
      <c r="F1442" s="33" t="s">
        <v>59</v>
      </c>
      <c r="G1442" s="33">
        <v>569</v>
      </c>
      <c r="H1442" s="4">
        <v>45794</v>
      </c>
      <c r="I1442" s="4">
        <v>45787</v>
      </c>
      <c r="J1442" s="4">
        <v>45791</v>
      </c>
      <c r="K1442" s="4">
        <v>45797</v>
      </c>
      <c r="L1442" s="4">
        <v>45789.386458333334</v>
      </c>
      <c r="M1442" s="4">
        <v>45798</v>
      </c>
      <c r="N1442" s="4">
        <v>45790.889247685183</v>
      </c>
      <c r="O1442" s="4">
        <v>45799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45800</v>
      </c>
      <c r="U1442" s="4">
        <v>45796.635752314818</v>
      </c>
      <c r="V1442" s="4">
        <v>45801.051944444444</v>
      </c>
      <c r="W1442" s="4">
        <v>45804</v>
      </c>
      <c r="X1442" s="4">
        <v>45803.347013888888</v>
      </c>
      <c r="Y1442" s="4" t="s">
        <v>84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104</v>
      </c>
      <c r="AH1442" s="33" t="s">
        <v>522</v>
      </c>
      <c r="AI1442" s="33" t="s">
        <v>884</v>
      </c>
      <c r="AJ1442" s="33" t="s">
        <v>524</v>
      </c>
      <c r="AK1442" s="33" t="s">
        <v>107</v>
      </c>
      <c r="AL1442" s="33" t="s">
        <v>663</v>
      </c>
      <c r="AM1442" s="33" t="s">
        <v>664</v>
      </c>
      <c r="AN1442" s="33">
        <v>9.6130899999999997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538</v>
      </c>
      <c r="AV1442" s="33" t="s">
        <v>539</v>
      </c>
      <c r="AW1442" s="33">
        <v>42.049320000000002</v>
      </c>
      <c r="AX1442" s="33" t="s">
        <v>885</v>
      </c>
      <c r="AY1442" s="33" t="s">
        <v>886</v>
      </c>
      <c r="AZ1442" s="3">
        <v>569</v>
      </c>
      <c r="BA1442" s="33" t="s">
        <v>60</v>
      </c>
      <c r="BB1442" s="33">
        <v>569</v>
      </c>
      <c r="BC1442" s="33" t="s">
        <v>60</v>
      </c>
      <c r="BD1442" s="33" t="s">
        <v>60</v>
      </c>
      <c r="BE1442" s="33" t="s">
        <v>60</v>
      </c>
      <c r="BF1442" s="34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ML-05</v>
      </c>
      <c r="BH1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1569</v>
      </c>
      <c r="B1443" s="33" t="s">
        <v>5157</v>
      </c>
      <c r="C1443" s="33" t="s">
        <v>5158</v>
      </c>
      <c r="D1443" s="33" t="s">
        <v>275</v>
      </c>
      <c r="E1443" s="33" t="s">
        <v>126</v>
      </c>
      <c r="F1443" s="33" t="s">
        <v>59</v>
      </c>
      <c r="G1443" s="33">
        <v>1920</v>
      </c>
      <c r="H1443" s="4">
        <v>45796</v>
      </c>
      <c r="I1443" s="4" t="s">
        <v>60</v>
      </c>
      <c r="J1443" s="4">
        <v>45798</v>
      </c>
      <c r="K1443" s="4">
        <v>45797</v>
      </c>
      <c r="L1443" s="4">
        <v>45789.056574074071</v>
      </c>
      <c r="M1443" s="4">
        <v>45798</v>
      </c>
      <c r="N1443" s="4">
        <v>45793.217013888891</v>
      </c>
      <c r="O1443" s="4">
        <v>45799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45800</v>
      </c>
      <c r="U1443" s="4">
        <v>45794.114016203705</v>
      </c>
      <c r="V1443" s="4">
        <v>45796.183356481481</v>
      </c>
      <c r="W1443" s="4">
        <v>45804</v>
      </c>
      <c r="X1443" s="4">
        <v>45798.811423611114</v>
      </c>
      <c r="Y1443" s="4" t="s">
        <v>61</v>
      </c>
      <c r="Z1443" s="4">
        <v>45805</v>
      </c>
      <c r="AA1443" s="4">
        <v>45799.723078703704</v>
      </c>
      <c r="AB1443" s="4" t="s">
        <v>60</v>
      </c>
      <c r="AC1443" s="4">
        <v>45806</v>
      </c>
      <c r="AD1443" s="4">
        <v>45807</v>
      </c>
      <c r="AE1443" s="4">
        <v>45810</v>
      </c>
      <c r="AF1443" s="4">
        <v>45803</v>
      </c>
      <c r="AG1443" s="33" t="s">
        <v>4843</v>
      </c>
      <c r="AH1443" s="33" t="s">
        <v>522</v>
      </c>
      <c r="AI1443" s="33" t="s">
        <v>1519</v>
      </c>
      <c r="AJ1443" s="33" t="s">
        <v>524</v>
      </c>
      <c r="AK1443" s="33" t="s">
        <v>107</v>
      </c>
      <c r="AL1443" s="33" t="s">
        <v>525</v>
      </c>
      <c r="AM1443" s="33" t="s">
        <v>526</v>
      </c>
      <c r="AN1443" s="33">
        <v>36.269579999999998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743</v>
      </c>
      <c r="AV1443" s="33" t="s">
        <v>744</v>
      </c>
      <c r="AW1443" s="33">
        <v>158.63040000000001</v>
      </c>
      <c r="AX1443" s="33" t="s">
        <v>1520</v>
      </c>
      <c r="AY1443" s="33" t="s">
        <v>1521</v>
      </c>
      <c r="AZ1443" s="3">
        <v>1920</v>
      </c>
      <c r="BA1443" s="33" t="s">
        <v>60</v>
      </c>
      <c r="BB1443" s="33">
        <v>0</v>
      </c>
      <c r="BC1443" s="33" t="s">
        <v>60</v>
      </c>
      <c r="BD1443" s="33" t="s">
        <v>60</v>
      </c>
      <c r="BE1443" s="33" t="s">
        <v>60</v>
      </c>
      <c r="BF1443" s="34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>ML-05</v>
      </c>
      <c r="BH1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1570</v>
      </c>
      <c r="B1444" s="33" t="s">
        <v>5159</v>
      </c>
      <c r="C1444" s="33" t="s">
        <v>5160</v>
      </c>
      <c r="D1444" s="33" t="s">
        <v>275</v>
      </c>
      <c r="E1444" s="33" t="s">
        <v>126</v>
      </c>
      <c r="F1444" s="33" t="s">
        <v>59</v>
      </c>
      <c r="G1444" s="33">
        <v>5094</v>
      </c>
      <c r="H1444" s="4">
        <v>45796</v>
      </c>
      <c r="I1444" s="4" t="s">
        <v>60</v>
      </c>
      <c r="J1444" s="4">
        <v>45798</v>
      </c>
      <c r="K1444" s="4">
        <v>45797</v>
      </c>
      <c r="L1444" s="4">
        <v>45789.056527777779</v>
      </c>
      <c r="M1444" s="4">
        <v>45798</v>
      </c>
      <c r="N1444" s="4">
        <v>45793.051932870374</v>
      </c>
      <c r="O1444" s="4">
        <v>45799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45801</v>
      </c>
      <c r="U1444" s="4">
        <v>45794.387708333335</v>
      </c>
      <c r="V1444" s="4">
        <v>45796.308449074073</v>
      </c>
      <c r="W1444" s="4">
        <v>45804</v>
      </c>
      <c r="X1444" s="4">
        <v>45798.811111111114</v>
      </c>
      <c r="Y1444" s="4" t="s">
        <v>61</v>
      </c>
      <c r="Z1444" s="4">
        <v>45805</v>
      </c>
      <c r="AA1444" s="4">
        <v>45799.135370370372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>
        <v>45803</v>
      </c>
      <c r="AG1444" s="33" t="s">
        <v>4843</v>
      </c>
      <c r="AH1444" s="33" t="s">
        <v>522</v>
      </c>
      <c r="AI1444" s="33" t="s">
        <v>1519</v>
      </c>
      <c r="AJ1444" s="33" t="s">
        <v>524</v>
      </c>
      <c r="AK1444" s="33" t="s">
        <v>107</v>
      </c>
      <c r="AL1444" s="33" t="s">
        <v>525</v>
      </c>
      <c r="AM1444" s="33" t="s">
        <v>526</v>
      </c>
      <c r="AN1444" s="33">
        <v>102.4288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743</v>
      </c>
      <c r="AV1444" s="33" t="s">
        <v>744</v>
      </c>
      <c r="AW1444" s="33">
        <v>448.00693999999999</v>
      </c>
      <c r="AX1444" s="33" t="s">
        <v>1520</v>
      </c>
      <c r="AY1444" s="33" t="s">
        <v>1521</v>
      </c>
      <c r="AZ1444" s="3">
        <v>5094</v>
      </c>
      <c r="BA1444" s="33" t="s">
        <v>60</v>
      </c>
      <c r="BB1444" s="33">
        <v>0</v>
      </c>
      <c r="BC1444" s="33" t="s">
        <v>60</v>
      </c>
      <c r="BD1444" s="33" t="s">
        <v>60</v>
      </c>
      <c r="BE1444" s="33" t="s">
        <v>60</v>
      </c>
      <c r="BF1444" s="34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>ML-05</v>
      </c>
      <c r="BH1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1571</v>
      </c>
      <c r="B1445" s="33" t="s">
        <v>5161</v>
      </c>
      <c r="C1445" s="33" t="s">
        <v>5162</v>
      </c>
      <c r="D1445" s="33" t="s">
        <v>275</v>
      </c>
      <c r="E1445" s="33" t="s">
        <v>126</v>
      </c>
      <c r="F1445" s="33" t="s">
        <v>59</v>
      </c>
      <c r="G1445" s="33">
        <v>912</v>
      </c>
      <c r="H1445" s="4">
        <v>45796</v>
      </c>
      <c r="I1445" s="4" t="s">
        <v>60</v>
      </c>
      <c r="J1445" s="4">
        <v>45798</v>
      </c>
      <c r="K1445" s="4">
        <v>45797</v>
      </c>
      <c r="L1445" s="4">
        <v>45789.056435185186</v>
      </c>
      <c r="M1445" s="4">
        <v>45798</v>
      </c>
      <c r="N1445" s="4">
        <v>45793.216874999998</v>
      </c>
      <c r="O1445" s="4">
        <v>45799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45801</v>
      </c>
      <c r="U1445" s="4">
        <v>45794.113935185182</v>
      </c>
      <c r="V1445" s="4">
        <v>45796.18310185185</v>
      </c>
      <c r="W1445" s="4">
        <v>45804</v>
      </c>
      <c r="X1445" s="4">
        <v>45798.811354166668</v>
      </c>
      <c r="Y1445" s="4" t="s">
        <v>61</v>
      </c>
      <c r="Z1445" s="4">
        <v>45805</v>
      </c>
      <c r="AA1445" s="4">
        <v>45799.722673611112</v>
      </c>
      <c r="AB1445" s="4" t="s">
        <v>60</v>
      </c>
      <c r="AC1445" s="4">
        <v>45806</v>
      </c>
      <c r="AD1445" s="4">
        <v>45807</v>
      </c>
      <c r="AE1445" s="4">
        <v>45810</v>
      </c>
      <c r="AF1445" s="4">
        <v>45803</v>
      </c>
      <c r="AG1445" s="33" t="s">
        <v>4843</v>
      </c>
      <c r="AH1445" s="33" t="s">
        <v>522</v>
      </c>
      <c r="AI1445" s="33" t="s">
        <v>1519</v>
      </c>
      <c r="AJ1445" s="33" t="s">
        <v>524</v>
      </c>
      <c r="AK1445" s="33" t="s">
        <v>107</v>
      </c>
      <c r="AL1445" s="33" t="s">
        <v>525</v>
      </c>
      <c r="AM1445" s="33" t="s">
        <v>526</v>
      </c>
      <c r="AN1445" s="33">
        <v>17.797910000000002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743</v>
      </c>
      <c r="AV1445" s="33" t="s">
        <v>744</v>
      </c>
      <c r="AW1445" s="33">
        <v>77.844560000000001</v>
      </c>
      <c r="AX1445" s="33" t="s">
        <v>1520</v>
      </c>
      <c r="AY1445" s="33" t="s">
        <v>1521</v>
      </c>
      <c r="AZ1445" s="3">
        <v>912</v>
      </c>
      <c r="BA1445" s="33" t="s">
        <v>60</v>
      </c>
      <c r="BB1445" s="33">
        <v>0</v>
      </c>
      <c r="BC1445" s="33" t="s">
        <v>60</v>
      </c>
      <c r="BD1445" s="33" t="s">
        <v>60</v>
      </c>
      <c r="BE1445" s="33" t="s">
        <v>60</v>
      </c>
      <c r="BF1445" s="34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>ML-05</v>
      </c>
      <c r="BH1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1572</v>
      </c>
      <c r="B1446" s="33" t="s">
        <v>5163</v>
      </c>
      <c r="C1446" s="33" t="s">
        <v>5164</v>
      </c>
      <c r="D1446" s="33" t="s">
        <v>275</v>
      </c>
      <c r="E1446" s="33" t="s">
        <v>126</v>
      </c>
      <c r="F1446" s="33" t="s">
        <v>59</v>
      </c>
      <c r="G1446" s="33">
        <v>1602</v>
      </c>
      <c r="H1446" s="4">
        <v>45796</v>
      </c>
      <c r="I1446" s="4" t="s">
        <v>60</v>
      </c>
      <c r="J1446" s="4">
        <v>45798</v>
      </c>
      <c r="K1446" s="4">
        <v>45797</v>
      </c>
      <c r="L1446" s="4">
        <v>45789.056469907409</v>
      </c>
      <c r="M1446" s="4">
        <v>45798</v>
      </c>
      <c r="N1446" s="4">
        <v>45793.216909722221</v>
      </c>
      <c r="O1446" s="4">
        <v>45799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45801</v>
      </c>
      <c r="U1446" s="4">
        <v>45794.113981481481</v>
      </c>
      <c r="V1446" s="4">
        <v>45796.183263888888</v>
      </c>
      <c r="W1446" s="4">
        <v>45804</v>
      </c>
      <c r="X1446" s="4">
        <v>45798.811400462961</v>
      </c>
      <c r="Y1446" s="4" t="s">
        <v>61</v>
      </c>
      <c r="Z1446" s="4">
        <v>45805</v>
      </c>
      <c r="AA1446" s="4">
        <v>45799.722951388889</v>
      </c>
      <c r="AB1446" s="4" t="s">
        <v>60</v>
      </c>
      <c r="AC1446" s="4">
        <v>45806</v>
      </c>
      <c r="AD1446" s="4">
        <v>45807</v>
      </c>
      <c r="AE1446" s="4">
        <v>45810</v>
      </c>
      <c r="AF1446" s="4">
        <v>45803</v>
      </c>
      <c r="AG1446" s="33" t="s">
        <v>4843</v>
      </c>
      <c r="AH1446" s="33" t="s">
        <v>522</v>
      </c>
      <c r="AI1446" s="33" t="s">
        <v>1519</v>
      </c>
      <c r="AJ1446" s="33" t="s">
        <v>524</v>
      </c>
      <c r="AK1446" s="33" t="s">
        <v>107</v>
      </c>
      <c r="AL1446" s="33" t="s">
        <v>525</v>
      </c>
      <c r="AM1446" s="33" t="s">
        <v>526</v>
      </c>
      <c r="AN1446" s="33">
        <v>31.825759999999999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743</v>
      </c>
      <c r="AV1446" s="33" t="s">
        <v>744</v>
      </c>
      <c r="AW1446" s="33">
        <v>139.19817</v>
      </c>
      <c r="AX1446" s="33" t="s">
        <v>1520</v>
      </c>
      <c r="AY1446" s="33" t="s">
        <v>1521</v>
      </c>
      <c r="AZ1446" s="3">
        <v>1602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4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>ML-05</v>
      </c>
      <c r="BH1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1573</v>
      </c>
      <c r="B1447" s="33" t="s">
        <v>5165</v>
      </c>
      <c r="C1447" s="33" t="s">
        <v>5166</v>
      </c>
      <c r="D1447" s="33" t="s">
        <v>275</v>
      </c>
      <c r="E1447" s="33" t="s">
        <v>126</v>
      </c>
      <c r="F1447" s="33" t="s">
        <v>59</v>
      </c>
      <c r="G1447" s="33">
        <v>2070</v>
      </c>
      <c r="H1447" s="4">
        <v>45794</v>
      </c>
      <c r="I1447" s="4" t="s">
        <v>60</v>
      </c>
      <c r="J1447" s="4">
        <v>45792</v>
      </c>
      <c r="K1447" s="4">
        <v>45797</v>
      </c>
      <c r="L1447" s="4">
        <v>45789.386354166665</v>
      </c>
      <c r="M1447" s="4">
        <v>45798</v>
      </c>
      <c r="N1447" s="4">
        <v>45790.584849537037</v>
      </c>
      <c r="O1447" s="4">
        <v>45799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45801</v>
      </c>
      <c r="U1447" s="4">
        <v>45790.65253472222</v>
      </c>
      <c r="V1447" s="4">
        <v>45791.052685185183</v>
      </c>
      <c r="W1447" s="4">
        <v>45804</v>
      </c>
      <c r="X1447" s="4">
        <v>45794.700937499998</v>
      </c>
      <c r="Y1447" s="4" t="s">
        <v>84</v>
      </c>
      <c r="Z1447" s="4">
        <v>45805</v>
      </c>
      <c r="AA1447" s="4">
        <v>45794.17528935185</v>
      </c>
      <c r="AB1447" s="4" t="s">
        <v>60</v>
      </c>
      <c r="AC1447" s="4">
        <v>45806</v>
      </c>
      <c r="AD1447" s="4">
        <v>45807</v>
      </c>
      <c r="AE1447" s="4">
        <v>45810</v>
      </c>
      <c r="AF1447" s="4">
        <v>45803</v>
      </c>
      <c r="AG1447" s="33" t="s">
        <v>4843</v>
      </c>
      <c r="AH1447" s="33" t="s">
        <v>522</v>
      </c>
      <c r="AI1447" s="33" t="s">
        <v>737</v>
      </c>
      <c r="AJ1447" s="33" t="s">
        <v>524</v>
      </c>
      <c r="AK1447" s="33" t="s">
        <v>107</v>
      </c>
      <c r="AL1447" s="33" t="s">
        <v>663</v>
      </c>
      <c r="AM1447" s="33" t="s">
        <v>664</v>
      </c>
      <c r="AN1447" s="33">
        <v>36.492170000000002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538</v>
      </c>
      <c r="AV1447" s="33" t="s">
        <v>539</v>
      </c>
      <c r="AW1447" s="33">
        <v>159.61818</v>
      </c>
      <c r="AX1447" s="33" t="s">
        <v>738</v>
      </c>
      <c r="AY1447" s="33" t="s">
        <v>739</v>
      </c>
      <c r="AZ1447" s="3">
        <v>2070</v>
      </c>
      <c r="BA1447" s="33" t="s">
        <v>60</v>
      </c>
      <c r="BB1447" s="33">
        <v>0</v>
      </c>
      <c r="BC1447" s="33" t="s">
        <v>60</v>
      </c>
      <c r="BD1447" s="33" t="s">
        <v>60</v>
      </c>
      <c r="BE1447" s="33" t="s">
        <v>60</v>
      </c>
      <c r="BF1447" s="34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>ML-05</v>
      </c>
      <c r="BH1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1574</v>
      </c>
      <c r="B1448" s="33" t="s">
        <v>5167</v>
      </c>
      <c r="C1448" s="33" t="s">
        <v>5168</v>
      </c>
      <c r="D1448" s="33" t="s">
        <v>275</v>
      </c>
      <c r="E1448" s="33" t="s">
        <v>126</v>
      </c>
      <c r="F1448" s="33" t="s">
        <v>59</v>
      </c>
      <c r="G1448" s="33">
        <v>2082</v>
      </c>
      <c r="H1448" s="4">
        <v>45794</v>
      </c>
      <c r="I1448" s="4" t="s">
        <v>60</v>
      </c>
      <c r="J1448" s="4">
        <v>45793</v>
      </c>
      <c r="K1448" s="4">
        <v>45797</v>
      </c>
      <c r="L1448" s="4">
        <v>45789.386261574073</v>
      </c>
      <c r="M1448" s="4">
        <v>45798</v>
      </c>
      <c r="N1448" s="4">
        <v>45790.584803240738</v>
      </c>
      <c r="O1448" s="4">
        <v>45799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45801</v>
      </c>
      <c r="U1448" s="4">
        <v>45790.65247685185</v>
      </c>
      <c r="V1448" s="4">
        <v>45791.053726851853</v>
      </c>
      <c r="W1448" s="4">
        <v>45804</v>
      </c>
      <c r="X1448" s="4">
        <v>45794.700995370367</v>
      </c>
      <c r="Y1448" s="4" t="s">
        <v>84</v>
      </c>
      <c r="Z1448" s="4">
        <v>45805</v>
      </c>
      <c r="AA1448" s="4">
        <v>45794.110324074078</v>
      </c>
      <c r="AB1448" s="4" t="s">
        <v>60</v>
      </c>
      <c r="AC1448" s="4">
        <v>45806</v>
      </c>
      <c r="AD1448" s="4">
        <v>45807</v>
      </c>
      <c r="AE1448" s="4">
        <v>45810</v>
      </c>
      <c r="AF1448" s="4">
        <v>45803</v>
      </c>
      <c r="AG1448" s="33" t="s">
        <v>4843</v>
      </c>
      <c r="AH1448" s="33" t="s">
        <v>522</v>
      </c>
      <c r="AI1448" s="33" t="s">
        <v>737</v>
      </c>
      <c r="AJ1448" s="33" t="s">
        <v>524</v>
      </c>
      <c r="AK1448" s="33" t="s">
        <v>107</v>
      </c>
      <c r="AL1448" s="33" t="s">
        <v>663</v>
      </c>
      <c r="AM1448" s="33" t="s">
        <v>664</v>
      </c>
      <c r="AN1448" s="33">
        <v>36.566670000000002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538</v>
      </c>
      <c r="AV1448" s="33" t="s">
        <v>539</v>
      </c>
      <c r="AW1448" s="33">
        <v>159.94552999999999</v>
      </c>
      <c r="AX1448" s="33" t="s">
        <v>738</v>
      </c>
      <c r="AY1448" s="33" t="s">
        <v>739</v>
      </c>
      <c r="AZ1448" s="3">
        <v>2082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4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>ML-05</v>
      </c>
      <c r="BH1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1575</v>
      </c>
      <c r="B1449" s="33" t="s">
        <v>5169</v>
      </c>
      <c r="C1449" s="33" t="s">
        <v>5170</v>
      </c>
      <c r="D1449" s="33" t="s">
        <v>275</v>
      </c>
      <c r="E1449" s="33" t="s">
        <v>126</v>
      </c>
      <c r="F1449" s="33" t="s">
        <v>59</v>
      </c>
      <c r="G1449" s="33">
        <v>329</v>
      </c>
      <c r="H1449" s="4">
        <v>45794</v>
      </c>
      <c r="I1449" s="4" t="s">
        <v>60</v>
      </c>
      <c r="J1449" s="4">
        <v>45793</v>
      </c>
      <c r="K1449" s="4">
        <v>45797</v>
      </c>
      <c r="L1449" s="4">
        <v>45789.345891203702</v>
      </c>
      <c r="M1449" s="4">
        <v>45798</v>
      </c>
      <c r="N1449" s="4">
        <v>45790.584918981483</v>
      </c>
      <c r="O1449" s="4">
        <v>45799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45801</v>
      </c>
      <c r="U1449" s="4">
        <v>45790.652569444443</v>
      </c>
      <c r="V1449" s="4">
        <v>45791.053101851852</v>
      </c>
      <c r="W1449" s="4">
        <v>45804</v>
      </c>
      <c r="X1449" s="4">
        <v>45794.701041666667</v>
      </c>
      <c r="Y1449" s="4" t="s">
        <v>84</v>
      </c>
      <c r="Z1449" s="4">
        <v>45805</v>
      </c>
      <c r="AA1449" s="4">
        <v>45794.175370370373</v>
      </c>
      <c r="AB1449" s="4" t="s">
        <v>60</v>
      </c>
      <c r="AC1449" s="4">
        <v>45806</v>
      </c>
      <c r="AD1449" s="4">
        <v>45807</v>
      </c>
      <c r="AE1449" s="4">
        <v>45810</v>
      </c>
      <c r="AF1449" s="4">
        <v>45803</v>
      </c>
      <c r="AG1449" s="33" t="s">
        <v>4843</v>
      </c>
      <c r="AH1449" s="33" t="s">
        <v>522</v>
      </c>
      <c r="AI1449" s="33" t="s">
        <v>737</v>
      </c>
      <c r="AJ1449" s="33" t="s">
        <v>524</v>
      </c>
      <c r="AK1449" s="33" t="s">
        <v>107</v>
      </c>
      <c r="AL1449" s="33" t="s">
        <v>663</v>
      </c>
      <c r="AM1449" s="33" t="s">
        <v>664</v>
      </c>
      <c r="AN1449" s="33">
        <v>5.7178100000000001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538</v>
      </c>
      <c r="AV1449" s="33" t="s">
        <v>539</v>
      </c>
      <c r="AW1449" s="33">
        <v>25.010390000000001</v>
      </c>
      <c r="AX1449" s="33" t="s">
        <v>738</v>
      </c>
      <c r="AY1449" s="33" t="s">
        <v>739</v>
      </c>
      <c r="AZ1449" s="3">
        <v>329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4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>ML-05</v>
      </c>
      <c r="BH1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1576</v>
      </c>
      <c r="B1450" s="33" t="s">
        <v>5171</v>
      </c>
      <c r="C1450" s="33" t="s">
        <v>5172</v>
      </c>
      <c r="D1450" s="33" t="s">
        <v>275</v>
      </c>
      <c r="E1450" s="33" t="s">
        <v>126</v>
      </c>
      <c r="F1450" s="33" t="s">
        <v>59</v>
      </c>
      <c r="G1450" s="33">
        <v>756</v>
      </c>
      <c r="H1450" s="4">
        <v>45794</v>
      </c>
      <c r="I1450" s="4" t="s">
        <v>60</v>
      </c>
      <c r="J1450" s="4">
        <v>45793</v>
      </c>
      <c r="K1450" s="4">
        <v>45797</v>
      </c>
      <c r="L1450" s="4">
        <v>45789.345810185187</v>
      </c>
      <c r="M1450" s="4">
        <v>45798</v>
      </c>
      <c r="N1450" s="4">
        <v>45790.584965277776</v>
      </c>
      <c r="O1450" s="4">
        <v>45799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45801</v>
      </c>
      <c r="U1450" s="4">
        <v>45790.652604166666</v>
      </c>
      <c r="V1450" s="4">
        <v>45791.053217592591</v>
      </c>
      <c r="W1450" s="4">
        <v>45804</v>
      </c>
      <c r="X1450" s="4">
        <v>45794.70108796296</v>
      </c>
      <c r="Y1450" s="4" t="s">
        <v>84</v>
      </c>
      <c r="Z1450" s="4">
        <v>45805</v>
      </c>
      <c r="AA1450" s="4">
        <v>45794.11005787037</v>
      </c>
      <c r="AB1450" s="4" t="s">
        <v>60</v>
      </c>
      <c r="AC1450" s="4">
        <v>45806</v>
      </c>
      <c r="AD1450" s="4">
        <v>45807</v>
      </c>
      <c r="AE1450" s="4">
        <v>45810</v>
      </c>
      <c r="AF1450" s="4">
        <v>45803</v>
      </c>
      <c r="AG1450" s="33" t="s">
        <v>4843</v>
      </c>
      <c r="AH1450" s="33" t="s">
        <v>522</v>
      </c>
      <c r="AI1450" s="33" t="s">
        <v>737</v>
      </c>
      <c r="AJ1450" s="33" t="s">
        <v>524</v>
      </c>
      <c r="AK1450" s="33" t="s">
        <v>107</v>
      </c>
      <c r="AL1450" s="33" t="s">
        <v>663</v>
      </c>
      <c r="AM1450" s="33" t="s">
        <v>664</v>
      </c>
      <c r="AN1450" s="33">
        <v>13.289569999999999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538</v>
      </c>
      <c r="AV1450" s="33" t="s">
        <v>539</v>
      </c>
      <c r="AW1450" s="33">
        <v>58.129530000000003</v>
      </c>
      <c r="AX1450" s="33" t="s">
        <v>738</v>
      </c>
      <c r="AY1450" s="33" t="s">
        <v>739</v>
      </c>
      <c r="AZ1450" s="3">
        <v>756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4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>ML-05</v>
      </c>
      <c r="BH1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1577</v>
      </c>
      <c r="B1451" s="33" t="s">
        <v>5173</v>
      </c>
      <c r="C1451" s="33" t="s">
        <v>5174</v>
      </c>
      <c r="D1451" s="33" t="s">
        <v>275</v>
      </c>
      <c r="E1451" s="33" t="s">
        <v>126</v>
      </c>
      <c r="F1451" s="33" t="s">
        <v>59</v>
      </c>
      <c r="G1451" s="33">
        <v>606</v>
      </c>
      <c r="H1451" s="4">
        <v>45794</v>
      </c>
      <c r="I1451" s="4" t="s">
        <v>60</v>
      </c>
      <c r="J1451" s="4">
        <v>45793</v>
      </c>
      <c r="K1451" s="4">
        <v>45797</v>
      </c>
      <c r="L1451" s="4">
        <v>45789.345694444448</v>
      </c>
      <c r="M1451" s="4">
        <v>45798</v>
      </c>
      <c r="N1451" s="4">
        <v>45790.585046296299</v>
      </c>
      <c r="O1451" s="4">
        <v>45799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45801</v>
      </c>
      <c r="U1451" s="4">
        <v>45790.652638888889</v>
      </c>
      <c r="V1451" s="4">
        <v>45791.053333333337</v>
      </c>
      <c r="W1451" s="4">
        <v>45804</v>
      </c>
      <c r="X1451" s="4">
        <v>45794.701122685183</v>
      </c>
      <c r="Y1451" s="4" t="s">
        <v>84</v>
      </c>
      <c r="Z1451" s="4">
        <v>45805</v>
      </c>
      <c r="AA1451" s="4">
        <v>45794.209861111114</v>
      </c>
      <c r="AB1451" s="4" t="s">
        <v>60</v>
      </c>
      <c r="AC1451" s="4">
        <v>45806</v>
      </c>
      <c r="AD1451" s="4">
        <v>45807</v>
      </c>
      <c r="AE1451" s="4">
        <v>45810</v>
      </c>
      <c r="AF1451" s="4">
        <v>45803</v>
      </c>
      <c r="AG1451" s="33" t="s">
        <v>4843</v>
      </c>
      <c r="AH1451" s="33" t="s">
        <v>522</v>
      </c>
      <c r="AI1451" s="33" t="s">
        <v>737</v>
      </c>
      <c r="AJ1451" s="33" t="s">
        <v>524</v>
      </c>
      <c r="AK1451" s="33" t="s">
        <v>107</v>
      </c>
      <c r="AL1451" s="33" t="s">
        <v>663</v>
      </c>
      <c r="AM1451" s="33" t="s">
        <v>664</v>
      </c>
      <c r="AN1451" s="33">
        <v>10.501620000000001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538</v>
      </c>
      <c r="AV1451" s="33" t="s">
        <v>539</v>
      </c>
      <c r="AW1451" s="33">
        <v>45.935389999999998</v>
      </c>
      <c r="AX1451" s="33" t="s">
        <v>738</v>
      </c>
      <c r="AY1451" s="33" t="s">
        <v>739</v>
      </c>
      <c r="AZ1451" s="3">
        <v>606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4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>ML-05</v>
      </c>
      <c r="BH1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1578</v>
      </c>
      <c r="B1452" s="33" t="s">
        <v>5175</v>
      </c>
      <c r="C1452" s="33" t="s">
        <v>5176</v>
      </c>
      <c r="D1452" s="33" t="s">
        <v>275</v>
      </c>
      <c r="E1452" s="33" t="s">
        <v>126</v>
      </c>
      <c r="F1452" s="33" t="s">
        <v>59</v>
      </c>
      <c r="G1452" s="33">
        <v>2826</v>
      </c>
      <c r="H1452" s="4">
        <v>45794</v>
      </c>
      <c r="I1452" s="4" t="s">
        <v>60</v>
      </c>
      <c r="J1452" s="4">
        <v>45793</v>
      </c>
      <c r="K1452" s="4">
        <v>45797</v>
      </c>
      <c r="L1452" s="4">
        <v>45789.345752314817</v>
      </c>
      <c r="M1452" s="4">
        <v>45798</v>
      </c>
      <c r="N1452" s="4">
        <v>45794.437048611115</v>
      </c>
      <c r="O1452" s="4">
        <v>45799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45801</v>
      </c>
      <c r="U1452" s="4">
        <v>45797.441504629627</v>
      </c>
      <c r="V1452" s="4">
        <v>45798.444432870368</v>
      </c>
      <c r="W1452" s="4">
        <v>45804</v>
      </c>
      <c r="X1452" s="4">
        <v>45798.763819444444</v>
      </c>
      <c r="Y1452" s="4" t="s">
        <v>84</v>
      </c>
      <c r="Z1452" s="4">
        <v>45805</v>
      </c>
      <c r="AA1452" s="4">
        <v>45799.135752314818</v>
      </c>
      <c r="AB1452" s="4" t="s">
        <v>60</v>
      </c>
      <c r="AC1452" s="4">
        <v>45806</v>
      </c>
      <c r="AD1452" s="4">
        <v>45807</v>
      </c>
      <c r="AE1452" s="4">
        <v>45810</v>
      </c>
      <c r="AF1452" s="4">
        <v>45803</v>
      </c>
      <c r="AG1452" s="33" t="s">
        <v>4843</v>
      </c>
      <c r="AH1452" s="33" t="s">
        <v>522</v>
      </c>
      <c r="AI1452" s="33" t="s">
        <v>737</v>
      </c>
      <c r="AJ1452" s="33" t="s">
        <v>524</v>
      </c>
      <c r="AK1452" s="33" t="s">
        <v>107</v>
      </c>
      <c r="AL1452" s="33" t="s">
        <v>663</v>
      </c>
      <c r="AM1452" s="33" t="s">
        <v>664</v>
      </c>
      <c r="AN1452" s="33">
        <v>49.322490000000002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538</v>
      </c>
      <c r="AV1452" s="33" t="s">
        <v>539</v>
      </c>
      <c r="AW1452" s="33">
        <v>215.74315000000001</v>
      </c>
      <c r="AX1452" s="33" t="s">
        <v>738</v>
      </c>
      <c r="AY1452" s="33" t="s">
        <v>739</v>
      </c>
      <c r="AZ1452" s="3">
        <v>2826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4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>ML-05</v>
      </c>
      <c r="BH1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1579</v>
      </c>
      <c r="B1453" s="33" t="s">
        <v>5177</v>
      </c>
      <c r="C1453" s="33" t="s">
        <v>5178</v>
      </c>
      <c r="D1453" s="33" t="s">
        <v>275</v>
      </c>
      <c r="E1453" s="33" t="s">
        <v>126</v>
      </c>
      <c r="F1453" s="33" t="s">
        <v>59</v>
      </c>
      <c r="G1453" s="33">
        <v>870</v>
      </c>
      <c r="H1453" s="4">
        <v>45794</v>
      </c>
      <c r="I1453" s="4" t="s">
        <v>60</v>
      </c>
      <c r="J1453" s="4">
        <v>45793</v>
      </c>
      <c r="K1453" s="4">
        <v>45797</v>
      </c>
      <c r="L1453" s="4">
        <v>45789.345625000002</v>
      </c>
      <c r="M1453" s="4">
        <v>45798</v>
      </c>
      <c r="N1453" s="4">
        <v>45790.694525462961</v>
      </c>
      <c r="O1453" s="4">
        <v>45799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45801</v>
      </c>
      <c r="U1453" s="4">
        <v>45790.846180555556</v>
      </c>
      <c r="V1453" s="4">
        <v>45791.088159722225</v>
      </c>
      <c r="W1453" s="4">
        <v>45804</v>
      </c>
      <c r="X1453" s="4">
        <v>45794.1874537037</v>
      </c>
      <c r="Y1453" s="4" t="s">
        <v>61</v>
      </c>
      <c r="Z1453" s="4">
        <v>45805</v>
      </c>
      <c r="AA1453" s="4">
        <v>45794.187719907408</v>
      </c>
      <c r="AB1453" s="4" t="s">
        <v>60</v>
      </c>
      <c r="AC1453" s="4">
        <v>45806</v>
      </c>
      <c r="AD1453" s="4">
        <v>45807</v>
      </c>
      <c r="AE1453" s="4">
        <v>45810</v>
      </c>
      <c r="AF1453" s="4">
        <v>45803</v>
      </c>
      <c r="AG1453" s="33" t="s">
        <v>4843</v>
      </c>
      <c r="AH1453" s="33" t="s">
        <v>522</v>
      </c>
      <c r="AI1453" s="33" t="s">
        <v>737</v>
      </c>
      <c r="AJ1453" s="33" t="s">
        <v>524</v>
      </c>
      <c r="AK1453" s="33" t="s">
        <v>107</v>
      </c>
      <c r="AL1453" s="33" t="s">
        <v>663</v>
      </c>
      <c r="AM1453" s="33" t="s">
        <v>664</v>
      </c>
      <c r="AN1453" s="33">
        <v>14.927949999999999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538</v>
      </c>
      <c r="AV1453" s="33" t="s">
        <v>539</v>
      </c>
      <c r="AW1453" s="33">
        <v>65.297319999999999</v>
      </c>
      <c r="AX1453" s="33" t="s">
        <v>738</v>
      </c>
      <c r="AY1453" s="33" t="s">
        <v>739</v>
      </c>
      <c r="AZ1453" s="3">
        <v>870</v>
      </c>
      <c r="BA1453" s="33" t="s">
        <v>60</v>
      </c>
      <c r="BB1453" s="33">
        <v>0</v>
      </c>
      <c r="BC1453" s="33" t="s">
        <v>60</v>
      </c>
      <c r="BD1453" s="33" t="s">
        <v>60</v>
      </c>
      <c r="BE1453" s="33" t="s">
        <v>60</v>
      </c>
      <c r="BF1453" s="34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>ML-05</v>
      </c>
      <c r="BH1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1580</v>
      </c>
      <c r="B1454" s="33" t="s">
        <v>5179</v>
      </c>
      <c r="C1454" s="33" t="s">
        <v>5180</v>
      </c>
      <c r="D1454" s="33" t="s">
        <v>275</v>
      </c>
      <c r="E1454" s="33" t="s">
        <v>126</v>
      </c>
      <c r="F1454" s="33" t="s">
        <v>59</v>
      </c>
      <c r="G1454" s="33">
        <v>3948</v>
      </c>
      <c r="H1454" s="4">
        <v>45799</v>
      </c>
      <c r="I1454" s="4">
        <v>45787</v>
      </c>
      <c r="J1454" s="4">
        <v>45800</v>
      </c>
      <c r="K1454" s="4">
        <v>45800</v>
      </c>
      <c r="L1454" s="4">
        <v>45789.056388888886</v>
      </c>
      <c r="M1454" s="4">
        <v>45801</v>
      </c>
      <c r="N1454" s="4">
        <v>45795.94295138889</v>
      </c>
      <c r="O1454" s="4">
        <v>45801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45803</v>
      </c>
      <c r="U1454" s="4">
        <v>45796.442916666667</v>
      </c>
      <c r="V1454" s="4">
        <v>45797.782523148147</v>
      </c>
      <c r="W1454" s="4">
        <v>45804</v>
      </c>
      <c r="X1454" s="4">
        <v>45800.031261574077</v>
      </c>
      <c r="Y1454" s="4" t="s">
        <v>84</v>
      </c>
      <c r="Z1454" s="4">
        <v>45805</v>
      </c>
      <c r="AA1454" s="4">
        <v>45805.473333333335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45804</v>
      </c>
      <c r="AG1454" s="33" t="s">
        <v>4843</v>
      </c>
      <c r="AH1454" s="33" t="s">
        <v>522</v>
      </c>
      <c r="AI1454" s="33" t="s">
        <v>1082</v>
      </c>
      <c r="AJ1454" s="33" t="s">
        <v>524</v>
      </c>
      <c r="AK1454" s="33" t="s">
        <v>107</v>
      </c>
      <c r="AL1454" s="33" t="s">
        <v>525</v>
      </c>
      <c r="AM1454" s="33" t="s">
        <v>526</v>
      </c>
      <c r="AN1454" s="33">
        <v>77.292959999999994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743</v>
      </c>
      <c r="AV1454" s="33" t="s">
        <v>744</v>
      </c>
      <c r="AW1454" s="33">
        <v>338.06011999999998</v>
      </c>
      <c r="AX1454" s="33" t="s">
        <v>1083</v>
      </c>
      <c r="AY1454" s="33" t="s">
        <v>1084</v>
      </c>
      <c r="AZ1454" s="3">
        <v>3948</v>
      </c>
      <c r="BA1454" s="33" t="s">
        <v>60</v>
      </c>
      <c r="BB1454" s="33">
        <v>0</v>
      </c>
      <c r="BC1454" s="33" t="s">
        <v>60</v>
      </c>
      <c r="BD1454" s="33" t="s">
        <v>60</v>
      </c>
      <c r="BE1454" s="33" t="s">
        <v>60</v>
      </c>
      <c r="BF1454" s="34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1581</v>
      </c>
      <c r="B1455" s="33" t="s">
        <v>5181</v>
      </c>
      <c r="C1455" s="33" t="s">
        <v>5182</v>
      </c>
      <c r="D1455" s="33" t="s">
        <v>275</v>
      </c>
      <c r="E1455" s="33" t="s">
        <v>126</v>
      </c>
      <c r="F1455" s="33" t="s">
        <v>59</v>
      </c>
      <c r="G1455" s="33">
        <v>1986</v>
      </c>
      <c r="H1455" s="4">
        <v>45799</v>
      </c>
      <c r="I1455" s="4">
        <v>45787</v>
      </c>
      <c r="J1455" s="4">
        <v>45799</v>
      </c>
      <c r="K1455" s="4">
        <v>45800</v>
      </c>
      <c r="L1455" s="4">
        <v>45789.971180555556</v>
      </c>
      <c r="M1455" s="4">
        <v>45801</v>
      </c>
      <c r="N1455" s="4">
        <v>45795.044224537036</v>
      </c>
      <c r="O1455" s="4">
        <v>45801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45803</v>
      </c>
      <c r="U1455" s="4">
        <v>45798.301076388889</v>
      </c>
      <c r="V1455" s="4">
        <v>45799.56046296296</v>
      </c>
      <c r="W1455" s="4">
        <v>45804</v>
      </c>
      <c r="X1455" s="4">
        <v>45799.88453703704</v>
      </c>
      <c r="Y1455" s="4" t="s">
        <v>84</v>
      </c>
      <c r="Z1455" s="4">
        <v>45805</v>
      </c>
      <c r="AA1455" s="4">
        <v>45800.228958333333</v>
      </c>
      <c r="AB1455" s="4" t="s">
        <v>60</v>
      </c>
      <c r="AC1455" s="4">
        <v>45806</v>
      </c>
      <c r="AD1455" s="4">
        <v>45807</v>
      </c>
      <c r="AE1455" s="4">
        <v>45810</v>
      </c>
      <c r="AF1455" s="4">
        <v>45804</v>
      </c>
      <c r="AG1455" s="33" t="s">
        <v>4843</v>
      </c>
      <c r="AH1455" s="33" t="s">
        <v>522</v>
      </c>
      <c r="AI1455" s="33" t="s">
        <v>5183</v>
      </c>
      <c r="AJ1455" s="33" t="s">
        <v>524</v>
      </c>
      <c r="AK1455" s="33" t="s">
        <v>107</v>
      </c>
      <c r="AL1455" s="33" t="s">
        <v>525</v>
      </c>
      <c r="AM1455" s="33" t="s">
        <v>526</v>
      </c>
      <c r="AN1455" s="33">
        <v>30.814869999999999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1475</v>
      </c>
      <c r="AV1455" s="33" t="s">
        <v>1476</v>
      </c>
      <c r="AW1455" s="33">
        <v>134.75708</v>
      </c>
      <c r="AX1455" s="33" t="s">
        <v>1477</v>
      </c>
      <c r="AY1455" s="33" t="s">
        <v>4847</v>
      </c>
      <c r="AZ1455" s="3">
        <v>1986</v>
      </c>
      <c r="BA1455" s="33" t="s">
        <v>60</v>
      </c>
      <c r="BB1455" s="33">
        <v>0</v>
      </c>
      <c r="BC1455" s="33" t="s">
        <v>60</v>
      </c>
      <c r="BD1455" s="33" t="s">
        <v>60</v>
      </c>
      <c r="BE1455" s="33" t="s">
        <v>60</v>
      </c>
      <c r="BF1455" s="34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1582</v>
      </c>
      <c r="B1456" s="33" t="s">
        <v>5184</v>
      </c>
      <c r="C1456" s="33" t="s">
        <v>5185</v>
      </c>
      <c r="D1456" s="33" t="s">
        <v>82</v>
      </c>
      <c r="E1456" s="33" t="s">
        <v>83</v>
      </c>
      <c r="F1456" s="33" t="s">
        <v>59</v>
      </c>
      <c r="G1456" s="33">
        <v>357</v>
      </c>
      <c r="H1456" s="4">
        <v>45796</v>
      </c>
      <c r="I1456" s="4">
        <v>45787</v>
      </c>
      <c r="J1456" s="4">
        <v>45797</v>
      </c>
      <c r="K1456" s="4">
        <v>45799</v>
      </c>
      <c r="L1456" s="4">
        <v>45789.151226851849</v>
      </c>
      <c r="M1456" s="4">
        <v>45800</v>
      </c>
      <c r="N1456" s="4">
        <v>45792.718969907408</v>
      </c>
      <c r="O1456" s="4" t="s">
        <v>60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45801</v>
      </c>
      <c r="U1456" s="4">
        <v>45796.444201388891</v>
      </c>
      <c r="V1456" s="4">
        <v>45796.445393518516</v>
      </c>
      <c r="W1456" s="4">
        <v>45804</v>
      </c>
      <c r="X1456" s="4">
        <v>45796.928877314815</v>
      </c>
      <c r="Y1456" s="4" t="s">
        <v>84</v>
      </c>
      <c r="Z1456" s="4">
        <v>45805</v>
      </c>
      <c r="AA1456" s="4">
        <v>45799.0703125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45804</v>
      </c>
      <c r="AG1456" s="33" t="s">
        <v>4843</v>
      </c>
      <c r="AH1456" s="33" t="s">
        <v>85</v>
      </c>
      <c r="AI1456" s="33" t="s">
        <v>5066</v>
      </c>
      <c r="AJ1456" s="33" t="s">
        <v>86</v>
      </c>
      <c r="AK1456" s="33" t="s">
        <v>107</v>
      </c>
      <c r="AL1456" s="33" t="s">
        <v>212</v>
      </c>
      <c r="AM1456" s="33" t="s">
        <v>213</v>
      </c>
      <c r="AN1456" s="33">
        <v>15.44088</v>
      </c>
      <c r="AO1456" s="33" t="s">
        <v>89</v>
      </c>
      <c r="AP1456" s="33" t="s">
        <v>90</v>
      </c>
      <c r="AQ1456" s="33">
        <v>13.308350000000001</v>
      </c>
      <c r="AR1456" s="33" t="s">
        <v>68</v>
      </c>
      <c r="AS1456" s="33"/>
      <c r="AT1456" s="33"/>
      <c r="AU1456" s="33" t="s">
        <v>320</v>
      </c>
      <c r="AV1456" s="33" t="s">
        <v>321</v>
      </c>
      <c r="AW1456" s="33">
        <v>28.70364</v>
      </c>
      <c r="AX1456" s="33" t="s">
        <v>252</v>
      </c>
      <c r="AY1456" s="33" t="s">
        <v>253</v>
      </c>
      <c r="AZ1456" s="3">
        <v>294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4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ML-01</v>
      </c>
      <c r="BH1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1583</v>
      </c>
      <c r="B1457" s="33" t="s">
        <v>5186</v>
      </c>
      <c r="C1457" s="33" t="s">
        <v>5187</v>
      </c>
      <c r="D1457" s="33" t="s">
        <v>82</v>
      </c>
      <c r="E1457" s="33" t="s">
        <v>83</v>
      </c>
      <c r="F1457" s="33" t="s">
        <v>59</v>
      </c>
      <c r="G1457" s="33">
        <v>300</v>
      </c>
      <c r="H1457" s="4">
        <v>45796</v>
      </c>
      <c r="I1457" s="4" t="s">
        <v>60</v>
      </c>
      <c r="J1457" s="4">
        <v>45797</v>
      </c>
      <c r="K1457" s="4">
        <v>45799</v>
      </c>
      <c r="L1457" s="4">
        <v>45789.151261574072</v>
      </c>
      <c r="M1457" s="4">
        <v>45800</v>
      </c>
      <c r="N1457" s="4">
        <v>45792.719861111109</v>
      </c>
      <c r="O1457" s="4" t="s">
        <v>60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45794.937430555554</v>
      </c>
      <c r="V1457" s="4">
        <v>45796.4450462963</v>
      </c>
      <c r="W1457" s="4">
        <v>45804</v>
      </c>
      <c r="X1457" s="4">
        <v>45796.928796296299</v>
      </c>
      <c r="Y1457" s="4" t="s">
        <v>84</v>
      </c>
      <c r="Z1457" s="4">
        <v>45805</v>
      </c>
      <c r="AA1457" s="4">
        <v>45799.070567129631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85</v>
      </c>
      <c r="AI1457" s="33" t="s">
        <v>5066</v>
      </c>
      <c r="AJ1457" s="33" t="s">
        <v>86</v>
      </c>
      <c r="AK1457" s="33" t="s">
        <v>107</v>
      </c>
      <c r="AL1457" s="33" t="s">
        <v>212</v>
      </c>
      <c r="AM1457" s="33" t="s">
        <v>213</v>
      </c>
      <c r="AN1457" s="33">
        <v>13.02425</v>
      </c>
      <c r="AO1457" s="33" t="s">
        <v>89</v>
      </c>
      <c r="AP1457" s="33" t="s">
        <v>90</v>
      </c>
      <c r="AQ1457" s="33">
        <v>11.194699999999999</v>
      </c>
      <c r="AR1457" s="33" t="s">
        <v>68</v>
      </c>
      <c r="AS1457" s="33"/>
      <c r="AT1457" s="33"/>
      <c r="AU1457" s="33" t="s">
        <v>320</v>
      </c>
      <c r="AV1457" s="33" t="s">
        <v>321</v>
      </c>
      <c r="AW1457" s="33">
        <v>24.21153</v>
      </c>
      <c r="AX1457" s="33" t="s">
        <v>252</v>
      </c>
      <c r="AY1457" s="33" t="s">
        <v>253</v>
      </c>
      <c r="AZ1457" s="3">
        <v>263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4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ML-01</v>
      </c>
      <c r="BH1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1584</v>
      </c>
      <c r="B1458" s="33" t="s">
        <v>5188</v>
      </c>
      <c r="C1458" s="33" t="s">
        <v>5189</v>
      </c>
      <c r="D1458" s="33" t="s">
        <v>82</v>
      </c>
      <c r="E1458" s="33" t="s">
        <v>83</v>
      </c>
      <c r="F1458" s="33" t="s">
        <v>59</v>
      </c>
      <c r="G1458" s="33">
        <v>200</v>
      </c>
      <c r="H1458" s="4">
        <v>45796</v>
      </c>
      <c r="I1458" s="4" t="s">
        <v>60</v>
      </c>
      <c r="J1458" s="4">
        <v>45797</v>
      </c>
      <c r="K1458" s="4">
        <v>45799</v>
      </c>
      <c r="L1458" s="4">
        <v>45789.151296296295</v>
      </c>
      <c r="M1458" s="4">
        <v>45800</v>
      </c>
      <c r="N1458" s="4">
        <v>45792.71979166667</v>
      </c>
      <c r="O1458" s="4" t="s">
        <v>60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45794.937627314815</v>
      </c>
      <c r="V1458" s="4">
        <v>45796.445231481484</v>
      </c>
      <c r="W1458" s="4">
        <v>45804</v>
      </c>
      <c r="X1458" s="4">
        <v>45796.928784722222</v>
      </c>
      <c r="Y1458" s="4" t="s">
        <v>84</v>
      </c>
      <c r="Z1458" s="4">
        <v>45805</v>
      </c>
      <c r="AA1458" s="4">
        <v>45799.0700462963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85</v>
      </c>
      <c r="AI1458" s="33" t="s">
        <v>5066</v>
      </c>
      <c r="AJ1458" s="33" t="s">
        <v>86</v>
      </c>
      <c r="AK1458" s="33" t="s">
        <v>107</v>
      </c>
      <c r="AL1458" s="33" t="s">
        <v>212</v>
      </c>
      <c r="AM1458" s="33" t="s">
        <v>213</v>
      </c>
      <c r="AN1458" s="33">
        <v>8.6649899999999995</v>
      </c>
      <c r="AO1458" s="33" t="s">
        <v>89</v>
      </c>
      <c r="AP1458" s="33" t="s">
        <v>90</v>
      </c>
      <c r="AQ1458" s="33">
        <v>7.4659500000000003</v>
      </c>
      <c r="AR1458" s="33" t="s">
        <v>68</v>
      </c>
      <c r="AS1458" s="33"/>
      <c r="AT1458" s="33"/>
      <c r="AU1458" s="33" t="s">
        <v>320</v>
      </c>
      <c r="AV1458" s="33" t="s">
        <v>321</v>
      </c>
      <c r="AW1458" s="33">
        <v>16.10774</v>
      </c>
      <c r="AX1458" s="33" t="s">
        <v>252</v>
      </c>
      <c r="AY1458" s="33" t="s">
        <v>253</v>
      </c>
      <c r="AZ1458" s="3">
        <v>168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4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ML-01</v>
      </c>
      <c r="BH1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1585</v>
      </c>
      <c r="B1459" s="33" t="s">
        <v>5190</v>
      </c>
      <c r="C1459" s="33" t="s">
        <v>5191</v>
      </c>
      <c r="D1459" s="33" t="s">
        <v>82</v>
      </c>
      <c r="E1459" s="33" t="s">
        <v>83</v>
      </c>
      <c r="F1459" s="33" t="s">
        <v>59</v>
      </c>
      <c r="G1459" s="33">
        <v>50</v>
      </c>
      <c r="H1459" s="4">
        <v>45796</v>
      </c>
      <c r="I1459" s="4">
        <v>45787</v>
      </c>
      <c r="J1459" s="4">
        <v>45797</v>
      </c>
      <c r="K1459" s="4">
        <v>45799</v>
      </c>
      <c r="L1459" s="4">
        <v>45789.151354166665</v>
      </c>
      <c r="M1459" s="4">
        <v>45800</v>
      </c>
      <c r="N1459" s="4">
        <v>45792.719050925924</v>
      </c>
      <c r="O1459" s="4" t="s">
        <v>60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45794.943680555552</v>
      </c>
      <c r="V1459" s="4">
        <v>45796.409479166665</v>
      </c>
      <c r="W1459" s="4">
        <v>45804</v>
      </c>
      <c r="X1459" s="4">
        <v>45796.430011574077</v>
      </c>
      <c r="Y1459" s="4" t="s">
        <v>61</v>
      </c>
      <c r="Z1459" s="4">
        <v>45805</v>
      </c>
      <c r="AA1459" s="4">
        <v>45801.225914351853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45804</v>
      </c>
      <c r="AG1459" s="33" t="s">
        <v>4843</v>
      </c>
      <c r="AH1459" s="33" t="s">
        <v>85</v>
      </c>
      <c r="AI1459" s="33" t="s">
        <v>5066</v>
      </c>
      <c r="AJ1459" s="33" t="s">
        <v>86</v>
      </c>
      <c r="AK1459" s="33" t="s">
        <v>107</v>
      </c>
      <c r="AL1459" s="33" t="s">
        <v>212</v>
      </c>
      <c r="AM1459" s="33" t="s">
        <v>213</v>
      </c>
      <c r="AN1459" s="33">
        <v>2.12513</v>
      </c>
      <c r="AO1459" s="33" t="s">
        <v>89</v>
      </c>
      <c r="AP1459" s="33" t="s">
        <v>90</v>
      </c>
      <c r="AQ1459" s="33">
        <v>1.83128</v>
      </c>
      <c r="AR1459" s="33" t="s">
        <v>68</v>
      </c>
      <c r="AS1459" s="33"/>
      <c r="AT1459" s="33"/>
      <c r="AU1459" s="33" t="s">
        <v>320</v>
      </c>
      <c r="AV1459" s="33" t="s">
        <v>321</v>
      </c>
      <c r="AW1459" s="33">
        <v>3.9504800000000002</v>
      </c>
      <c r="AX1459" s="33" t="s">
        <v>252</v>
      </c>
      <c r="AY1459" s="33" t="s">
        <v>253</v>
      </c>
      <c r="AZ1459" s="3">
        <v>38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4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ML-01</v>
      </c>
      <c r="BH1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1586</v>
      </c>
      <c r="B1460" s="33" t="s">
        <v>12864</v>
      </c>
      <c r="C1460" s="33" t="s">
        <v>12865</v>
      </c>
      <c r="D1460" s="33" t="s">
        <v>93</v>
      </c>
      <c r="E1460" s="33" t="s">
        <v>195</v>
      </c>
      <c r="F1460" s="33" t="s">
        <v>72</v>
      </c>
      <c r="G1460" s="33">
        <v>290</v>
      </c>
      <c r="H1460" s="4">
        <v>45803</v>
      </c>
      <c r="I1460" s="4">
        <v>45803</v>
      </c>
      <c r="J1460" s="4">
        <v>45803</v>
      </c>
      <c r="K1460" s="4">
        <v>45804</v>
      </c>
      <c r="L1460" s="4">
        <v>45805.686689814815</v>
      </c>
      <c r="M1460" s="4" t="s">
        <v>60</v>
      </c>
      <c r="N1460" s="4"/>
      <c r="O1460" s="4" t="s">
        <v>60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 t="s">
        <v>60</v>
      </c>
      <c r="U1460" s="4"/>
      <c r="V1460" s="4"/>
      <c r="W1460" s="4"/>
      <c r="X1460" s="4">
        <v>45805.955717592595</v>
      </c>
      <c r="Y1460" s="4" t="s">
        <v>73</v>
      </c>
      <c r="Z1460" s="4" t="s">
        <v>60</v>
      </c>
      <c r="AA1460" s="4"/>
      <c r="AB1460" s="4" t="s">
        <v>60</v>
      </c>
      <c r="AC1460" s="4" t="s">
        <v>60</v>
      </c>
      <c r="AD1460" s="4">
        <v>45808</v>
      </c>
      <c r="AE1460" s="4">
        <v>45810</v>
      </c>
      <c r="AF1460" s="4"/>
      <c r="AG1460" s="33" t="s">
        <v>336</v>
      </c>
      <c r="AH1460" s="33" t="s">
        <v>476</v>
      </c>
      <c r="AI1460" s="33" t="s">
        <v>12866</v>
      </c>
      <c r="AJ1460" s="33" t="s">
        <v>75</v>
      </c>
      <c r="AK1460" s="33" t="s">
        <v>107</v>
      </c>
      <c r="AL1460" s="33" t="s">
        <v>436</v>
      </c>
      <c r="AM1460" s="33" t="s">
        <v>437</v>
      </c>
      <c r="AN1460" s="33">
        <v>7.4653600000000004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12867</v>
      </c>
      <c r="AV1460" s="33" t="s">
        <v>12868</v>
      </c>
      <c r="AW1460" s="33">
        <v>16.32639</v>
      </c>
      <c r="AX1460" s="33" t="s">
        <v>12869</v>
      </c>
      <c r="AY1460" s="33" t="s">
        <v>12870</v>
      </c>
      <c r="AZ1460" s="3">
        <v>290</v>
      </c>
      <c r="BA1460" s="33" t="s">
        <v>258</v>
      </c>
      <c r="BB1460" s="33">
        <v>290</v>
      </c>
      <c r="BC1460" s="33" t="s">
        <v>60</v>
      </c>
      <c r="BD1460" s="33" t="s">
        <v>60</v>
      </c>
      <c r="BE1460" s="33" t="s">
        <v>477</v>
      </c>
      <c r="BF1460" s="34" t="str">
        <f>IFERROR(VLOOKUP(Data_Power_app[[#This Row],[PRO ODER]],'Result'!A:C,3,0),"")</f>
        <v>LAMINATION 3</v>
      </c>
      <c r="BG1460" s="14" t="str">
        <f>IFERROR(VLOOKUP(Data_Power_app[[#This Row],[PRO ODER]]&amp;"LAM_IN",'Real Time'!A:E,4,0),"")</f>
        <v/>
      </c>
      <c r="BH1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1587</v>
      </c>
      <c r="B1461" s="33" t="s">
        <v>12871</v>
      </c>
      <c r="C1461" s="33" t="s">
        <v>12872</v>
      </c>
      <c r="D1461" s="33" t="s">
        <v>93</v>
      </c>
      <c r="E1461" s="33" t="s">
        <v>195</v>
      </c>
      <c r="F1461" s="33" t="s">
        <v>72</v>
      </c>
      <c r="G1461" s="33">
        <v>3986</v>
      </c>
      <c r="H1461" s="4">
        <v>45803</v>
      </c>
      <c r="I1461" s="4">
        <v>45803</v>
      </c>
      <c r="J1461" s="4">
        <v>45803</v>
      </c>
      <c r="K1461" s="4">
        <v>45804</v>
      </c>
      <c r="L1461" s="4">
        <v>45805.65730324074</v>
      </c>
      <c r="M1461" s="4" t="s">
        <v>60</v>
      </c>
      <c r="N1461" s="4"/>
      <c r="O1461" s="4" t="s">
        <v>60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 t="s">
        <v>60</v>
      </c>
      <c r="U1461" s="4"/>
      <c r="V1461" s="4"/>
      <c r="W1461" s="4"/>
      <c r="X1461" s="4"/>
      <c r="Y1461" s="4" t="s">
        <v>60</v>
      </c>
      <c r="Z1461" s="4" t="s">
        <v>60</v>
      </c>
      <c r="AA1461" s="4"/>
      <c r="AB1461" s="4" t="s">
        <v>60</v>
      </c>
      <c r="AC1461" s="4" t="s">
        <v>60</v>
      </c>
      <c r="AD1461" s="4">
        <v>45808</v>
      </c>
      <c r="AE1461" s="4">
        <v>45810</v>
      </c>
      <c r="AF1461" s="4"/>
      <c r="AG1461" s="33" t="s">
        <v>176</v>
      </c>
      <c r="AH1461" s="33" t="s">
        <v>476</v>
      </c>
      <c r="AI1461" s="33" t="s">
        <v>12873</v>
      </c>
      <c r="AJ1461" s="33" t="s">
        <v>75</v>
      </c>
      <c r="AK1461" s="33" t="s">
        <v>107</v>
      </c>
      <c r="AL1461" s="33" t="s">
        <v>436</v>
      </c>
      <c r="AM1461" s="33" t="s">
        <v>437</v>
      </c>
      <c r="AN1461" s="33">
        <v>101.93203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317</v>
      </c>
      <c r="AV1461" s="33" t="s">
        <v>318</v>
      </c>
      <c r="AW1461" s="33">
        <v>222.91911999999999</v>
      </c>
      <c r="AX1461" s="33" t="s">
        <v>12874</v>
      </c>
      <c r="AY1461" s="33" t="s">
        <v>12875</v>
      </c>
      <c r="AZ1461" s="3">
        <v>3986</v>
      </c>
      <c r="BA1461" s="33" t="s">
        <v>258</v>
      </c>
      <c r="BB1461" s="33">
        <v>3986</v>
      </c>
      <c r="BC1461" s="33" t="s">
        <v>60</v>
      </c>
      <c r="BD1461" s="33" t="s">
        <v>60</v>
      </c>
      <c r="BE1461" s="33" t="s">
        <v>477</v>
      </c>
      <c r="BF1461" s="34" t="str">
        <f>IFERROR(VLOOKUP(Data_Power_app[[#This Row],[PRO ODER]],'Result'!A:C,3,0),"")</f>
        <v>LAMINATION 3</v>
      </c>
      <c r="BG1461" s="14" t="str">
        <f>IFERROR(VLOOKUP(Data_Power_app[[#This Row],[PRO ODER]]&amp;"LAM_IN",'Real Time'!A:E,4,0),"")</f>
        <v/>
      </c>
      <c r="BH1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1588</v>
      </c>
      <c r="B1462" s="33" t="s">
        <v>12876</v>
      </c>
      <c r="C1462" s="33" t="s">
        <v>12877</v>
      </c>
      <c r="D1462" s="33" t="s">
        <v>275</v>
      </c>
      <c r="E1462" s="33" t="s">
        <v>126</v>
      </c>
      <c r="F1462" s="33" t="s">
        <v>72</v>
      </c>
      <c r="G1462" s="33">
        <v>1620</v>
      </c>
      <c r="H1462" s="4">
        <v>45803</v>
      </c>
      <c r="I1462" s="4">
        <v>45803</v>
      </c>
      <c r="J1462" s="4">
        <v>45803</v>
      </c>
      <c r="K1462" s="4">
        <v>45804</v>
      </c>
      <c r="L1462" s="4">
        <v>45806.299131944441</v>
      </c>
      <c r="M1462" s="4" t="s">
        <v>60</v>
      </c>
      <c r="N1462" s="4"/>
      <c r="O1462" s="4" t="s">
        <v>60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 t="s">
        <v>60</v>
      </c>
      <c r="U1462" s="4"/>
      <c r="V1462" s="4"/>
      <c r="W1462" s="4"/>
      <c r="X1462" s="4"/>
      <c r="Y1462" s="4" t="s">
        <v>60</v>
      </c>
      <c r="Z1462" s="4" t="s">
        <v>60</v>
      </c>
      <c r="AA1462" s="4"/>
      <c r="AB1462" s="4" t="s">
        <v>60</v>
      </c>
      <c r="AC1462" s="4" t="s">
        <v>60</v>
      </c>
      <c r="AD1462" s="4">
        <v>45808</v>
      </c>
      <c r="AE1462" s="4">
        <v>45810</v>
      </c>
      <c r="AF1462" s="4"/>
      <c r="AG1462" s="33" t="s">
        <v>176</v>
      </c>
      <c r="AH1462" s="33" t="s">
        <v>375</v>
      </c>
      <c r="AI1462" s="33" t="s">
        <v>12878</v>
      </c>
      <c r="AJ1462" s="33" t="s">
        <v>75</v>
      </c>
      <c r="AK1462" s="33" t="s">
        <v>107</v>
      </c>
      <c r="AL1462" s="33" t="s">
        <v>376</v>
      </c>
      <c r="AM1462" s="33" t="s">
        <v>377</v>
      </c>
      <c r="AN1462" s="33">
        <v>37.045589999999997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12879</v>
      </c>
      <c r="AV1462" s="33" t="s">
        <v>12880</v>
      </c>
      <c r="AW1462" s="33">
        <v>81.011139999999997</v>
      </c>
      <c r="AX1462" s="33" t="s">
        <v>12881</v>
      </c>
      <c r="AY1462" s="33" t="s">
        <v>12882</v>
      </c>
      <c r="AZ1462" s="3">
        <v>1620</v>
      </c>
      <c r="BA1462" s="33" t="s">
        <v>258</v>
      </c>
      <c r="BB1462" s="33">
        <v>1620</v>
      </c>
      <c r="BC1462" s="33" t="s">
        <v>60</v>
      </c>
      <c r="BD1462" s="33" t="s">
        <v>60</v>
      </c>
      <c r="BE1462" s="33" t="s">
        <v>380</v>
      </c>
      <c r="BF1462" s="34" t="str">
        <f>IFERROR(VLOOKUP(Data_Power_app[[#This Row],[PRO ODER]],'Result'!A:C,3,0),"")</f>
        <v>LAMINATION 3</v>
      </c>
      <c r="BG1462" s="14" t="str">
        <f>IFERROR(VLOOKUP(Data_Power_app[[#This Row],[PRO ODER]]&amp;"LAM_IN",'Real Time'!A:E,4,0),"")</f>
        <v/>
      </c>
      <c r="BH1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1589</v>
      </c>
      <c r="B1463" s="33" t="s">
        <v>12883</v>
      </c>
      <c r="C1463" s="33" t="s">
        <v>12884</v>
      </c>
      <c r="D1463" s="33" t="s">
        <v>275</v>
      </c>
      <c r="E1463" s="33" t="s">
        <v>126</v>
      </c>
      <c r="F1463" s="33" t="s">
        <v>72</v>
      </c>
      <c r="G1463" s="33">
        <v>449</v>
      </c>
      <c r="H1463" s="4">
        <v>45803</v>
      </c>
      <c r="I1463" s="4">
        <v>45803</v>
      </c>
      <c r="J1463" s="4">
        <v>45803</v>
      </c>
      <c r="K1463" s="4">
        <v>45804</v>
      </c>
      <c r="L1463" s="4">
        <v>45805.046041666668</v>
      </c>
      <c r="M1463" s="4" t="s">
        <v>60</v>
      </c>
      <c r="N1463" s="4"/>
      <c r="O1463" s="4" t="s">
        <v>60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 t="s">
        <v>60</v>
      </c>
      <c r="U1463" s="4"/>
      <c r="V1463" s="4"/>
      <c r="W1463" s="4"/>
      <c r="X1463" s="4"/>
      <c r="Y1463" s="4" t="s">
        <v>60</v>
      </c>
      <c r="Z1463" s="4" t="s">
        <v>60</v>
      </c>
      <c r="AA1463" s="4"/>
      <c r="AB1463" s="4" t="s">
        <v>60</v>
      </c>
      <c r="AC1463" s="4" t="s">
        <v>60</v>
      </c>
      <c r="AD1463" s="4">
        <v>45808</v>
      </c>
      <c r="AE1463" s="4">
        <v>45810</v>
      </c>
      <c r="AF1463" s="4"/>
      <c r="AG1463" s="33" t="s">
        <v>176</v>
      </c>
      <c r="AH1463" s="33" t="s">
        <v>375</v>
      </c>
      <c r="AI1463" s="33" t="s">
        <v>714</v>
      </c>
      <c r="AJ1463" s="33" t="s">
        <v>75</v>
      </c>
      <c r="AK1463" s="33" t="s">
        <v>107</v>
      </c>
      <c r="AL1463" s="33" t="s">
        <v>376</v>
      </c>
      <c r="AM1463" s="33" t="s">
        <v>377</v>
      </c>
      <c r="AN1463" s="33">
        <v>11.168990000000001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378</v>
      </c>
      <c r="AV1463" s="33" t="s">
        <v>379</v>
      </c>
      <c r="AW1463" s="33">
        <v>24.424420000000001</v>
      </c>
      <c r="AX1463" s="33" t="s">
        <v>715</v>
      </c>
      <c r="AY1463" s="33" t="s">
        <v>716</v>
      </c>
      <c r="AZ1463" s="3">
        <v>449</v>
      </c>
      <c r="BA1463" s="33" t="s">
        <v>258</v>
      </c>
      <c r="BB1463" s="33">
        <v>449</v>
      </c>
      <c r="BC1463" s="33" t="s">
        <v>60</v>
      </c>
      <c r="BD1463" s="33" t="s">
        <v>60</v>
      </c>
      <c r="BE1463" s="33" t="s">
        <v>713</v>
      </c>
      <c r="BF1463" s="34" t="str">
        <f>IFERROR(VLOOKUP(Data_Power_app[[#This Row],[PRO ODER]],'Result'!A:C,3,0),"")</f>
        <v>LAMINATION 3</v>
      </c>
      <c r="BG1463" s="14" t="str">
        <f>IFERROR(VLOOKUP(Data_Power_app[[#This Row],[PRO ODER]]&amp;"LAM_IN",'Real Time'!A:E,4,0),"")</f>
        <v/>
      </c>
      <c r="BH1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1590</v>
      </c>
      <c r="B1464" s="33" t="s">
        <v>12885</v>
      </c>
      <c r="C1464" s="33" t="s">
        <v>12886</v>
      </c>
      <c r="D1464" s="33" t="s">
        <v>275</v>
      </c>
      <c r="E1464" s="33" t="s">
        <v>126</v>
      </c>
      <c r="F1464" s="33" t="s">
        <v>72</v>
      </c>
      <c r="G1464" s="33">
        <v>197</v>
      </c>
      <c r="H1464" s="4">
        <v>45803</v>
      </c>
      <c r="I1464" s="4">
        <v>45803</v>
      </c>
      <c r="J1464" s="4">
        <v>45803</v>
      </c>
      <c r="K1464" s="4">
        <v>45804</v>
      </c>
      <c r="L1464" s="4">
        <v>45806.298067129632</v>
      </c>
      <c r="M1464" s="4" t="s">
        <v>60</v>
      </c>
      <c r="N1464" s="4"/>
      <c r="O1464" s="4" t="s">
        <v>60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 t="s">
        <v>60</v>
      </c>
      <c r="U1464" s="4"/>
      <c r="V1464" s="4"/>
      <c r="W1464" s="4"/>
      <c r="X1464" s="4"/>
      <c r="Y1464" s="4" t="s">
        <v>60</v>
      </c>
      <c r="Z1464" s="4" t="s">
        <v>60</v>
      </c>
      <c r="AA1464" s="4"/>
      <c r="AB1464" s="4" t="s">
        <v>60</v>
      </c>
      <c r="AC1464" s="4" t="s">
        <v>60</v>
      </c>
      <c r="AD1464" s="4">
        <v>45808</v>
      </c>
      <c r="AE1464" s="4">
        <v>45810</v>
      </c>
      <c r="AF1464" s="4"/>
      <c r="AG1464" s="33" t="s">
        <v>176</v>
      </c>
      <c r="AH1464" s="33" t="s">
        <v>375</v>
      </c>
      <c r="AI1464" s="33" t="s">
        <v>12887</v>
      </c>
      <c r="AJ1464" s="33" t="s">
        <v>75</v>
      </c>
      <c r="AK1464" s="33" t="s">
        <v>107</v>
      </c>
      <c r="AL1464" s="33" t="s">
        <v>376</v>
      </c>
      <c r="AM1464" s="33" t="s">
        <v>377</v>
      </c>
      <c r="AN1464" s="33">
        <v>4.8247400000000003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711</v>
      </c>
      <c r="AV1464" s="33" t="s">
        <v>712</v>
      </c>
      <c r="AW1464" s="33">
        <v>10.550689999999999</v>
      </c>
      <c r="AX1464" s="33" t="s">
        <v>12888</v>
      </c>
      <c r="AY1464" s="33" t="s">
        <v>12889</v>
      </c>
      <c r="AZ1464" s="3">
        <v>197</v>
      </c>
      <c r="BA1464" s="33" t="s">
        <v>258</v>
      </c>
      <c r="BB1464" s="33">
        <v>197</v>
      </c>
      <c r="BC1464" s="33" t="s">
        <v>60</v>
      </c>
      <c r="BD1464" s="33" t="s">
        <v>60</v>
      </c>
      <c r="BE1464" s="33" t="s">
        <v>713</v>
      </c>
      <c r="BF1464" s="34" t="str">
        <f>IFERROR(VLOOKUP(Data_Power_app[[#This Row],[PRO ODER]],'Result'!A:C,3,0),"")</f>
        <v>LAMINATION 3</v>
      </c>
      <c r="BG1464" s="14" t="str">
        <f>IFERROR(VLOOKUP(Data_Power_app[[#This Row],[PRO ODER]]&amp;"LAM_IN",'Real Time'!A:E,4,0),"")</f>
        <v/>
      </c>
      <c r="BH1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1591</v>
      </c>
      <c r="B1465" s="33" t="s">
        <v>12890</v>
      </c>
      <c r="C1465" s="33" t="s">
        <v>12891</v>
      </c>
      <c r="D1465" s="33" t="s">
        <v>275</v>
      </c>
      <c r="E1465" s="33" t="s">
        <v>126</v>
      </c>
      <c r="F1465" s="33" t="s">
        <v>72</v>
      </c>
      <c r="G1465" s="33">
        <v>149</v>
      </c>
      <c r="H1465" s="4">
        <v>45803</v>
      </c>
      <c r="I1465" s="4">
        <v>45803</v>
      </c>
      <c r="J1465" s="4">
        <v>45803</v>
      </c>
      <c r="K1465" s="4">
        <v>45804</v>
      </c>
      <c r="L1465" s="4">
        <v>45806.298101851855</v>
      </c>
      <c r="M1465" s="4" t="s">
        <v>60</v>
      </c>
      <c r="N1465" s="4"/>
      <c r="O1465" s="4" t="s">
        <v>60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 t="s">
        <v>60</v>
      </c>
      <c r="U1465" s="4"/>
      <c r="V1465" s="4"/>
      <c r="W1465" s="4"/>
      <c r="X1465" s="4"/>
      <c r="Y1465" s="4" t="s">
        <v>60</v>
      </c>
      <c r="Z1465" s="4" t="s">
        <v>60</v>
      </c>
      <c r="AA1465" s="4"/>
      <c r="AB1465" s="4" t="s">
        <v>60</v>
      </c>
      <c r="AC1465" s="4" t="s">
        <v>60</v>
      </c>
      <c r="AD1465" s="4">
        <v>45808</v>
      </c>
      <c r="AE1465" s="4">
        <v>45810</v>
      </c>
      <c r="AF1465" s="4"/>
      <c r="AG1465" s="33" t="s">
        <v>176</v>
      </c>
      <c r="AH1465" s="33" t="s">
        <v>375</v>
      </c>
      <c r="AI1465" s="33" t="s">
        <v>12887</v>
      </c>
      <c r="AJ1465" s="33" t="s">
        <v>75</v>
      </c>
      <c r="AK1465" s="33" t="s">
        <v>107</v>
      </c>
      <c r="AL1465" s="33" t="s">
        <v>376</v>
      </c>
      <c r="AM1465" s="33" t="s">
        <v>377</v>
      </c>
      <c r="AN1465" s="33">
        <v>3.8682500000000002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711</v>
      </c>
      <c r="AV1465" s="33" t="s">
        <v>712</v>
      </c>
      <c r="AW1465" s="33">
        <v>8.4593399999999992</v>
      </c>
      <c r="AX1465" s="33" t="s">
        <v>12888</v>
      </c>
      <c r="AY1465" s="33" t="s">
        <v>12889</v>
      </c>
      <c r="AZ1465" s="3">
        <v>149</v>
      </c>
      <c r="BA1465" s="33" t="s">
        <v>258</v>
      </c>
      <c r="BB1465" s="33">
        <v>149</v>
      </c>
      <c r="BC1465" s="33" t="s">
        <v>60</v>
      </c>
      <c r="BD1465" s="33" t="s">
        <v>60</v>
      </c>
      <c r="BE1465" s="33" t="s">
        <v>713</v>
      </c>
      <c r="BF1465" s="34" t="str">
        <f>IFERROR(VLOOKUP(Data_Power_app[[#This Row],[PRO ODER]],'Result'!A:C,3,0),"")</f>
        <v>LAMINATION 3</v>
      </c>
      <c r="BG1465" s="14" t="str">
        <f>IFERROR(VLOOKUP(Data_Power_app[[#This Row],[PRO ODER]]&amp;"LAM_IN",'Real Time'!A:E,4,0),"")</f>
        <v/>
      </c>
      <c r="BH1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1592</v>
      </c>
      <c r="B1466" s="33" t="s">
        <v>12892</v>
      </c>
      <c r="C1466" s="33" t="s">
        <v>12893</v>
      </c>
      <c r="D1466" s="33" t="s">
        <v>275</v>
      </c>
      <c r="E1466" s="33" t="s">
        <v>126</v>
      </c>
      <c r="F1466" s="33" t="s">
        <v>72</v>
      </c>
      <c r="G1466" s="33">
        <v>227</v>
      </c>
      <c r="H1466" s="4">
        <v>45803</v>
      </c>
      <c r="I1466" s="4">
        <v>45803</v>
      </c>
      <c r="J1466" s="4">
        <v>45803</v>
      </c>
      <c r="K1466" s="4">
        <v>45804</v>
      </c>
      <c r="L1466" s="4">
        <v>45805.046076388891</v>
      </c>
      <c r="M1466" s="4" t="s">
        <v>60</v>
      </c>
      <c r="N1466" s="4"/>
      <c r="O1466" s="4" t="s">
        <v>60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 t="s">
        <v>60</v>
      </c>
      <c r="U1466" s="4"/>
      <c r="V1466" s="4"/>
      <c r="W1466" s="4"/>
      <c r="X1466" s="4"/>
      <c r="Y1466" s="4" t="s">
        <v>60</v>
      </c>
      <c r="Z1466" s="4" t="s">
        <v>60</v>
      </c>
      <c r="AA1466" s="4"/>
      <c r="AB1466" s="4" t="s">
        <v>60</v>
      </c>
      <c r="AC1466" s="4" t="s">
        <v>60</v>
      </c>
      <c r="AD1466" s="4">
        <v>45808</v>
      </c>
      <c r="AE1466" s="4">
        <v>45810</v>
      </c>
      <c r="AF1466" s="4"/>
      <c r="AG1466" s="33" t="s">
        <v>176</v>
      </c>
      <c r="AH1466" s="33" t="s">
        <v>375</v>
      </c>
      <c r="AI1466" s="33" t="s">
        <v>714</v>
      </c>
      <c r="AJ1466" s="33" t="s">
        <v>75</v>
      </c>
      <c r="AK1466" s="33" t="s">
        <v>107</v>
      </c>
      <c r="AL1466" s="33" t="s">
        <v>376</v>
      </c>
      <c r="AM1466" s="33" t="s">
        <v>377</v>
      </c>
      <c r="AN1466" s="33">
        <v>5.6149699999999996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378</v>
      </c>
      <c r="AV1466" s="33" t="s">
        <v>379</v>
      </c>
      <c r="AW1466" s="33">
        <v>12.278700000000001</v>
      </c>
      <c r="AX1466" s="33" t="s">
        <v>715</v>
      </c>
      <c r="AY1466" s="33" t="s">
        <v>716</v>
      </c>
      <c r="AZ1466" s="3">
        <v>227</v>
      </c>
      <c r="BA1466" s="33" t="s">
        <v>258</v>
      </c>
      <c r="BB1466" s="33">
        <v>227</v>
      </c>
      <c r="BC1466" s="33" t="s">
        <v>60</v>
      </c>
      <c r="BD1466" s="33" t="s">
        <v>60</v>
      </c>
      <c r="BE1466" s="33" t="s">
        <v>713</v>
      </c>
      <c r="BF1466" s="34" t="str">
        <f>IFERROR(VLOOKUP(Data_Power_app[[#This Row],[PRO ODER]],'Result'!A:C,3,0),"")</f>
        <v>LAMINATION 3</v>
      </c>
      <c r="BG1466" s="14" t="str">
        <f>IFERROR(VLOOKUP(Data_Power_app[[#This Row],[PRO ODER]]&amp;"LAM_IN",'Real Time'!A:E,4,0),"")</f>
        <v/>
      </c>
      <c r="BH1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1593</v>
      </c>
      <c r="B1467" s="33" t="s">
        <v>12894</v>
      </c>
      <c r="C1467" s="33" t="s">
        <v>12895</v>
      </c>
      <c r="D1467" s="33" t="s">
        <v>275</v>
      </c>
      <c r="E1467" s="33" t="s">
        <v>126</v>
      </c>
      <c r="F1467" s="33" t="s">
        <v>72</v>
      </c>
      <c r="G1467" s="33">
        <v>149</v>
      </c>
      <c r="H1467" s="4">
        <v>45803</v>
      </c>
      <c r="I1467" s="4">
        <v>45803</v>
      </c>
      <c r="J1467" s="4">
        <v>45803</v>
      </c>
      <c r="K1467" s="4">
        <v>45804</v>
      </c>
      <c r="L1467" s="4">
        <v>45805.046122685184</v>
      </c>
      <c r="M1467" s="4" t="s">
        <v>60</v>
      </c>
      <c r="N1467" s="4"/>
      <c r="O1467" s="4" t="s">
        <v>60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 t="s">
        <v>60</v>
      </c>
      <c r="U1467" s="4"/>
      <c r="V1467" s="4"/>
      <c r="W1467" s="4"/>
      <c r="X1467" s="4"/>
      <c r="Y1467" s="4" t="s">
        <v>60</v>
      </c>
      <c r="Z1467" s="4" t="s">
        <v>60</v>
      </c>
      <c r="AA1467" s="4"/>
      <c r="AB1467" s="4" t="s">
        <v>60</v>
      </c>
      <c r="AC1467" s="4" t="s">
        <v>60</v>
      </c>
      <c r="AD1467" s="4">
        <v>45808</v>
      </c>
      <c r="AE1467" s="4">
        <v>45810</v>
      </c>
      <c r="AF1467" s="4"/>
      <c r="AG1467" s="33" t="s">
        <v>176</v>
      </c>
      <c r="AH1467" s="33" t="s">
        <v>375</v>
      </c>
      <c r="AI1467" s="33" t="s">
        <v>12896</v>
      </c>
      <c r="AJ1467" s="33" t="s">
        <v>75</v>
      </c>
      <c r="AK1467" s="33" t="s">
        <v>107</v>
      </c>
      <c r="AL1467" s="33" t="s">
        <v>376</v>
      </c>
      <c r="AM1467" s="33" t="s">
        <v>377</v>
      </c>
      <c r="AN1467" s="33">
        <v>3.19537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378</v>
      </c>
      <c r="AV1467" s="33" t="s">
        <v>379</v>
      </c>
      <c r="AW1467" s="33">
        <v>6.98794</v>
      </c>
      <c r="AX1467" s="33" t="s">
        <v>12897</v>
      </c>
      <c r="AY1467" s="33" t="s">
        <v>12898</v>
      </c>
      <c r="AZ1467" s="3">
        <v>149</v>
      </c>
      <c r="BA1467" s="33" t="s">
        <v>258</v>
      </c>
      <c r="BB1467" s="33">
        <v>149</v>
      </c>
      <c r="BC1467" s="33" t="s">
        <v>60</v>
      </c>
      <c r="BD1467" s="33" t="s">
        <v>60</v>
      </c>
      <c r="BE1467" s="33" t="s">
        <v>380</v>
      </c>
      <c r="BF1467" s="34" t="str">
        <f>IFERROR(VLOOKUP(Data_Power_app[[#This Row],[PRO ODER]],'Result'!A:C,3,0),"")</f>
        <v>LAMINATION 3</v>
      </c>
      <c r="BG1467" s="14" t="str">
        <f>IFERROR(VLOOKUP(Data_Power_app[[#This Row],[PRO ODER]]&amp;"LAM_IN",'Real Time'!A:E,4,0),"")</f>
        <v/>
      </c>
      <c r="BH1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1594</v>
      </c>
      <c r="B1468" s="33" t="s">
        <v>12899</v>
      </c>
      <c r="C1468" s="33" t="s">
        <v>12900</v>
      </c>
      <c r="D1468" s="33" t="s">
        <v>275</v>
      </c>
      <c r="E1468" s="33" t="s">
        <v>126</v>
      </c>
      <c r="F1468" s="33" t="s">
        <v>72</v>
      </c>
      <c r="G1468" s="33">
        <v>149</v>
      </c>
      <c r="H1468" s="4">
        <v>45803</v>
      </c>
      <c r="I1468" s="4">
        <v>45803</v>
      </c>
      <c r="J1468" s="4">
        <v>45803</v>
      </c>
      <c r="K1468" s="4">
        <v>45804</v>
      </c>
      <c r="L1468" s="4">
        <v>45806.298032407409</v>
      </c>
      <c r="M1468" s="4" t="s">
        <v>60</v>
      </c>
      <c r="N1468" s="4"/>
      <c r="O1468" s="4" t="s">
        <v>60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 t="s">
        <v>60</v>
      </c>
      <c r="U1468" s="4"/>
      <c r="V1468" s="4"/>
      <c r="W1468" s="4"/>
      <c r="X1468" s="4"/>
      <c r="Y1468" s="4" t="s">
        <v>60</v>
      </c>
      <c r="Z1468" s="4" t="s">
        <v>60</v>
      </c>
      <c r="AA1468" s="4"/>
      <c r="AB1468" s="4" t="s">
        <v>60</v>
      </c>
      <c r="AC1468" s="4" t="s">
        <v>60</v>
      </c>
      <c r="AD1468" s="4">
        <v>45808</v>
      </c>
      <c r="AE1468" s="4">
        <v>45810</v>
      </c>
      <c r="AF1468" s="4"/>
      <c r="AG1468" s="33" t="s">
        <v>176</v>
      </c>
      <c r="AH1468" s="33" t="s">
        <v>375</v>
      </c>
      <c r="AI1468" s="33" t="s">
        <v>12887</v>
      </c>
      <c r="AJ1468" s="33" t="s">
        <v>75</v>
      </c>
      <c r="AK1468" s="33" t="s">
        <v>107</v>
      </c>
      <c r="AL1468" s="33" t="s">
        <v>376</v>
      </c>
      <c r="AM1468" s="33" t="s">
        <v>377</v>
      </c>
      <c r="AN1468" s="33">
        <v>4.5757399999999997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711</v>
      </c>
      <c r="AV1468" s="33" t="s">
        <v>712</v>
      </c>
      <c r="AW1468" s="33">
        <v>10.00657</v>
      </c>
      <c r="AX1468" s="33" t="s">
        <v>12888</v>
      </c>
      <c r="AY1468" s="33" t="s">
        <v>12889</v>
      </c>
      <c r="AZ1468" s="3">
        <v>149</v>
      </c>
      <c r="BA1468" s="33" t="s">
        <v>258</v>
      </c>
      <c r="BB1468" s="33">
        <v>149</v>
      </c>
      <c r="BC1468" s="33" t="s">
        <v>60</v>
      </c>
      <c r="BD1468" s="33" t="s">
        <v>60</v>
      </c>
      <c r="BE1468" s="33" t="s">
        <v>713</v>
      </c>
      <c r="BF1468" s="34" t="str">
        <f>IFERROR(VLOOKUP(Data_Power_app[[#This Row],[PRO ODER]],'Result'!A:C,3,0),"")</f>
        <v>LAMINATION 3</v>
      </c>
      <c r="BG1468" s="14" t="str">
        <f>IFERROR(VLOOKUP(Data_Power_app[[#This Row],[PRO ODER]]&amp;"LAM_IN",'Real Time'!A:E,4,0),"")</f>
        <v/>
      </c>
      <c r="BH1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1595</v>
      </c>
      <c r="B1469" s="33" t="s">
        <v>12901</v>
      </c>
      <c r="C1469" s="33" t="s">
        <v>12902</v>
      </c>
      <c r="D1469" s="33" t="s">
        <v>275</v>
      </c>
      <c r="E1469" s="33" t="s">
        <v>126</v>
      </c>
      <c r="F1469" s="33" t="s">
        <v>72</v>
      </c>
      <c r="G1469" s="33">
        <v>149</v>
      </c>
      <c r="H1469" s="4">
        <v>45803</v>
      </c>
      <c r="I1469" s="4">
        <v>45803</v>
      </c>
      <c r="J1469" s="4">
        <v>45803</v>
      </c>
      <c r="K1469" s="4">
        <v>45804</v>
      </c>
      <c r="L1469" s="4">
        <v>45805.046157407407</v>
      </c>
      <c r="M1469" s="4" t="s">
        <v>60</v>
      </c>
      <c r="N1469" s="4"/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 t="s">
        <v>60</v>
      </c>
      <c r="U1469" s="4"/>
      <c r="V1469" s="4"/>
      <c r="W1469" s="4"/>
      <c r="X1469" s="4"/>
      <c r="Y1469" s="4" t="s">
        <v>60</v>
      </c>
      <c r="Z1469" s="4" t="s">
        <v>60</v>
      </c>
      <c r="AA1469" s="4"/>
      <c r="AB1469" s="4" t="s">
        <v>60</v>
      </c>
      <c r="AC1469" s="4" t="s">
        <v>60</v>
      </c>
      <c r="AD1469" s="4">
        <v>45808</v>
      </c>
      <c r="AE1469" s="4">
        <v>45810</v>
      </c>
      <c r="AF1469" s="4"/>
      <c r="AG1469" s="33" t="s">
        <v>176</v>
      </c>
      <c r="AH1469" s="33" t="s">
        <v>375</v>
      </c>
      <c r="AI1469" s="33" t="s">
        <v>714</v>
      </c>
      <c r="AJ1469" s="33" t="s">
        <v>75</v>
      </c>
      <c r="AK1469" s="33" t="s">
        <v>107</v>
      </c>
      <c r="AL1469" s="33" t="s">
        <v>376</v>
      </c>
      <c r="AM1469" s="33" t="s">
        <v>377</v>
      </c>
      <c r="AN1469" s="33">
        <v>4.5458299999999996</v>
      </c>
      <c r="AO1469" s="33" t="s">
        <v>68</v>
      </c>
      <c r="AP1469" s="33"/>
      <c r="AQ1469" s="33"/>
      <c r="AR1469" s="33" t="s">
        <v>68</v>
      </c>
      <c r="AS1469" s="33"/>
      <c r="AT1469" s="33"/>
      <c r="AU1469" s="33" t="s">
        <v>378</v>
      </c>
      <c r="AV1469" s="33" t="s">
        <v>379</v>
      </c>
      <c r="AW1469" s="33">
        <v>9.9413</v>
      </c>
      <c r="AX1469" s="33" t="s">
        <v>715</v>
      </c>
      <c r="AY1469" s="33" t="s">
        <v>716</v>
      </c>
      <c r="AZ1469" s="3">
        <v>149</v>
      </c>
      <c r="BA1469" s="33" t="s">
        <v>258</v>
      </c>
      <c r="BB1469" s="33">
        <v>149</v>
      </c>
      <c r="BC1469" s="33" t="s">
        <v>60</v>
      </c>
      <c r="BD1469" s="33" t="s">
        <v>60</v>
      </c>
      <c r="BE1469" s="33" t="s">
        <v>713</v>
      </c>
      <c r="BF1469" s="34" t="str">
        <f>IFERROR(VLOOKUP(Data_Power_app[[#This Row],[PRO ODER]],'Result'!A:C,3,0),"")</f>
        <v>LAMINATION 3</v>
      </c>
      <c r="BG1469" s="14" t="str">
        <f>IFERROR(VLOOKUP(Data_Power_app[[#This Row],[PRO ODER]]&amp;"LAM_IN",'Real Time'!A:E,4,0),"")</f>
        <v/>
      </c>
      <c r="BH1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1596</v>
      </c>
      <c r="B1470" s="33" t="s">
        <v>4034</v>
      </c>
      <c r="C1470" s="33" t="s">
        <v>4035</v>
      </c>
      <c r="D1470" s="33" t="s">
        <v>102</v>
      </c>
      <c r="E1470" s="33" t="s">
        <v>103</v>
      </c>
      <c r="F1470" s="33" t="s">
        <v>59</v>
      </c>
      <c r="G1470" s="33">
        <v>1560</v>
      </c>
      <c r="H1470" s="4">
        <v>45800</v>
      </c>
      <c r="I1470" s="4">
        <v>45797</v>
      </c>
      <c r="J1470" s="4">
        <v>45797</v>
      </c>
      <c r="K1470" s="4">
        <v>45801</v>
      </c>
      <c r="L1470" s="4">
        <v>45798.344895833332</v>
      </c>
      <c r="M1470" s="4">
        <v>45803</v>
      </c>
      <c r="N1470" s="4">
        <v>45798.041597222225</v>
      </c>
      <c r="O1470" s="4">
        <v>45803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45804</v>
      </c>
      <c r="U1470" s="4">
        <v>45799.317395833335</v>
      </c>
      <c r="V1470" s="4">
        <v>45800.593136574076</v>
      </c>
      <c r="W1470" s="4">
        <v>45805</v>
      </c>
      <c r="X1470" s="4">
        <v>45803.101064814815</v>
      </c>
      <c r="Y1470" s="4" t="s">
        <v>84</v>
      </c>
      <c r="Z1470" s="4">
        <v>45806</v>
      </c>
      <c r="AA1470" s="4">
        <v>45804.673148148147</v>
      </c>
      <c r="AB1470" s="4" t="s">
        <v>60</v>
      </c>
      <c r="AC1470" s="4">
        <v>45807</v>
      </c>
      <c r="AD1470" s="4">
        <v>45808</v>
      </c>
      <c r="AE1470" s="4">
        <v>45810</v>
      </c>
      <c r="AF1470" s="4"/>
      <c r="AG1470" s="33" t="s">
        <v>62</v>
      </c>
      <c r="AH1470" s="33" t="s">
        <v>1023</v>
      </c>
      <c r="AI1470" s="33" t="s">
        <v>1492</v>
      </c>
      <c r="AJ1470" s="33" t="s">
        <v>1024</v>
      </c>
      <c r="AK1470" s="33" t="s">
        <v>107</v>
      </c>
      <c r="AL1470" s="33" t="s">
        <v>1025</v>
      </c>
      <c r="AM1470" s="33" t="s">
        <v>1026</v>
      </c>
      <c r="AN1470" s="33">
        <v>71.551500000000004</v>
      </c>
      <c r="AO1470" s="33" t="s">
        <v>68</v>
      </c>
      <c r="AP1470" s="33"/>
      <c r="AQ1470" s="33"/>
      <c r="AR1470" s="33" t="s">
        <v>68</v>
      </c>
      <c r="AS1470" s="33"/>
      <c r="AT1470" s="33"/>
      <c r="AU1470" s="33" t="s">
        <v>657</v>
      </c>
      <c r="AV1470" s="33" t="s">
        <v>658</v>
      </c>
      <c r="AW1470" s="33">
        <v>133.01490000000001</v>
      </c>
      <c r="AX1470" s="33" t="s">
        <v>931</v>
      </c>
      <c r="AY1470" s="33" t="s">
        <v>932</v>
      </c>
      <c r="AZ1470" s="3">
        <v>1560</v>
      </c>
      <c r="BA1470" s="33" t="s">
        <v>60</v>
      </c>
      <c r="BB1470" s="33">
        <v>1560</v>
      </c>
      <c r="BC1470" s="33" t="s">
        <v>60</v>
      </c>
      <c r="BD1470" s="33" t="s">
        <v>60</v>
      </c>
      <c r="BE1470" s="33" t="s">
        <v>60</v>
      </c>
      <c r="BF1470" s="34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/>
      </c>
      <c r="BH1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1597</v>
      </c>
      <c r="B1471" s="33" t="s">
        <v>4036</v>
      </c>
      <c r="C1471" s="33" t="s">
        <v>4037</v>
      </c>
      <c r="D1471" s="33" t="s">
        <v>102</v>
      </c>
      <c r="E1471" s="33" t="s">
        <v>103</v>
      </c>
      <c r="F1471" s="33" t="s">
        <v>59</v>
      </c>
      <c r="G1471" s="33">
        <v>1200</v>
      </c>
      <c r="H1471" s="4">
        <v>45800</v>
      </c>
      <c r="I1471" s="4">
        <v>45797</v>
      </c>
      <c r="J1471" s="4">
        <v>45797</v>
      </c>
      <c r="K1471" s="4">
        <v>45801</v>
      </c>
      <c r="L1471" s="4">
        <v>45798.344942129632</v>
      </c>
      <c r="M1471" s="4">
        <v>45803</v>
      </c>
      <c r="N1471" s="4">
        <v>45798.041400462964</v>
      </c>
      <c r="O1471" s="4">
        <v>45803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45804</v>
      </c>
      <c r="U1471" s="4">
        <v>45799.317291666666</v>
      </c>
      <c r="V1471" s="4">
        <v>45801.53638888889</v>
      </c>
      <c r="W1471" s="4">
        <v>45805</v>
      </c>
      <c r="X1471" s="4">
        <v>45801.555405092593</v>
      </c>
      <c r="Y1471" s="4" t="s">
        <v>84</v>
      </c>
      <c r="Z1471" s="4">
        <v>45806</v>
      </c>
      <c r="AA1471" s="4">
        <v>45801.235763888886</v>
      </c>
      <c r="AB1471" s="4" t="s">
        <v>60</v>
      </c>
      <c r="AC1471" s="4">
        <v>45807</v>
      </c>
      <c r="AD1471" s="4">
        <v>45808</v>
      </c>
      <c r="AE1471" s="4">
        <v>45810</v>
      </c>
      <c r="AF1471" s="4"/>
      <c r="AG1471" s="33" t="s">
        <v>62</v>
      </c>
      <c r="AH1471" s="33" t="s">
        <v>1023</v>
      </c>
      <c r="AI1471" s="33" t="s">
        <v>1492</v>
      </c>
      <c r="AJ1471" s="33" t="s">
        <v>1024</v>
      </c>
      <c r="AK1471" s="33" t="s">
        <v>107</v>
      </c>
      <c r="AL1471" s="33" t="s">
        <v>1025</v>
      </c>
      <c r="AM1471" s="33" t="s">
        <v>1026</v>
      </c>
      <c r="AN1471" s="33">
        <v>56.054670000000002</v>
      </c>
      <c r="AO1471" s="33" t="s">
        <v>68</v>
      </c>
      <c r="AP1471" s="33"/>
      <c r="AQ1471" s="33"/>
      <c r="AR1471" s="33" t="s">
        <v>68</v>
      </c>
      <c r="AS1471" s="33"/>
      <c r="AT1471" s="33"/>
      <c r="AU1471" s="33" t="s">
        <v>657</v>
      </c>
      <c r="AV1471" s="33" t="s">
        <v>658</v>
      </c>
      <c r="AW1471" s="33">
        <v>104.20841</v>
      </c>
      <c r="AX1471" s="33" t="s">
        <v>931</v>
      </c>
      <c r="AY1471" s="33" t="s">
        <v>932</v>
      </c>
      <c r="AZ1471" s="3">
        <v>1200</v>
      </c>
      <c r="BA1471" s="33" t="s">
        <v>60</v>
      </c>
      <c r="BB1471" s="33">
        <v>1200</v>
      </c>
      <c r="BC1471" s="33" t="s">
        <v>60</v>
      </c>
      <c r="BD1471" s="33" t="s">
        <v>60</v>
      </c>
      <c r="BE1471" s="33" t="s">
        <v>60</v>
      </c>
      <c r="BF1471" s="34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/>
      </c>
      <c r="BH1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1598</v>
      </c>
      <c r="B1472" s="33" t="s">
        <v>4038</v>
      </c>
      <c r="C1472" s="33" t="s">
        <v>4039</v>
      </c>
      <c r="D1472" s="33" t="s">
        <v>102</v>
      </c>
      <c r="E1472" s="33" t="s">
        <v>103</v>
      </c>
      <c r="F1472" s="33" t="s">
        <v>59</v>
      </c>
      <c r="G1472" s="33">
        <v>2400</v>
      </c>
      <c r="H1472" s="4">
        <v>45800</v>
      </c>
      <c r="I1472" s="4">
        <v>45797</v>
      </c>
      <c r="J1472" s="4">
        <v>45797</v>
      </c>
      <c r="K1472" s="4">
        <v>45801</v>
      </c>
      <c r="L1472" s="4">
        <v>45797.95685185185</v>
      </c>
      <c r="M1472" s="4">
        <v>45803</v>
      </c>
      <c r="N1472" s="4">
        <v>45797.131712962961</v>
      </c>
      <c r="O1472" s="4">
        <v>45803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45804</v>
      </c>
      <c r="U1472" s="4">
        <v>45798.337708333333</v>
      </c>
      <c r="V1472" s="4">
        <v>45799.511342592596</v>
      </c>
      <c r="W1472" s="4">
        <v>45805</v>
      </c>
      <c r="X1472" s="4">
        <v>45799.586516203701</v>
      </c>
      <c r="Y1472" s="4" t="s">
        <v>84</v>
      </c>
      <c r="Z1472" s="4">
        <v>45806</v>
      </c>
      <c r="AA1472" s="4">
        <v>45799.967303240737</v>
      </c>
      <c r="AB1472" s="4" t="s">
        <v>60</v>
      </c>
      <c r="AC1472" s="4">
        <v>45807</v>
      </c>
      <c r="AD1472" s="4">
        <v>45808</v>
      </c>
      <c r="AE1472" s="4">
        <v>45810</v>
      </c>
      <c r="AF1472" s="4">
        <v>45804</v>
      </c>
      <c r="AG1472" s="33" t="s">
        <v>4843</v>
      </c>
      <c r="AH1472" s="33" t="s">
        <v>1023</v>
      </c>
      <c r="AI1472" s="33" t="s">
        <v>1492</v>
      </c>
      <c r="AJ1472" s="33" t="s">
        <v>1024</v>
      </c>
      <c r="AK1472" s="33" t="s">
        <v>107</v>
      </c>
      <c r="AL1472" s="33" t="s">
        <v>1025</v>
      </c>
      <c r="AM1472" s="33" t="s">
        <v>1026</v>
      </c>
      <c r="AN1472" s="33">
        <v>110.32512</v>
      </c>
      <c r="AO1472" s="33" t="s">
        <v>68</v>
      </c>
      <c r="AP1472" s="33"/>
      <c r="AQ1472" s="33"/>
      <c r="AR1472" s="33" t="s">
        <v>68</v>
      </c>
      <c r="AS1472" s="33"/>
      <c r="AT1472" s="33"/>
      <c r="AU1472" s="33" t="s">
        <v>657</v>
      </c>
      <c r="AV1472" s="33" t="s">
        <v>658</v>
      </c>
      <c r="AW1472" s="33">
        <v>205.10005000000001</v>
      </c>
      <c r="AX1472" s="33" t="s">
        <v>931</v>
      </c>
      <c r="AY1472" s="33" t="s">
        <v>932</v>
      </c>
      <c r="AZ1472" s="3">
        <v>2400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4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/>
      </c>
      <c r="BH1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1599</v>
      </c>
      <c r="B1473" s="33" t="s">
        <v>4040</v>
      </c>
      <c r="C1473" s="33" t="s">
        <v>4041</v>
      </c>
      <c r="D1473" s="33" t="s">
        <v>102</v>
      </c>
      <c r="E1473" s="33" t="s">
        <v>103</v>
      </c>
      <c r="F1473" s="33" t="s">
        <v>59</v>
      </c>
      <c r="G1473" s="33">
        <v>1200</v>
      </c>
      <c r="H1473" s="4">
        <v>45800</v>
      </c>
      <c r="I1473" s="4">
        <v>45797</v>
      </c>
      <c r="J1473" s="4">
        <v>45797</v>
      </c>
      <c r="K1473" s="4">
        <v>45801</v>
      </c>
      <c r="L1473" s="4">
        <v>45798.344756944447</v>
      </c>
      <c r="M1473" s="4">
        <v>45803</v>
      </c>
      <c r="N1473" s="4">
        <v>45798.041331018518</v>
      </c>
      <c r="O1473" s="4">
        <v>45803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>
        <v>45804</v>
      </c>
      <c r="U1473" s="4">
        <v>45800.939340277779</v>
      </c>
      <c r="V1473" s="4">
        <v>45801.073159722226</v>
      </c>
      <c r="W1473" s="4">
        <v>45805</v>
      </c>
      <c r="X1473" s="4">
        <v>45803.984583333331</v>
      </c>
      <c r="Y1473" s="4" t="s">
        <v>84</v>
      </c>
      <c r="Z1473" s="4">
        <v>45806</v>
      </c>
      <c r="AA1473" s="4">
        <v>45804.547673611109</v>
      </c>
      <c r="AB1473" s="4" t="s">
        <v>60</v>
      </c>
      <c r="AC1473" s="4">
        <v>45807</v>
      </c>
      <c r="AD1473" s="4">
        <v>45808</v>
      </c>
      <c r="AE1473" s="4">
        <v>45810</v>
      </c>
      <c r="AF1473" s="4"/>
      <c r="AG1473" s="33" t="s">
        <v>62</v>
      </c>
      <c r="AH1473" s="33" t="s">
        <v>1023</v>
      </c>
      <c r="AI1473" s="33" t="s">
        <v>1492</v>
      </c>
      <c r="AJ1473" s="33" t="s">
        <v>1024</v>
      </c>
      <c r="AK1473" s="33" t="s">
        <v>107</v>
      </c>
      <c r="AL1473" s="33" t="s">
        <v>1025</v>
      </c>
      <c r="AM1473" s="33" t="s">
        <v>1026</v>
      </c>
      <c r="AN1473" s="33">
        <v>55.551349999999999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657</v>
      </c>
      <c r="AV1473" s="33" t="s">
        <v>658</v>
      </c>
      <c r="AW1473" s="33">
        <v>103.27121</v>
      </c>
      <c r="AX1473" s="33" t="s">
        <v>931</v>
      </c>
      <c r="AY1473" s="33" t="s">
        <v>932</v>
      </c>
      <c r="AZ1473" s="3">
        <v>1200</v>
      </c>
      <c r="BA1473" s="33" t="s">
        <v>60</v>
      </c>
      <c r="BB1473" s="33">
        <v>1200</v>
      </c>
      <c r="BC1473" s="33" t="s">
        <v>60</v>
      </c>
      <c r="BD1473" s="33" t="s">
        <v>60</v>
      </c>
      <c r="BE1473" s="33" t="s">
        <v>60</v>
      </c>
      <c r="BF1473" s="34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1600</v>
      </c>
      <c r="B1474" s="33" t="s">
        <v>4042</v>
      </c>
      <c r="C1474" s="33" t="s">
        <v>4043</v>
      </c>
      <c r="D1474" s="33" t="s">
        <v>102</v>
      </c>
      <c r="E1474" s="33" t="s">
        <v>103</v>
      </c>
      <c r="F1474" s="33" t="s">
        <v>59</v>
      </c>
      <c r="G1474" s="33">
        <v>300</v>
      </c>
      <c r="H1474" s="4">
        <v>45800</v>
      </c>
      <c r="I1474" s="4">
        <v>45797</v>
      </c>
      <c r="J1474" s="4">
        <v>45797</v>
      </c>
      <c r="K1474" s="4">
        <v>45801</v>
      </c>
      <c r="L1474" s="4">
        <v>45798.344629629632</v>
      </c>
      <c r="M1474" s="4">
        <v>45803</v>
      </c>
      <c r="N1474" s="4">
        <v>45799.405011574076</v>
      </c>
      <c r="O1474" s="4">
        <v>45803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>
        <v>45804</v>
      </c>
      <c r="U1474" s="4">
        <v>45799.635300925926</v>
      </c>
      <c r="V1474" s="4">
        <v>45801.536516203705</v>
      </c>
      <c r="W1474" s="4">
        <v>45805</v>
      </c>
      <c r="X1474" s="4">
        <v>45801.555358796293</v>
      </c>
      <c r="Y1474" s="4" t="s">
        <v>84</v>
      </c>
      <c r="Z1474" s="4">
        <v>45806</v>
      </c>
      <c r="AA1474" s="4">
        <v>45801.205254629633</v>
      </c>
      <c r="AB1474" s="4" t="s">
        <v>60</v>
      </c>
      <c r="AC1474" s="4">
        <v>45807</v>
      </c>
      <c r="AD1474" s="4">
        <v>45808</v>
      </c>
      <c r="AE1474" s="4">
        <v>45810</v>
      </c>
      <c r="AF1474" s="4">
        <v>45804</v>
      </c>
      <c r="AG1474" s="33" t="s">
        <v>4843</v>
      </c>
      <c r="AH1474" s="33" t="s">
        <v>1023</v>
      </c>
      <c r="AI1474" s="33" t="s">
        <v>1505</v>
      </c>
      <c r="AJ1474" s="33" t="s">
        <v>1024</v>
      </c>
      <c r="AK1474" s="33" t="s">
        <v>65</v>
      </c>
      <c r="AL1474" s="33" t="s">
        <v>1025</v>
      </c>
      <c r="AM1474" s="33" t="s">
        <v>1026</v>
      </c>
      <c r="AN1474" s="33">
        <v>11.729340000000001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657</v>
      </c>
      <c r="AV1474" s="33" t="s">
        <v>658</v>
      </c>
      <c r="AW1474" s="33">
        <v>21.804569999999998</v>
      </c>
      <c r="AX1474" s="33" t="s">
        <v>931</v>
      </c>
      <c r="AY1474" s="33" t="s">
        <v>932</v>
      </c>
      <c r="AZ1474" s="3">
        <v>300</v>
      </c>
      <c r="BA1474" s="33" t="s">
        <v>60</v>
      </c>
      <c r="BB1474" s="33">
        <v>0</v>
      </c>
      <c r="BC1474" s="33" t="s">
        <v>60</v>
      </c>
      <c r="BD1474" s="33" t="s">
        <v>60</v>
      </c>
      <c r="BE1474" s="33" t="s">
        <v>60</v>
      </c>
      <c r="BF1474" s="34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1601</v>
      </c>
      <c r="B1475" s="33" t="s">
        <v>4044</v>
      </c>
      <c r="C1475" s="33" t="s">
        <v>4045</v>
      </c>
      <c r="D1475" s="33" t="s">
        <v>102</v>
      </c>
      <c r="E1475" s="33" t="s">
        <v>103</v>
      </c>
      <c r="F1475" s="33" t="s">
        <v>59</v>
      </c>
      <c r="G1475" s="33">
        <v>300</v>
      </c>
      <c r="H1475" s="4">
        <v>45800</v>
      </c>
      <c r="I1475" s="4">
        <v>45797</v>
      </c>
      <c r="J1475" s="4">
        <v>45797</v>
      </c>
      <c r="K1475" s="4">
        <v>45801</v>
      </c>
      <c r="L1475" s="4">
        <v>45798.344710648147</v>
      </c>
      <c r="M1475" s="4">
        <v>45803</v>
      </c>
      <c r="N1475" s="4">
        <v>45799.404756944445</v>
      </c>
      <c r="O1475" s="4">
        <v>45803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>
        <v>45804</v>
      </c>
      <c r="U1475" s="4">
        <v>45799.635231481479</v>
      </c>
      <c r="V1475" s="4">
        <v>45801.536354166667</v>
      </c>
      <c r="W1475" s="4">
        <v>45805</v>
      </c>
      <c r="X1475" s="4">
        <v>45801.555300925924</v>
      </c>
      <c r="Y1475" s="4" t="s">
        <v>84</v>
      </c>
      <c r="Z1475" s="4">
        <v>45806</v>
      </c>
      <c r="AA1475" s="4">
        <v>45801.219826388886</v>
      </c>
      <c r="AB1475" s="4" t="s">
        <v>60</v>
      </c>
      <c r="AC1475" s="4">
        <v>45807</v>
      </c>
      <c r="AD1475" s="4">
        <v>45808</v>
      </c>
      <c r="AE1475" s="4">
        <v>45810</v>
      </c>
      <c r="AF1475" s="4">
        <v>45806</v>
      </c>
      <c r="AG1475" s="33" t="s">
        <v>4843</v>
      </c>
      <c r="AH1475" s="33" t="s">
        <v>1023</v>
      </c>
      <c r="AI1475" s="33" t="s">
        <v>1505</v>
      </c>
      <c r="AJ1475" s="33" t="s">
        <v>1024</v>
      </c>
      <c r="AK1475" s="33" t="s">
        <v>65</v>
      </c>
      <c r="AL1475" s="33" t="s">
        <v>1025</v>
      </c>
      <c r="AM1475" s="33" t="s">
        <v>1026</v>
      </c>
      <c r="AN1475" s="33">
        <v>11.63608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657</v>
      </c>
      <c r="AV1475" s="33" t="s">
        <v>658</v>
      </c>
      <c r="AW1475" s="33">
        <v>21.630769999999998</v>
      </c>
      <c r="AX1475" s="33" t="s">
        <v>931</v>
      </c>
      <c r="AY1475" s="33" t="s">
        <v>932</v>
      </c>
      <c r="AZ1475" s="3">
        <v>300</v>
      </c>
      <c r="BA1475" s="33" t="s">
        <v>60</v>
      </c>
      <c r="BB1475" s="33">
        <v>300</v>
      </c>
      <c r="BC1475" s="33" t="s">
        <v>60</v>
      </c>
      <c r="BD1475" s="33" t="s">
        <v>60</v>
      </c>
      <c r="BE1475" s="33" t="s">
        <v>60</v>
      </c>
      <c r="BF1475" s="34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1602</v>
      </c>
      <c r="B1476" s="33" t="s">
        <v>4046</v>
      </c>
      <c r="C1476" s="33" t="s">
        <v>4047</v>
      </c>
      <c r="D1476" s="33" t="s">
        <v>102</v>
      </c>
      <c r="E1476" s="33" t="s">
        <v>103</v>
      </c>
      <c r="F1476" s="33" t="s">
        <v>59</v>
      </c>
      <c r="G1476" s="33">
        <v>1200</v>
      </c>
      <c r="H1476" s="4">
        <v>45800</v>
      </c>
      <c r="I1476" s="4">
        <v>45797</v>
      </c>
      <c r="J1476" s="4">
        <v>45797</v>
      </c>
      <c r="K1476" s="4">
        <v>45801</v>
      </c>
      <c r="L1476" s="4">
        <v>45798.344675925924</v>
      </c>
      <c r="M1476" s="4">
        <v>45803</v>
      </c>
      <c r="N1476" s="4">
        <v>45799.404826388891</v>
      </c>
      <c r="O1476" s="4">
        <v>45803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>
        <v>45804</v>
      </c>
      <c r="U1476" s="4">
        <v>45799.756296296298</v>
      </c>
      <c r="V1476" s="4">
        <v>45803.529236111113</v>
      </c>
      <c r="W1476" s="4">
        <v>45805</v>
      </c>
      <c r="X1476" s="4">
        <v>45804.637060185189</v>
      </c>
      <c r="Y1476" s="4" t="s">
        <v>84</v>
      </c>
      <c r="Z1476" s="4">
        <v>45806</v>
      </c>
      <c r="AA1476" s="4">
        <v>45805.434490740743</v>
      </c>
      <c r="AB1476" s="4" t="s">
        <v>60</v>
      </c>
      <c r="AC1476" s="4">
        <v>45807</v>
      </c>
      <c r="AD1476" s="4">
        <v>45808</v>
      </c>
      <c r="AE1476" s="4">
        <v>45810</v>
      </c>
      <c r="AF1476" s="4"/>
      <c r="AG1476" s="33" t="s">
        <v>62</v>
      </c>
      <c r="AH1476" s="33" t="s">
        <v>1023</v>
      </c>
      <c r="AI1476" s="33" t="s">
        <v>1507</v>
      </c>
      <c r="AJ1476" s="33" t="s">
        <v>1024</v>
      </c>
      <c r="AK1476" s="33" t="s">
        <v>65</v>
      </c>
      <c r="AL1476" s="33" t="s">
        <v>1025</v>
      </c>
      <c r="AM1476" s="33" t="s">
        <v>1026</v>
      </c>
      <c r="AN1476" s="33">
        <v>45.009659999999997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657</v>
      </c>
      <c r="AV1476" s="33" t="s">
        <v>658</v>
      </c>
      <c r="AW1476" s="33">
        <v>83.673730000000006</v>
      </c>
      <c r="AX1476" s="33" t="s">
        <v>1501</v>
      </c>
      <c r="AY1476" s="33" t="s">
        <v>1502</v>
      </c>
      <c r="AZ1476" s="3">
        <v>1200</v>
      </c>
      <c r="BA1476" s="33" t="s">
        <v>60</v>
      </c>
      <c r="BB1476" s="33">
        <v>1200</v>
      </c>
      <c r="BC1476" s="33" t="s">
        <v>60</v>
      </c>
      <c r="BD1476" s="33" t="s">
        <v>60</v>
      </c>
      <c r="BE1476" s="33" t="s">
        <v>60</v>
      </c>
      <c r="BF1476" s="34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1603</v>
      </c>
      <c r="B1477" s="33" t="s">
        <v>4048</v>
      </c>
      <c r="C1477" s="33" t="s">
        <v>4049</v>
      </c>
      <c r="D1477" s="33" t="s">
        <v>102</v>
      </c>
      <c r="E1477" s="33" t="s">
        <v>103</v>
      </c>
      <c r="F1477" s="33" t="s">
        <v>59</v>
      </c>
      <c r="G1477" s="33">
        <v>1200</v>
      </c>
      <c r="H1477" s="4">
        <v>45800</v>
      </c>
      <c r="I1477" s="4">
        <v>45797</v>
      </c>
      <c r="J1477" s="4">
        <v>45797</v>
      </c>
      <c r="K1477" s="4">
        <v>45801</v>
      </c>
      <c r="L1477" s="4">
        <v>45798.34480324074</v>
      </c>
      <c r="M1477" s="4">
        <v>45803</v>
      </c>
      <c r="N1477" s="4">
        <v>45799.404791666668</v>
      </c>
      <c r="O1477" s="4">
        <v>45803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>
        <v>45804</v>
      </c>
      <c r="U1477" s="4">
        <v>45799.756342592591</v>
      </c>
      <c r="V1477" s="4">
        <v>45803.529803240737</v>
      </c>
      <c r="W1477" s="4">
        <v>45805</v>
      </c>
      <c r="X1477" s="4">
        <v>45804.637013888889</v>
      </c>
      <c r="Y1477" s="4" t="s">
        <v>84</v>
      </c>
      <c r="Z1477" s="4">
        <v>45806</v>
      </c>
      <c r="AA1477" s="4">
        <v>45805.54896990741</v>
      </c>
      <c r="AB1477" s="4" t="s">
        <v>60</v>
      </c>
      <c r="AC1477" s="4">
        <v>45807</v>
      </c>
      <c r="AD1477" s="4">
        <v>45808</v>
      </c>
      <c r="AE1477" s="4">
        <v>45810</v>
      </c>
      <c r="AF1477" s="4">
        <v>45806</v>
      </c>
      <c r="AG1477" s="33" t="s">
        <v>4843</v>
      </c>
      <c r="AH1477" s="33" t="s">
        <v>1023</v>
      </c>
      <c r="AI1477" s="33" t="s">
        <v>1507</v>
      </c>
      <c r="AJ1477" s="33" t="s">
        <v>1024</v>
      </c>
      <c r="AK1477" s="33" t="s">
        <v>65</v>
      </c>
      <c r="AL1477" s="33" t="s">
        <v>1025</v>
      </c>
      <c r="AM1477" s="33" t="s">
        <v>1026</v>
      </c>
      <c r="AN1477" s="33">
        <v>46.983719999999998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657</v>
      </c>
      <c r="AV1477" s="33" t="s">
        <v>658</v>
      </c>
      <c r="AW1477" s="33">
        <v>87.339619999999996</v>
      </c>
      <c r="AX1477" s="33" t="s">
        <v>1501</v>
      </c>
      <c r="AY1477" s="33" t="s">
        <v>1502</v>
      </c>
      <c r="AZ1477" s="3">
        <v>1200</v>
      </c>
      <c r="BA1477" s="33" t="s">
        <v>60</v>
      </c>
      <c r="BB1477" s="33">
        <v>1200</v>
      </c>
      <c r="BC1477" s="33" t="s">
        <v>60</v>
      </c>
      <c r="BD1477" s="33" t="s">
        <v>60</v>
      </c>
      <c r="BE1477" s="33" t="s">
        <v>60</v>
      </c>
      <c r="BF1477" s="34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1604</v>
      </c>
      <c r="B1478" s="33" t="s">
        <v>4050</v>
      </c>
      <c r="C1478" s="33" t="s">
        <v>4051</v>
      </c>
      <c r="D1478" s="33" t="s">
        <v>102</v>
      </c>
      <c r="E1478" s="33" t="s">
        <v>103</v>
      </c>
      <c r="F1478" s="33" t="s">
        <v>59</v>
      </c>
      <c r="G1478" s="33">
        <v>222</v>
      </c>
      <c r="H1478" s="4">
        <v>45800</v>
      </c>
      <c r="I1478" s="4">
        <v>45797</v>
      </c>
      <c r="J1478" s="4">
        <v>45797</v>
      </c>
      <c r="K1478" s="4">
        <v>45801</v>
      </c>
      <c r="L1478" s="4">
        <v>45798.344849537039</v>
      </c>
      <c r="M1478" s="4">
        <v>45803</v>
      </c>
      <c r="N1478" s="4">
        <v>45798.041481481479</v>
      </c>
      <c r="O1478" s="4">
        <v>45803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>
        <v>45804</v>
      </c>
      <c r="U1478" s="4">
        <v>45799.317256944443</v>
      </c>
      <c r="V1478" s="4">
        <v>45800.593101851853</v>
      </c>
      <c r="W1478" s="4">
        <v>45805</v>
      </c>
      <c r="X1478" s="4">
        <v>45801.541550925926</v>
      </c>
      <c r="Y1478" s="4" t="s">
        <v>84</v>
      </c>
      <c r="Z1478" s="4">
        <v>45806</v>
      </c>
      <c r="AA1478" s="4">
        <v>45801.541828703703</v>
      </c>
      <c r="AB1478" s="4" t="s">
        <v>60</v>
      </c>
      <c r="AC1478" s="4">
        <v>45807</v>
      </c>
      <c r="AD1478" s="4">
        <v>45808</v>
      </c>
      <c r="AE1478" s="4">
        <v>45810</v>
      </c>
      <c r="AF1478" s="4">
        <v>45804</v>
      </c>
      <c r="AG1478" s="33" t="s">
        <v>4843</v>
      </c>
      <c r="AH1478" s="33" t="s">
        <v>1023</v>
      </c>
      <c r="AI1478" s="33" t="s">
        <v>1507</v>
      </c>
      <c r="AJ1478" s="33" t="s">
        <v>1024</v>
      </c>
      <c r="AK1478" s="33" t="s">
        <v>65</v>
      </c>
      <c r="AL1478" s="33" t="s">
        <v>1025</v>
      </c>
      <c r="AM1478" s="33" t="s">
        <v>1026</v>
      </c>
      <c r="AN1478" s="33">
        <v>8.8533100000000005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657</v>
      </c>
      <c r="AV1478" s="33" t="s">
        <v>658</v>
      </c>
      <c r="AW1478" s="33">
        <v>16.45778</v>
      </c>
      <c r="AX1478" s="33" t="s">
        <v>1501</v>
      </c>
      <c r="AY1478" s="33" t="s">
        <v>1502</v>
      </c>
      <c r="AZ1478" s="3">
        <v>222</v>
      </c>
      <c r="BA1478" s="33" t="s">
        <v>60</v>
      </c>
      <c r="BB1478" s="33">
        <v>0</v>
      </c>
      <c r="BC1478" s="33" t="s">
        <v>60</v>
      </c>
      <c r="BD1478" s="33" t="s">
        <v>60</v>
      </c>
      <c r="BE1478" s="33" t="s">
        <v>60</v>
      </c>
      <c r="BF1478" s="34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1605</v>
      </c>
      <c r="B1479" s="33" t="s">
        <v>3596</v>
      </c>
      <c r="C1479" s="33" t="s">
        <v>3597</v>
      </c>
      <c r="D1479" s="33" t="s">
        <v>93</v>
      </c>
      <c r="E1479" s="33" t="s">
        <v>203</v>
      </c>
      <c r="F1479" s="33" t="s">
        <v>72</v>
      </c>
      <c r="G1479" s="33">
        <v>244</v>
      </c>
      <c r="H1479" s="4">
        <v>45796</v>
      </c>
      <c r="I1479" s="4">
        <v>45794</v>
      </c>
      <c r="J1479" s="4" t="s">
        <v>307</v>
      </c>
      <c r="K1479" s="4">
        <v>45797</v>
      </c>
      <c r="L1479" s="4">
        <v>45796.897951388892</v>
      </c>
      <c r="M1479" s="4">
        <v>45798</v>
      </c>
      <c r="N1479" s="4">
        <v>45798.397673611114</v>
      </c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>
        <v>45804</v>
      </c>
      <c r="X1479" s="4">
        <v>45801.689131944448</v>
      </c>
      <c r="Y1479" s="4" t="s">
        <v>146</v>
      </c>
      <c r="Z1479" s="4" t="s">
        <v>60</v>
      </c>
      <c r="AA1479" s="4">
        <v>45801.689583333333</v>
      </c>
      <c r="AB1479" s="4" t="s">
        <v>60</v>
      </c>
      <c r="AC1479" s="4">
        <v>45807</v>
      </c>
      <c r="AD1479" s="4">
        <v>45808</v>
      </c>
      <c r="AE1479" s="4">
        <v>45810</v>
      </c>
      <c r="AF1479" s="4"/>
      <c r="AG1479" s="33" t="s">
        <v>62</v>
      </c>
      <c r="AH1479" s="33" t="s">
        <v>2531</v>
      </c>
      <c r="AI1479" s="33" t="s">
        <v>3598</v>
      </c>
      <c r="AJ1479" s="33" t="s">
        <v>75</v>
      </c>
      <c r="AK1479" s="33" t="s">
        <v>65</v>
      </c>
      <c r="AL1479" s="33" t="s">
        <v>2532</v>
      </c>
      <c r="AM1479" s="33" t="s">
        <v>2533</v>
      </c>
      <c r="AN1479" s="33">
        <v>6.8650500000000001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2534</v>
      </c>
      <c r="AV1479" s="33" t="s">
        <v>2535</v>
      </c>
      <c r="AW1479" s="33">
        <v>15.011509999999999</v>
      </c>
      <c r="AX1479" s="33" t="s">
        <v>307</v>
      </c>
      <c r="AY1479" s="33" t="s">
        <v>307</v>
      </c>
      <c r="AZ1479" s="3" t="s">
        <v>307</v>
      </c>
      <c r="BA1479" s="33" t="s">
        <v>258</v>
      </c>
      <c r="BB1479" s="33">
        <v>244</v>
      </c>
      <c r="BC1479" s="33" t="s">
        <v>14652</v>
      </c>
      <c r="BD1479" s="33" t="s">
        <v>14653</v>
      </c>
      <c r="BE1479" s="33" t="s">
        <v>2536</v>
      </c>
      <c r="BF1479" s="34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1606</v>
      </c>
      <c r="B1480" s="33" t="s">
        <v>13581</v>
      </c>
      <c r="C1480" s="33" t="s">
        <v>13582</v>
      </c>
      <c r="D1480" s="33" t="s">
        <v>93</v>
      </c>
      <c r="E1480" s="33" t="s">
        <v>203</v>
      </c>
      <c r="F1480" s="33" t="s">
        <v>72</v>
      </c>
      <c r="G1480" s="33">
        <v>3231</v>
      </c>
      <c r="H1480" s="4">
        <v>45804</v>
      </c>
      <c r="I1480" s="4">
        <v>45803</v>
      </c>
      <c r="J1480" s="4" t="s">
        <v>68</v>
      </c>
      <c r="K1480" s="4">
        <v>45805</v>
      </c>
      <c r="L1480" s="4"/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134</v>
      </c>
      <c r="AH1480" s="33" t="s">
        <v>1263</v>
      </c>
      <c r="AI1480" s="33" t="s">
        <v>1264</v>
      </c>
      <c r="AJ1480" s="33" t="s">
        <v>75</v>
      </c>
      <c r="AK1480" s="33" t="s">
        <v>107</v>
      </c>
      <c r="AL1480" s="33" t="s">
        <v>230</v>
      </c>
      <c r="AM1480" s="33" t="s">
        <v>231</v>
      </c>
      <c r="AN1480" s="33">
        <v>105.39515</v>
      </c>
      <c r="AO1480" s="33" t="s">
        <v>100</v>
      </c>
      <c r="AP1480" s="33" t="s">
        <v>101</v>
      </c>
      <c r="AQ1480" s="33">
        <v>105.39515</v>
      </c>
      <c r="AR1480" s="33" t="s">
        <v>68</v>
      </c>
      <c r="AS1480" s="33"/>
      <c r="AT1480" s="33"/>
      <c r="AU1480" s="33" t="s">
        <v>899</v>
      </c>
      <c r="AV1480" s="33" t="s">
        <v>900</v>
      </c>
      <c r="AW1480" s="33">
        <v>195.91909000000001</v>
      </c>
      <c r="AX1480" s="33" t="s">
        <v>68</v>
      </c>
      <c r="AY1480" s="33" t="s">
        <v>68</v>
      </c>
      <c r="AZ1480" s="3" t="s">
        <v>68</v>
      </c>
      <c r="BA1480" s="33" t="s">
        <v>60</v>
      </c>
      <c r="BB1480" s="33">
        <v>3231</v>
      </c>
      <c r="BC1480" s="33" t="s">
        <v>60</v>
      </c>
      <c r="BD1480" s="33" t="s">
        <v>60</v>
      </c>
      <c r="BE1480" s="33" t="s">
        <v>60</v>
      </c>
      <c r="BF1480" s="34" t="str">
        <f>IFERROR(VLOOKUP(Data_Power_app[[#This Row],[PRO ODER]],'Result'!A:C,3,0),"")</f>
        <v>LAMINATION 2</v>
      </c>
      <c r="BG1480" s="14" t="str">
        <f>IFERROR(VLOOKUP(Data_Power_app[[#This Row],[PRO ODER]]&amp;"LAM_IN",'Real Time'!A:E,4,0),"")</f>
        <v/>
      </c>
      <c r="BH1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1607</v>
      </c>
      <c r="B1481" s="33" t="s">
        <v>12903</v>
      </c>
      <c r="C1481" s="33" t="s">
        <v>12904</v>
      </c>
      <c r="D1481" s="33" t="s">
        <v>93</v>
      </c>
      <c r="E1481" s="33" t="s">
        <v>203</v>
      </c>
      <c r="F1481" s="33" t="s">
        <v>72</v>
      </c>
      <c r="G1481" s="33">
        <v>1408</v>
      </c>
      <c r="H1481" s="4">
        <v>45803</v>
      </c>
      <c r="I1481" s="4">
        <v>45803</v>
      </c>
      <c r="J1481" s="4" t="s">
        <v>68</v>
      </c>
      <c r="K1481" s="4">
        <v>45804</v>
      </c>
      <c r="L1481" s="4"/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134</v>
      </c>
      <c r="AH1481" s="33" t="s">
        <v>12746</v>
      </c>
      <c r="AI1481" s="33" t="s">
        <v>12905</v>
      </c>
      <c r="AJ1481" s="33" t="s">
        <v>75</v>
      </c>
      <c r="AK1481" s="33" t="s">
        <v>65</v>
      </c>
      <c r="AL1481" s="33" t="s">
        <v>12748</v>
      </c>
      <c r="AM1481" s="33" t="s">
        <v>12749</v>
      </c>
      <c r="AN1481" s="33">
        <v>28.54364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12906</v>
      </c>
      <c r="AV1481" s="33" t="s">
        <v>12907</v>
      </c>
      <c r="AW1481" s="33">
        <v>62.413739999999997</v>
      </c>
      <c r="AX1481" s="33" t="s">
        <v>68</v>
      </c>
      <c r="AY1481" s="33" t="s">
        <v>68</v>
      </c>
      <c r="AZ1481" s="3" t="s">
        <v>68</v>
      </c>
      <c r="BA1481" s="33" t="s">
        <v>60</v>
      </c>
      <c r="BB1481" s="33">
        <v>1408</v>
      </c>
      <c r="BC1481" s="33" t="s">
        <v>60</v>
      </c>
      <c r="BD1481" s="33" t="s">
        <v>60</v>
      </c>
      <c r="BE1481" s="33" t="s">
        <v>60</v>
      </c>
      <c r="BF1481" s="34" t="str">
        <f>IFERROR(VLOOKUP(Data_Power_app[[#This Row],[PRO ODER]],'Result'!A:C,3,0),"")</f>
        <v>LAMINATION 3</v>
      </c>
      <c r="BG1481" s="14" t="str">
        <f>IFERROR(VLOOKUP(Data_Power_app[[#This Row],[PRO ODER]]&amp;"LAM_IN",'Real Time'!A:E,4,0),"")</f>
        <v/>
      </c>
      <c r="BH1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1608</v>
      </c>
      <c r="B1482" s="33" t="s">
        <v>13583</v>
      </c>
      <c r="C1482" s="33" t="s">
        <v>13584</v>
      </c>
      <c r="D1482" s="33" t="s">
        <v>102</v>
      </c>
      <c r="E1482" s="33" t="s">
        <v>840</v>
      </c>
      <c r="F1482" s="33" t="s">
        <v>72</v>
      </c>
      <c r="G1482" s="33">
        <v>1515</v>
      </c>
      <c r="H1482" s="4">
        <v>45804</v>
      </c>
      <c r="I1482" s="4">
        <v>45803</v>
      </c>
      <c r="J1482" s="4">
        <v>45804</v>
      </c>
      <c r="K1482" s="4">
        <v>45805</v>
      </c>
      <c r="L1482" s="4">
        <v>45805.142569444448</v>
      </c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/>
      <c r="Y1482" s="4" t="s">
        <v>60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176</v>
      </c>
      <c r="AH1482" s="33" t="s">
        <v>841</v>
      </c>
      <c r="AI1482" s="33" t="s">
        <v>1076</v>
      </c>
      <c r="AJ1482" s="33" t="s">
        <v>75</v>
      </c>
      <c r="AK1482" s="33" t="s">
        <v>107</v>
      </c>
      <c r="AL1482" s="33" t="s">
        <v>843</v>
      </c>
      <c r="AM1482" s="33" t="s">
        <v>844</v>
      </c>
      <c r="AN1482" s="33">
        <v>38.741979999999998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657</v>
      </c>
      <c r="AV1482" s="33" t="s">
        <v>658</v>
      </c>
      <c r="AW1482" s="33">
        <v>84.729370000000003</v>
      </c>
      <c r="AX1482" s="33" t="s">
        <v>659</v>
      </c>
      <c r="AY1482" s="33" t="s">
        <v>660</v>
      </c>
      <c r="AZ1482" s="3">
        <v>1515</v>
      </c>
      <c r="BA1482" s="33" t="s">
        <v>258</v>
      </c>
      <c r="BB1482" s="33">
        <v>1515</v>
      </c>
      <c r="BC1482" s="33" t="s">
        <v>60</v>
      </c>
      <c r="BD1482" s="33" t="s">
        <v>60</v>
      </c>
      <c r="BE1482" s="33" t="s">
        <v>847</v>
      </c>
      <c r="BF1482" s="34" t="str">
        <f>IFERROR(VLOOKUP(Data_Power_app[[#This Row],[PRO ODER]],'Result'!A:C,3,0),"")</f>
        <v>LAMINATION 3</v>
      </c>
      <c r="BG1482" s="14" t="str">
        <f>IFERROR(VLOOKUP(Data_Power_app[[#This Row],[PRO ODER]]&amp;"LAM_IN",'Real Time'!A:E,4,0),"")</f>
        <v/>
      </c>
      <c r="BH1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1609</v>
      </c>
      <c r="B1483" s="33" t="s">
        <v>13585</v>
      </c>
      <c r="C1483" s="33" t="s">
        <v>13586</v>
      </c>
      <c r="D1483" s="33" t="s">
        <v>102</v>
      </c>
      <c r="E1483" s="33" t="s">
        <v>840</v>
      </c>
      <c r="F1483" s="33" t="s">
        <v>72</v>
      </c>
      <c r="G1483" s="33">
        <v>615</v>
      </c>
      <c r="H1483" s="4">
        <v>45804</v>
      </c>
      <c r="I1483" s="4">
        <v>45803</v>
      </c>
      <c r="J1483" s="4">
        <v>45804</v>
      </c>
      <c r="K1483" s="4">
        <v>45805</v>
      </c>
      <c r="L1483" s="4">
        <v>45805.142187500001</v>
      </c>
      <c r="M1483" s="4" t="s">
        <v>60</v>
      </c>
      <c r="N1483" s="4"/>
      <c r="O1483" s="4" t="s">
        <v>60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 t="s">
        <v>60</v>
      </c>
      <c r="U1483" s="4"/>
      <c r="V1483" s="4"/>
      <c r="W1483" s="4"/>
      <c r="X1483" s="4"/>
      <c r="Y1483" s="4" t="s">
        <v>60</v>
      </c>
      <c r="Z1483" s="4" t="s">
        <v>60</v>
      </c>
      <c r="AA1483" s="4"/>
      <c r="AB1483" s="4" t="s">
        <v>60</v>
      </c>
      <c r="AC1483" s="4" t="s">
        <v>60</v>
      </c>
      <c r="AD1483" s="4">
        <v>45808</v>
      </c>
      <c r="AE1483" s="4">
        <v>45810</v>
      </c>
      <c r="AF1483" s="4"/>
      <c r="AG1483" s="33" t="s">
        <v>176</v>
      </c>
      <c r="AH1483" s="33" t="s">
        <v>841</v>
      </c>
      <c r="AI1483" s="33" t="s">
        <v>2489</v>
      </c>
      <c r="AJ1483" s="33" t="s">
        <v>75</v>
      </c>
      <c r="AK1483" s="33" t="s">
        <v>107</v>
      </c>
      <c r="AL1483" s="33" t="s">
        <v>843</v>
      </c>
      <c r="AM1483" s="33" t="s">
        <v>844</v>
      </c>
      <c r="AN1483" s="33">
        <v>14.25853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693</v>
      </c>
      <c r="AV1483" s="33" t="s">
        <v>694</v>
      </c>
      <c r="AW1483" s="33">
        <v>31.184370000000001</v>
      </c>
      <c r="AX1483" s="33" t="s">
        <v>2490</v>
      </c>
      <c r="AY1483" s="33" t="s">
        <v>2491</v>
      </c>
      <c r="AZ1483" s="3">
        <v>615</v>
      </c>
      <c r="BA1483" s="33" t="s">
        <v>258</v>
      </c>
      <c r="BB1483" s="33">
        <v>615</v>
      </c>
      <c r="BC1483" s="33" t="s">
        <v>60</v>
      </c>
      <c r="BD1483" s="33" t="s">
        <v>60</v>
      </c>
      <c r="BE1483" s="33" t="s">
        <v>847</v>
      </c>
      <c r="BF1483" s="34" t="str">
        <f>IFERROR(VLOOKUP(Data_Power_app[[#This Row],[PRO ODER]],'Result'!A:C,3,0),"")</f>
        <v>LAMINATION 3</v>
      </c>
      <c r="BG1483" s="14" t="str">
        <f>IFERROR(VLOOKUP(Data_Power_app[[#This Row],[PRO ODER]]&amp;"LAM_IN",'Real Time'!A:E,4,0),"")</f>
        <v/>
      </c>
      <c r="BH1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1610</v>
      </c>
      <c r="B1484" s="33" t="s">
        <v>12908</v>
      </c>
      <c r="C1484" s="33" t="s">
        <v>12909</v>
      </c>
      <c r="D1484" s="33" t="s">
        <v>93</v>
      </c>
      <c r="E1484" s="33" t="s">
        <v>203</v>
      </c>
      <c r="F1484" s="33" t="s">
        <v>72</v>
      </c>
      <c r="G1484" s="33">
        <v>87</v>
      </c>
      <c r="H1484" s="4">
        <v>45803</v>
      </c>
      <c r="I1484" s="4">
        <v>45803</v>
      </c>
      <c r="J1484" s="4" t="s">
        <v>68</v>
      </c>
      <c r="K1484" s="4">
        <v>45804</v>
      </c>
      <c r="L1484" s="4"/>
      <c r="M1484" s="4" t="s">
        <v>60</v>
      </c>
      <c r="N1484" s="4"/>
      <c r="O1484" s="4" t="s">
        <v>60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 t="s">
        <v>60</v>
      </c>
      <c r="U1484" s="4"/>
      <c r="V1484" s="4"/>
      <c r="W1484" s="4"/>
      <c r="X1484" s="4"/>
      <c r="Y1484" s="4" t="s">
        <v>60</v>
      </c>
      <c r="Z1484" s="4" t="s">
        <v>60</v>
      </c>
      <c r="AA1484" s="4"/>
      <c r="AB1484" s="4" t="s">
        <v>60</v>
      </c>
      <c r="AC1484" s="4" t="s">
        <v>60</v>
      </c>
      <c r="AD1484" s="4">
        <v>45808</v>
      </c>
      <c r="AE1484" s="4">
        <v>45810</v>
      </c>
      <c r="AF1484" s="4"/>
      <c r="AG1484" s="33" t="s">
        <v>134</v>
      </c>
      <c r="AH1484" s="33" t="s">
        <v>12746</v>
      </c>
      <c r="AI1484" s="33" t="s">
        <v>12905</v>
      </c>
      <c r="AJ1484" s="33" t="s">
        <v>75</v>
      </c>
      <c r="AK1484" s="33" t="s">
        <v>65</v>
      </c>
      <c r="AL1484" s="33" t="s">
        <v>12748</v>
      </c>
      <c r="AM1484" s="33" t="s">
        <v>12749</v>
      </c>
      <c r="AN1484" s="33">
        <v>1.7231799999999999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12906</v>
      </c>
      <c r="AV1484" s="33" t="s">
        <v>12907</v>
      </c>
      <c r="AW1484" s="33">
        <v>3.7678600000000002</v>
      </c>
      <c r="AX1484" s="33" t="s">
        <v>68</v>
      </c>
      <c r="AY1484" s="33" t="s">
        <v>68</v>
      </c>
      <c r="AZ1484" s="3" t="s">
        <v>68</v>
      </c>
      <c r="BA1484" s="33" t="s">
        <v>60</v>
      </c>
      <c r="BB1484" s="33">
        <v>87</v>
      </c>
      <c r="BC1484" s="33" t="s">
        <v>60</v>
      </c>
      <c r="BD1484" s="33" t="s">
        <v>60</v>
      </c>
      <c r="BE1484" s="33" t="s">
        <v>60</v>
      </c>
      <c r="BF1484" s="34" t="str">
        <f>IFERROR(VLOOKUP(Data_Power_app[[#This Row],[PRO ODER]],'Result'!A:C,3,0),"")</f>
        <v>LAMINATION 3</v>
      </c>
      <c r="BG1484" s="14" t="str">
        <f>IFERROR(VLOOKUP(Data_Power_app[[#This Row],[PRO ODER]]&amp;"LAM_IN",'Real Time'!A:E,4,0),"")</f>
        <v/>
      </c>
      <c r="BH1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1611</v>
      </c>
      <c r="B1485" s="33" t="s">
        <v>2789</v>
      </c>
      <c r="C1485" s="33" t="s">
        <v>2790</v>
      </c>
      <c r="D1485" s="33" t="s">
        <v>93</v>
      </c>
      <c r="E1485" s="33" t="s">
        <v>203</v>
      </c>
      <c r="F1485" s="33" t="s">
        <v>72</v>
      </c>
      <c r="G1485" s="33">
        <v>5017</v>
      </c>
      <c r="H1485" s="4">
        <v>45803</v>
      </c>
      <c r="I1485" s="4">
        <v>45799</v>
      </c>
      <c r="J1485" s="4">
        <v>45799</v>
      </c>
      <c r="K1485" s="4">
        <v>45803</v>
      </c>
      <c r="L1485" s="4">
        <v>45803.500960648147</v>
      </c>
      <c r="M1485" s="4" t="s">
        <v>60</v>
      </c>
      <c r="N1485" s="4"/>
      <c r="O1485" s="4" t="s">
        <v>60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 t="s">
        <v>60</v>
      </c>
      <c r="U1485" s="4"/>
      <c r="V1485" s="4"/>
      <c r="W1485" s="4"/>
      <c r="X1485" s="4">
        <v>45804.128576388888</v>
      </c>
      <c r="Y1485" s="4" t="s">
        <v>73</v>
      </c>
      <c r="Z1485" s="4" t="s">
        <v>60</v>
      </c>
      <c r="AA1485" s="4">
        <v>45804.129155092596</v>
      </c>
      <c r="AB1485" s="4" t="s">
        <v>60</v>
      </c>
      <c r="AC1485" s="4" t="s">
        <v>60</v>
      </c>
      <c r="AD1485" s="4">
        <v>45808</v>
      </c>
      <c r="AE1485" s="4">
        <v>45810</v>
      </c>
      <c r="AF1485" s="4">
        <v>45805</v>
      </c>
      <c r="AG1485" s="33" t="s">
        <v>4843</v>
      </c>
      <c r="AH1485" s="33" t="s">
        <v>431</v>
      </c>
      <c r="AI1485" s="33" t="s">
        <v>1573</v>
      </c>
      <c r="AJ1485" s="33" t="s">
        <v>75</v>
      </c>
      <c r="AK1485" s="33" t="s">
        <v>65</v>
      </c>
      <c r="AL1485" s="33" t="s">
        <v>432</v>
      </c>
      <c r="AM1485" s="33" t="s">
        <v>433</v>
      </c>
      <c r="AN1485" s="33">
        <v>102.37323000000001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267</v>
      </c>
      <c r="AV1485" s="33" t="s">
        <v>268</v>
      </c>
      <c r="AW1485" s="33">
        <v>223.86483999999999</v>
      </c>
      <c r="AX1485" s="33" t="s">
        <v>1574</v>
      </c>
      <c r="AY1485" s="33" t="s">
        <v>1575</v>
      </c>
      <c r="AZ1485" s="3">
        <v>5017</v>
      </c>
      <c r="BA1485" s="33" t="s">
        <v>258</v>
      </c>
      <c r="BB1485" s="33">
        <v>5017</v>
      </c>
      <c r="BC1485" s="33" t="s">
        <v>60</v>
      </c>
      <c r="BD1485" s="33" t="s">
        <v>60</v>
      </c>
      <c r="BE1485" s="33" t="s">
        <v>434</v>
      </c>
      <c r="BF1485" s="34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1612</v>
      </c>
      <c r="B1486" s="33" t="s">
        <v>12910</v>
      </c>
      <c r="C1486" s="33" t="s">
        <v>12911</v>
      </c>
      <c r="D1486" s="33" t="s">
        <v>93</v>
      </c>
      <c r="E1486" s="33" t="s">
        <v>203</v>
      </c>
      <c r="F1486" s="33" t="s">
        <v>72</v>
      </c>
      <c r="G1486" s="33">
        <v>2399</v>
      </c>
      <c r="H1486" s="4">
        <v>45803</v>
      </c>
      <c r="I1486" s="4">
        <v>45803</v>
      </c>
      <c r="J1486" s="4" t="s">
        <v>68</v>
      </c>
      <c r="K1486" s="4">
        <v>45804</v>
      </c>
      <c r="L1486" s="4">
        <v>45804.86109953704</v>
      </c>
      <c r="M1486" s="4" t="s">
        <v>60</v>
      </c>
      <c r="N1486" s="4"/>
      <c r="O1486" s="4" t="s">
        <v>60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 t="s">
        <v>60</v>
      </c>
      <c r="U1486" s="4"/>
      <c r="V1486" s="4"/>
      <c r="W1486" s="4"/>
      <c r="X1486" s="4">
        <v>45804.235509259262</v>
      </c>
      <c r="Y1486" s="4" t="s">
        <v>73</v>
      </c>
      <c r="Z1486" s="4" t="s">
        <v>60</v>
      </c>
      <c r="AA1486" s="4">
        <v>45805.567928240744</v>
      </c>
      <c r="AB1486" s="4" t="s">
        <v>60</v>
      </c>
      <c r="AC1486" s="4" t="s">
        <v>60</v>
      </c>
      <c r="AD1486" s="4">
        <v>45808</v>
      </c>
      <c r="AE1486" s="4">
        <v>45810</v>
      </c>
      <c r="AF1486" s="4">
        <v>45806</v>
      </c>
      <c r="AG1486" s="33" t="s">
        <v>4843</v>
      </c>
      <c r="AH1486" s="33" t="s">
        <v>229</v>
      </c>
      <c r="AI1486" s="33" t="s">
        <v>1630</v>
      </c>
      <c r="AJ1486" s="33" t="s">
        <v>75</v>
      </c>
      <c r="AK1486" s="33" t="s">
        <v>107</v>
      </c>
      <c r="AL1486" s="33" t="s">
        <v>230</v>
      </c>
      <c r="AM1486" s="33" t="s">
        <v>231</v>
      </c>
      <c r="AN1486" s="33">
        <v>77.576080000000005</v>
      </c>
      <c r="AO1486" s="33" t="s">
        <v>100</v>
      </c>
      <c r="AP1486" s="33" t="s">
        <v>101</v>
      </c>
      <c r="AQ1486" s="33">
        <v>77.576080000000005</v>
      </c>
      <c r="AR1486" s="33" t="s">
        <v>68</v>
      </c>
      <c r="AS1486" s="33"/>
      <c r="AT1486" s="33"/>
      <c r="AU1486" s="33" t="s">
        <v>1631</v>
      </c>
      <c r="AV1486" s="33" t="s">
        <v>1632</v>
      </c>
      <c r="AW1486" s="33">
        <v>144.20506</v>
      </c>
      <c r="AX1486" s="33" t="s">
        <v>68</v>
      </c>
      <c r="AY1486" s="33" t="s">
        <v>68</v>
      </c>
      <c r="AZ1486" s="3" t="s">
        <v>68</v>
      </c>
      <c r="BA1486" s="33" t="s">
        <v>60</v>
      </c>
      <c r="BB1486" s="33">
        <v>2399</v>
      </c>
      <c r="BC1486" s="33" t="s">
        <v>60</v>
      </c>
      <c r="BD1486" s="33" t="s">
        <v>60</v>
      </c>
      <c r="BE1486" s="33" t="s">
        <v>60</v>
      </c>
      <c r="BF1486" s="34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1613</v>
      </c>
      <c r="B1487" s="33" t="s">
        <v>12912</v>
      </c>
      <c r="C1487" s="33" t="s">
        <v>12913</v>
      </c>
      <c r="D1487" s="33" t="s">
        <v>93</v>
      </c>
      <c r="E1487" s="33" t="s">
        <v>203</v>
      </c>
      <c r="F1487" s="33" t="s">
        <v>72</v>
      </c>
      <c r="G1487" s="33">
        <v>4059</v>
      </c>
      <c r="H1487" s="4">
        <v>45803</v>
      </c>
      <c r="I1487" s="4">
        <v>45803</v>
      </c>
      <c r="J1487" s="4" t="s">
        <v>68</v>
      </c>
      <c r="K1487" s="4">
        <v>45804</v>
      </c>
      <c r="L1487" s="4">
        <v>45805.548726851855</v>
      </c>
      <c r="M1487" s="4" t="s">
        <v>60</v>
      </c>
      <c r="N1487" s="4"/>
      <c r="O1487" s="4" t="s">
        <v>60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 t="s">
        <v>60</v>
      </c>
      <c r="U1487" s="4"/>
      <c r="V1487" s="4"/>
      <c r="W1487" s="4"/>
      <c r="X1487" s="4">
        <v>45805.955509259256</v>
      </c>
      <c r="Y1487" s="4" t="s">
        <v>73</v>
      </c>
      <c r="Z1487" s="4" t="s">
        <v>60</v>
      </c>
      <c r="AA1487" s="4"/>
      <c r="AB1487" s="4" t="s">
        <v>60</v>
      </c>
      <c r="AC1487" s="4" t="s">
        <v>60</v>
      </c>
      <c r="AD1487" s="4">
        <v>45808</v>
      </c>
      <c r="AE1487" s="4">
        <v>45810</v>
      </c>
      <c r="AF1487" s="4"/>
      <c r="AG1487" s="33" t="s">
        <v>336</v>
      </c>
      <c r="AH1487" s="33" t="s">
        <v>229</v>
      </c>
      <c r="AI1487" s="33" t="s">
        <v>3696</v>
      </c>
      <c r="AJ1487" s="33" t="s">
        <v>75</v>
      </c>
      <c r="AK1487" s="33" t="s">
        <v>65</v>
      </c>
      <c r="AL1487" s="33" t="s">
        <v>230</v>
      </c>
      <c r="AM1487" s="33" t="s">
        <v>231</v>
      </c>
      <c r="AN1487" s="33">
        <v>109.96249</v>
      </c>
      <c r="AO1487" s="33" t="s">
        <v>100</v>
      </c>
      <c r="AP1487" s="33" t="s">
        <v>101</v>
      </c>
      <c r="AQ1487" s="33">
        <v>109.96249</v>
      </c>
      <c r="AR1487" s="33" t="s">
        <v>68</v>
      </c>
      <c r="AS1487" s="33"/>
      <c r="AT1487" s="33"/>
      <c r="AU1487" s="33" t="s">
        <v>672</v>
      </c>
      <c r="AV1487" s="33" t="s">
        <v>673</v>
      </c>
      <c r="AW1487" s="33">
        <v>204.40438</v>
      </c>
      <c r="AX1487" s="33" t="s">
        <v>68</v>
      </c>
      <c r="AY1487" s="33" t="s">
        <v>68</v>
      </c>
      <c r="AZ1487" s="3" t="s">
        <v>68</v>
      </c>
      <c r="BA1487" s="33" t="s">
        <v>60</v>
      </c>
      <c r="BB1487" s="33">
        <v>4059</v>
      </c>
      <c r="BC1487" s="33" t="s">
        <v>60</v>
      </c>
      <c r="BD1487" s="33" t="s">
        <v>60</v>
      </c>
      <c r="BE1487" s="33" t="s">
        <v>60</v>
      </c>
      <c r="BF1487" s="34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1614</v>
      </c>
      <c r="B1488" s="33" t="s">
        <v>13587</v>
      </c>
      <c r="C1488" s="33" t="s">
        <v>13588</v>
      </c>
      <c r="D1488" s="33" t="s">
        <v>93</v>
      </c>
      <c r="E1488" s="33" t="s">
        <v>297</v>
      </c>
      <c r="F1488" s="33" t="s">
        <v>72</v>
      </c>
      <c r="G1488" s="33">
        <v>90</v>
      </c>
      <c r="H1488" s="4">
        <v>45804</v>
      </c>
      <c r="I1488" s="4">
        <v>45803</v>
      </c>
      <c r="J1488" s="4">
        <v>45804</v>
      </c>
      <c r="K1488" s="4">
        <v>45805</v>
      </c>
      <c r="L1488" s="4"/>
      <c r="M1488" s="4" t="s">
        <v>60</v>
      </c>
      <c r="N1488" s="4"/>
      <c r="O1488" s="4" t="s">
        <v>60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 t="s">
        <v>60</v>
      </c>
      <c r="U1488" s="4"/>
      <c r="V1488" s="4"/>
      <c r="W1488" s="4"/>
      <c r="X1488" s="4"/>
      <c r="Y1488" s="4" t="s">
        <v>60</v>
      </c>
      <c r="Z1488" s="4" t="s">
        <v>60</v>
      </c>
      <c r="AA1488" s="4"/>
      <c r="AB1488" s="4" t="s">
        <v>60</v>
      </c>
      <c r="AC1488" s="4" t="s">
        <v>60</v>
      </c>
      <c r="AD1488" s="4">
        <v>45808</v>
      </c>
      <c r="AE1488" s="4">
        <v>45810</v>
      </c>
      <c r="AF1488" s="4"/>
      <c r="AG1488" s="33" t="s">
        <v>134</v>
      </c>
      <c r="AH1488" s="33" t="s">
        <v>574</v>
      </c>
      <c r="AI1488" s="33" t="s">
        <v>575</v>
      </c>
      <c r="AJ1488" s="33" t="s">
        <v>75</v>
      </c>
      <c r="AK1488" s="33" t="s">
        <v>65</v>
      </c>
      <c r="AL1488" s="33" t="s">
        <v>230</v>
      </c>
      <c r="AM1488" s="33" t="s">
        <v>231</v>
      </c>
      <c r="AN1488" s="33">
        <v>2.5752100000000002</v>
      </c>
      <c r="AO1488" s="33" t="s">
        <v>100</v>
      </c>
      <c r="AP1488" s="33" t="s">
        <v>101</v>
      </c>
      <c r="AQ1488" s="33">
        <v>2.5752100000000002</v>
      </c>
      <c r="AR1488" s="33" t="s">
        <v>68</v>
      </c>
      <c r="AS1488" s="33"/>
      <c r="AT1488" s="33"/>
      <c r="AU1488" s="33" t="s">
        <v>293</v>
      </c>
      <c r="AV1488" s="33" t="s">
        <v>294</v>
      </c>
      <c r="AW1488" s="33">
        <v>4.7870299999999997</v>
      </c>
      <c r="AX1488" s="33" t="s">
        <v>576</v>
      </c>
      <c r="AY1488" s="33" t="s">
        <v>577</v>
      </c>
      <c r="AZ1488" s="3">
        <v>90</v>
      </c>
      <c r="BA1488" s="33" t="s">
        <v>258</v>
      </c>
      <c r="BB1488" s="33">
        <v>90</v>
      </c>
      <c r="BC1488" s="33" t="s">
        <v>60</v>
      </c>
      <c r="BD1488" s="33" t="s">
        <v>60</v>
      </c>
      <c r="BE1488" s="33" t="s">
        <v>578</v>
      </c>
      <c r="BF1488" s="34" t="str">
        <f>IFERROR(VLOOKUP(Data_Power_app[[#This Row],[PRO ODER]],'Result'!A:C,3,0),"")</f>
        <v>LAMINATION 2</v>
      </c>
      <c r="BG1488" s="14" t="str">
        <f>IFERROR(VLOOKUP(Data_Power_app[[#This Row],[PRO ODER]]&amp;"LAM_IN",'Real Time'!A:E,4,0),"")</f>
        <v/>
      </c>
      <c r="BH1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1615</v>
      </c>
      <c r="B1489" s="33" t="s">
        <v>13589</v>
      </c>
      <c r="C1489" s="33" t="s">
        <v>13590</v>
      </c>
      <c r="D1489" s="33" t="s">
        <v>93</v>
      </c>
      <c r="E1489" s="33" t="s">
        <v>297</v>
      </c>
      <c r="F1489" s="33" t="s">
        <v>72</v>
      </c>
      <c r="G1489" s="33">
        <v>180</v>
      </c>
      <c r="H1489" s="4">
        <v>45804</v>
      </c>
      <c r="I1489" s="4">
        <v>45803</v>
      </c>
      <c r="J1489" s="4">
        <v>45804</v>
      </c>
      <c r="K1489" s="4">
        <v>45805</v>
      </c>
      <c r="L1489" s="4"/>
      <c r="M1489" s="4" t="s">
        <v>60</v>
      </c>
      <c r="N1489" s="4"/>
      <c r="O1489" s="4" t="s">
        <v>60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 t="s">
        <v>60</v>
      </c>
      <c r="U1489" s="4"/>
      <c r="V1489" s="4"/>
      <c r="W1489" s="4"/>
      <c r="X1489" s="4"/>
      <c r="Y1489" s="4" t="s">
        <v>60</v>
      </c>
      <c r="Z1489" s="4" t="s">
        <v>60</v>
      </c>
      <c r="AA1489" s="4"/>
      <c r="AB1489" s="4" t="s">
        <v>60</v>
      </c>
      <c r="AC1489" s="4" t="s">
        <v>60</v>
      </c>
      <c r="AD1489" s="4">
        <v>45808</v>
      </c>
      <c r="AE1489" s="4">
        <v>45810</v>
      </c>
      <c r="AF1489" s="4"/>
      <c r="AG1489" s="33" t="s">
        <v>134</v>
      </c>
      <c r="AH1489" s="33" t="s">
        <v>574</v>
      </c>
      <c r="AI1489" s="33" t="s">
        <v>575</v>
      </c>
      <c r="AJ1489" s="33" t="s">
        <v>75</v>
      </c>
      <c r="AK1489" s="33" t="s">
        <v>65</v>
      </c>
      <c r="AL1489" s="33" t="s">
        <v>230</v>
      </c>
      <c r="AM1489" s="33" t="s">
        <v>231</v>
      </c>
      <c r="AN1489" s="33">
        <v>4.8797300000000003</v>
      </c>
      <c r="AO1489" s="33" t="s">
        <v>100</v>
      </c>
      <c r="AP1489" s="33" t="s">
        <v>101</v>
      </c>
      <c r="AQ1489" s="33">
        <v>4.8797300000000003</v>
      </c>
      <c r="AR1489" s="33" t="s">
        <v>68</v>
      </c>
      <c r="AS1489" s="33"/>
      <c r="AT1489" s="33"/>
      <c r="AU1489" s="33" t="s">
        <v>293</v>
      </c>
      <c r="AV1489" s="33" t="s">
        <v>294</v>
      </c>
      <c r="AW1489" s="33">
        <v>9.0697700000000001</v>
      </c>
      <c r="AX1489" s="33" t="s">
        <v>576</v>
      </c>
      <c r="AY1489" s="33" t="s">
        <v>577</v>
      </c>
      <c r="AZ1489" s="3">
        <v>180</v>
      </c>
      <c r="BA1489" s="33" t="s">
        <v>258</v>
      </c>
      <c r="BB1489" s="33">
        <v>180</v>
      </c>
      <c r="BC1489" s="33" t="s">
        <v>60</v>
      </c>
      <c r="BD1489" s="33" t="s">
        <v>60</v>
      </c>
      <c r="BE1489" s="33" t="s">
        <v>578</v>
      </c>
      <c r="BF1489" s="34" t="str">
        <f>IFERROR(VLOOKUP(Data_Power_app[[#This Row],[PRO ODER]],'Result'!A:C,3,0),"")</f>
        <v>LAMINATION 2</v>
      </c>
      <c r="BG1489" s="14" t="str">
        <f>IFERROR(VLOOKUP(Data_Power_app[[#This Row],[PRO ODER]]&amp;"LAM_IN",'Real Time'!A:E,4,0),"")</f>
        <v/>
      </c>
      <c r="BH1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1616</v>
      </c>
      <c r="B1490" s="33" t="s">
        <v>13591</v>
      </c>
      <c r="C1490" s="33" t="s">
        <v>13592</v>
      </c>
      <c r="D1490" s="33" t="s">
        <v>93</v>
      </c>
      <c r="E1490" s="33" t="s">
        <v>297</v>
      </c>
      <c r="F1490" s="33" t="s">
        <v>72</v>
      </c>
      <c r="G1490" s="33">
        <v>180</v>
      </c>
      <c r="H1490" s="4">
        <v>45804</v>
      </c>
      <c r="I1490" s="4">
        <v>45803</v>
      </c>
      <c r="J1490" s="4">
        <v>45804</v>
      </c>
      <c r="K1490" s="4">
        <v>45805</v>
      </c>
      <c r="L1490" s="4"/>
      <c r="M1490" s="4" t="s">
        <v>60</v>
      </c>
      <c r="N1490" s="4"/>
      <c r="O1490" s="4" t="s">
        <v>60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 t="s">
        <v>60</v>
      </c>
      <c r="U1490" s="4"/>
      <c r="V1490" s="4"/>
      <c r="W1490" s="4"/>
      <c r="X1490" s="4"/>
      <c r="Y1490" s="4" t="s">
        <v>60</v>
      </c>
      <c r="Z1490" s="4" t="s">
        <v>60</v>
      </c>
      <c r="AA1490" s="4"/>
      <c r="AB1490" s="4" t="s">
        <v>60</v>
      </c>
      <c r="AC1490" s="4" t="s">
        <v>60</v>
      </c>
      <c r="AD1490" s="4">
        <v>45808</v>
      </c>
      <c r="AE1490" s="4">
        <v>45810</v>
      </c>
      <c r="AF1490" s="4"/>
      <c r="AG1490" s="33" t="s">
        <v>134</v>
      </c>
      <c r="AH1490" s="33" t="s">
        <v>574</v>
      </c>
      <c r="AI1490" s="33" t="s">
        <v>575</v>
      </c>
      <c r="AJ1490" s="33" t="s">
        <v>75</v>
      </c>
      <c r="AK1490" s="33" t="s">
        <v>65</v>
      </c>
      <c r="AL1490" s="33" t="s">
        <v>230</v>
      </c>
      <c r="AM1490" s="33" t="s">
        <v>231</v>
      </c>
      <c r="AN1490" s="33">
        <v>4.5219100000000001</v>
      </c>
      <c r="AO1490" s="33" t="s">
        <v>100</v>
      </c>
      <c r="AP1490" s="33" t="s">
        <v>101</v>
      </c>
      <c r="AQ1490" s="33">
        <v>4.5219100000000001</v>
      </c>
      <c r="AR1490" s="33" t="s">
        <v>68</v>
      </c>
      <c r="AS1490" s="33"/>
      <c r="AT1490" s="33"/>
      <c r="AU1490" s="33" t="s">
        <v>293</v>
      </c>
      <c r="AV1490" s="33" t="s">
        <v>294</v>
      </c>
      <c r="AW1490" s="33">
        <v>8.4060400000000008</v>
      </c>
      <c r="AX1490" s="33" t="s">
        <v>576</v>
      </c>
      <c r="AY1490" s="33" t="s">
        <v>577</v>
      </c>
      <c r="AZ1490" s="3">
        <v>180</v>
      </c>
      <c r="BA1490" s="33" t="s">
        <v>258</v>
      </c>
      <c r="BB1490" s="33">
        <v>180</v>
      </c>
      <c r="BC1490" s="33" t="s">
        <v>60</v>
      </c>
      <c r="BD1490" s="33" t="s">
        <v>60</v>
      </c>
      <c r="BE1490" s="33" t="s">
        <v>578</v>
      </c>
      <c r="BF1490" s="34" t="str">
        <f>IFERROR(VLOOKUP(Data_Power_app[[#This Row],[PRO ODER]],'Result'!A:C,3,0),"")</f>
        <v>LAMINATION 2</v>
      </c>
      <c r="BG1490" s="14" t="str">
        <f>IFERROR(VLOOKUP(Data_Power_app[[#This Row],[PRO ODER]]&amp;"LAM_IN",'Real Time'!A:E,4,0),"")</f>
        <v/>
      </c>
      <c r="BH1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1617</v>
      </c>
      <c r="B1491" s="33" t="s">
        <v>13593</v>
      </c>
      <c r="C1491" s="33" t="s">
        <v>13594</v>
      </c>
      <c r="D1491" s="33" t="s">
        <v>93</v>
      </c>
      <c r="E1491" s="33" t="s">
        <v>297</v>
      </c>
      <c r="F1491" s="33" t="s">
        <v>72</v>
      </c>
      <c r="G1491" s="33">
        <v>90</v>
      </c>
      <c r="H1491" s="4">
        <v>45804</v>
      </c>
      <c r="I1491" s="4">
        <v>45803</v>
      </c>
      <c r="J1491" s="4">
        <v>45804</v>
      </c>
      <c r="K1491" s="4">
        <v>45805</v>
      </c>
      <c r="L1491" s="4"/>
      <c r="M1491" s="4" t="s">
        <v>60</v>
      </c>
      <c r="N1491" s="4"/>
      <c r="O1491" s="4" t="s">
        <v>60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 t="s">
        <v>60</v>
      </c>
      <c r="U1491" s="4"/>
      <c r="V1491" s="4"/>
      <c r="W1491" s="4"/>
      <c r="X1491" s="4"/>
      <c r="Y1491" s="4" t="s">
        <v>60</v>
      </c>
      <c r="Z1491" s="4" t="s">
        <v>60</v>
      </c>
      <c r="AA1491" s="4"/>
      <c r="AB1491" s="4" t="s">
        <v>60</v>
      </c>
      <c r="AC1491" s="4" t="s">
        <v>60</v>
      </c>
      <c r="AD1491" s="4">
        <v>45808</v>
      </c>
      <c r="AE1491" s="4">
        <v>45810</v>
      </c>
      <c r="AF1491" s="4"/>
      <c r="AG1491" s="33" t="s">
        <v>134</v>
      </c>
      <c r="AH1491" s="33" t="s">
        <v>574</v>
      </c>
      <c r="AI1491" s="33" t="s">
        <v>575</v>
      </c>
      <c r="AJ1491" s="33" t="s">
        <v>75</v>
      </c>
      <c r="AK1491" s="33" t="s">
        <v>65</v>
      </c>
      <c r="AL1491" s="33" t="s">
        <v>230</v>
      </c>
      <c r="AM1491" s="33" t="s">
        <v>231</v>
      </c>
      <c r="AN1491" s="33">
        <v>2.2609499999999998</v>
      </c>
      <c r="AO1491" s="33" t="s">
        <v>100</v>
      </c>
      <c r="AP1491" s="33" t="s">
        <v>101</v>
      </c>
      <c r="AQ1491" s="33">
        <v>2.2609499999999998</v>
      </c>
      <c r="AR1491" s="33" t="s">
        <v>68</v>
      </c>
      <c r="AS1491" s="33"/>
      <c r="AT1491" s="33"/>
      <c r="AU1491" s="33" t="s">
        <v>293</v>
      </c>
      <c r="AV1491" s="33" t="s">
        <v>294</v>
      </c>
      <c r="AW1491" s="33">
        <v>4.2030200000000004</v>
      </c>
      <c r="AX1491" s="33" t="s">
        <v>576</v>
      </c>
      <c r="AY1491" s="33" t="s">
        <v>577</v>
      </c>
      <c r="AZ1491" s="3">
        <v>90</v>
      </c>
      <c r="BA1491" s="33" t="s">
        <v>258</v>
      </c>
      <c r="BB1491" s="33">
        <v>90</v>
      </c>
      <c r="BC1491" s="33" t="s">
        <v>60</v>
      </c>
      <c r="BD1491" s="33" t="s">
        <v>60</v>
      </c>
      <c r="BE1491" s="33" t="s">
        <v>578</v>
      </c>
      <c r="BF1491" s="34" t="str">
        <f>IFERROR(VLOOKUP(Data_Power_app[[#This Row],[PRO ODER]],'Result'!A:C,3,0),"")</f>
        <v>LAMINATION 2</v>
      </c>
      <c r="BG1491" s="14" t="str">
        <f>IFERROR(VLOOKUP(Data_Power_app[[#This Row],[PRO ODER]]&amp;"LAM_IN",'Real Time'!A:E,4,0),"")</f>
        <v/>
      </c>
      <c r="BH1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1618</v>
      </c>
      <c r="B1492" s="33" t="s">
        <v>13595</v>
      </c>
      <c r="C1492" s="33" t="s">
        <v>13596</v>
      </c>
      <c r="D1492" s="33" t="s">
        <v>93</v>
      </c>
      <c r="E1492" s="33" t="s">
        <v>297</v>
      </c>
      <c r="F1492" s="33" t="s">
        <v>72</v>
      </c>
      <c r="G1492" s="33">
        <v>180</v>
      </c>
      <c r="H1492" s="4">
        <v>45804</v>
      </c>
      <c r="I1492" s="4">
        <v>45803</v>
      </c>
      <c r="J1492" s="4">
        <v>45804</v>
      </c>
      <c r="K1492" s="4">
        <v>45805</v>
      </c>
      <c r="L1492" s="4"/>
      <c r="M1492" s="4" t="s">
        <v>60</v>
      </c>
      <c r="N1492" s="4"/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/>
      <c r="X1492" s="4"/>
      <c r="Y1492" s="4" t="s">
        <v>60</v>
      </c>
      <c r="Z1492" s="4" t="s">
        <v>60</v>
      </c>
      <c r="AA1492" s="4"/>
      <c r="AB1492" s="4" t="s">
        <v>60</v>
      </c>
      <c r="AC1492" s="4" t="s">
        <v>60</v>
      </c>
      <c r="AD1492" s="4">
        <v>45808</v>
      </c>
      <c r="AE1492" s="4">
        <v>45810</v>
      </c>
      <c r="AF1492" s="4"/>
      <c r="AG1492" s="33" t="s">
        <v>134</v>
      </c>
      <c r="AH1492" s="33" t="s">
        <v>574</v>
      </c>
      <c r="AI1492" s="33" t="s">
        <v>575</v>
      </c>
      <c r="AJ1492" s="33" t="s">
        <v>75</v>
      </c>
      <c r="AK1492" s="33" t="s">
        <v>65</v>
      </c>
      <c r="AL1492" s="33" t="s">
        <v>230</v>
      </c>
      <c r="AM1492" s="33" t="s">
        <v>231</v>
      </c>
      <c r="AN1492" s="33">
        <v>4.3124000000000002</v>
      </c>
      <c r="AO1492" s="33" t="s">
        <v>100</v>
      </c>
      <c r="AP1492" s="33" t="s">
        <v>101</v>
      </c>
      <c r="AQ1492" s="33">
        <v>4.3124000000000002</v>
      </c>
      <c r="AR1492" s="33" t="s">
        <v>68</v>
      </c>
      <c r="AS1492" s="33"/>
      <c r="AT1492" s="33"/>
      <c r="AU1492" s="33" t="s">
        <v>293</v>
      </c>
      <c r="AV1492" s="33" t="s">
        <v>294</v>
      </c>
      <c r="AW1492" s="33">
        <v>8.0148399999999995</v>
      </c>
      <c r="AX1492" s="33" t="s">
        <v>576</v>
      </c>
      <c r="AY1492" s="33" t="s">
        <v>577</v>
      </c>
      <c r="AZ1492" s="3">
        <v>180</v>
      </c>
      <c r="BA1492" s="33" t="s">
        <v>258</v>
      </c>
      <c r="BB1492" s="33">
        <v>180</v>
      </c>
      <c r="BC1492" s="33" t="s">
        <v>60</v>
      </c>
      <c r="BD1492" s="33" t="s">
        <v>60</v>
      </c>
      <c r="BE1492" s="33" t="s">
        <v>578</v>
      </c>
      <c r="BF1492" s="34" t="str">
        <f>IFERROR(VLOOKUP(Data_Power_app[[#This Row],[PRO ODER]],'Result'!A:C,3,0),"")</f>
        <v>LAMINATION 2</v>
      </c>
      <c r="BG1492" s="14" t="str">
        <f>IFERROR(VLOOKUP(Data_Power_app[[#This Row],[PRO ODER]]&amp;"LAM_IN",'Real Time'!A:E,4,0),"")</f>
        <v/>
      </c>
      <c r="BH1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1619</v>
      </c>
      <c r="B1493" s="33" t="s">
        <v>13597</v>
      </c>
      <c r="C1493" s="33" t="s">
        <v>13598</v>
      </c>
      <c r="D1493" s="33" t="s">
        <v>93</v>
      </c>
      <c r="E1493" s="33" t="s">
        <v>297</v>
      </c>
      <c r="F1493" s="33" t="s">
        <v>72</v>
      </c>
      <c r="G1493" s="33">
        <v>180</v>
      </c>
      <c r="H1493" s="4">
        <v>45804</v>
      </c>
      <c r="I1493" s="4">
        <v>45803</v>
      </c>
      <c r="J1493" s="4">
        <v>45804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574</v>
      </c>
      <c r="AI1493" s="33" t="s">
        <v>575</v>
      </c>
      <c r="AJ1493" s="33" t="s">
        <v>75</v>
      </c>
      <c r="AK1493" s="33" t="s">
        <v>65</v>
      </c>
      <c r="AL1493" s="33" t="s">
        <v>230</v>
      </c>
      <c r="AM1493" s="33" t="s">
        <v>231</v>
      </c>
      <c r="AN1493" s="33">
        <v>4.3124000000000002</v>
      </c>
      <c r="AO1493" s="33" t="s">
        <v>100</v>
      </c>
      <c r="AP1493" s="33" t="s">
        <v>101</v>
      </c>
      <c r="AQ1493" s="33">
        <v>4.3124000000000002</v>
      </c>
      <c r="AR1493" s="33" t="s">
        <v>68</v>
      </c>
      <c r="AS1493" s="33"/>
      <c r="AT1493" s="33"/>
      <c r="AU1493" s="33" t="s">
        <v>293</v>
      </c>
      <c r="AV1493" s="33" t="s">
        <v>294</v>
      </c>
      <c r="AW1493" s="33">
        <v>8.0148399999999995</v>
      </c>
      <c r="AX1493" s="33" t="s">
        <v>576</v>
      </c>
      <c r="AY1493" s="33" t="s">
        <v>577</v>
      </c>
      <c r="AZ1493" s="3">
        <v>180</v>
      </c>
      <c r="BA1493" s="33" t="s">
        <v>258</v>
      </c>
      <c r="BB1493" s="33">
        <v>180</v>
      </c>
      <c r="BC1493" s="33" t="s">
        <v>60</v>
      </c>
      <c r="BD1493" s="33" t="s">
        <v>60</v>
      </c>
      <c r="BE1493" s="33" t="s">
        <v>578</v>
      </c>
      <c r="BF1493" s="34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1620</v>
      </c>
      <c r="B1494" s="33" t="s">
        <v>13599</v>
      </c>
      <c r="C1494" s="33" t="s">
        <v>13600</v>
      </c>
      <c r="D1494" s="33" t="s">
        <v>93</v>
      </c>
      <c r="E1494" s="33" t="s">
        <v>297</v>
      </c>
      <c r="F1494" s="33" t="s">
        <v>72</v>
      </c>
      <c r="G1494" s="33">
        <v>90</v>
      </c>
      <c r="H1494" s="4">
        <v>45804</v>
      </c>
      <c r="I1494" s="4">
        <v>45803</v>
      </c>
      <c r="J1494" s="4">
        <v>45804</v>
      </c>
      <c r="K1494" s="4">
        <v>45805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574</v>
      </c>
      <c r="AI1494" s="33" t="s">
        <v>575</v>
      </c>
      <c r="AJ1494" s="33" t="s">
        <v>75</v>
      </c>
      <c r="AK1494" s="33" t="s">
        <v>65</v>
      </c>
      <c r="AL1494" s="33" t="s">
        <v>230</v>
      </c>
      <c r="AM1494" s="33" t="s">
        <v>231</v>
      </c>
      <c r="AN1494" s="33">
        <v>2.1562000000000001</v>
      </c>
      <c r="AO1494" s="33" t="s">
        <v>100</v>
      </c>
      <c r="AP1494" s="33" t="s">
        <v>101</v>
      </c>
      <c r="AQ1494" s="33">
        <v>2.1562000000000001</v>
      </c>
      <c r="AR1494" s="33" t="s">
        <v>68</v>
      </c>
      <c r="AS1494" s="33"/>
      <c r="AT1494" s="33"/>
      <c r="AU1494" s="33" t="s">
        <v>293</v>
      </c>
      <c r="AV1494" s="33" t="s">
        <v>294</v>
      </c>
      <c r="AW1494" s="33">
        <v>4.0074199999999998</v>
      </c>
      <c r="AX1494" s="33" t="s">
        <v>576</v>
      </c>
      <c r="AY1494" s="33" t="s">
        <v>577</v>
      </c>
      <c r="AZ1494" s="3">
        <v>90</v>
      </c>
      <c r="BA1494" s="33" t="s">
        <v>258</v>
      </c>
      <c r="BB1494" s="33">
        <v>90</v>
      </c>
      <c r="BC1494" s="33" t="s">
        <v>60</v>
      </c>
      <c r="BD1494" s="33" t="s">
        <v>60</v>
      </c>
      <c r="BE1494" s="33" t="s">
        <v>578</v>
      </c>
      <c r="BF1494" s="34" t="str">
        <f>IFERROR(VLOOKUP(Data_Power_app[[#This Row],[PRO ODER]],'Result'!A:C,3,0),"")</f>
        <v>LAMINATION 2</v>
      </c>
      <c r="BG1494" s="14" t="str">
        <f>IFERROR(VLOOKUP(Data_Power_app[[#This Row],[PRO ODER]]&amp;"LAM_IN",'Real Time'!A:E,4,0),"")</f>
        <v/>
      </c>
      <c r="BH1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1621</v>
      </c>
      <c r="B1495" s="33" t="s">
        <v>13601</v>
      </c>
      <c r="C1495" s="33" t="s">
        <v>13602</v>
      </c>
      <c r="D1495" s="33" t="s">
        <v>93</v>
      </c>
      <c r="E1495" s="33" t="s">
        <v>297</v>
      </c>
      <c r="F1495" s="33" t="s">
        <v>72</v>
      </c>
      <c r="G1495" s="33">
        <v>69</v>
      </c>
      <c r="H1495" s="4">
        <v>45804</v>
      </c>
      <c r="I1495" s="4">
        <v>45803</v>
      </c>
      <c r="J1495" s="4">
        <v>45804</v>
      </c>
      <c r="K1495" s="4">
        <v>45805</v>
      </c>
      <c r="L1495" s="4"/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/>
      <c r="Y1495" s="4" t="s">
        <v>60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134</v>
      </c>
      <c r="AH1495" s="33" t="s">
        <v>574</v>
      </c>
      <c r="AI1495" s="33" t="s">
        <v>575</v>
      </c>
      <c r="AJ1495" s="33" t="s">
        <v>75</v>
      </c>
      <c r="AK1495" s="33" t="s">
        <v>65</v>
      </c>
      <c r="AL1495" s="33" t="s">
        <v>230</v>
      </c>
      <c r="AM1495" s="33" t="s">
        <v>231</v>
      </c>
      <c r="AN1495" s="33">
        <v>1.57918</v>
      </c>
      <c r="AO1495" s="33" t="s">
        <v>100</v>
      </c>
      <c r="AP1495" s="33" t="s">
        <v>101</v>
      </c>
      <c r="AQ1495" s="33">
        <v>1.57918</v>
      </c>
      <c r="AR1495" s="33" t="s">
        <v>68</v>
      </c>
      <c r="AS1495" s="33"/>
      <c r="AT1495" s="33"/>
      <c r="AU1495" s="33" t="s">
        <v>293</v>
      </c>
      <c r="AV1495" s="33" t="s">
        <v>294</v>
      </c>
      <c r="AW1495" s="33">
        <v>2.9359000000000002</v>
      </c>
      <c r="AX1495" s="33" t="s">
        <v>576</v>
      </c>
      <c r="AY1495" s="33" t="s">
        <v>577</v>
      </c>
      <c r="AZ1495" s="3">
        <v>69</v>
      </c>
      <c r="BA1495" s="33" t="s">
        <v>258</v>
      </c>
      <c r="BB1495" s="33">
        <v>69</v>
      </c>
      <c r="BC1495" s="33" t="s">
        <v>60</v>
      </c>
      <c r="BD1495" s="33" t="s">
        <v>60</v>
      </c>
      <c r="BE1495" s="33" t="s">
        <v>578</v>
      </c>
      <c r="BF1495" s="34" t="str">
        <f>IFERROR(VLOOKUP(Data_Power_app[[#This Row],[PRO ODER]],'Result'!A:C,3,0),"")</f>
        <v>LAMINATION 2</v>
      </c>
      <c r="BG1495" s="14" t="str">
        <f>IFERROR(VLOOKUP(Data_Power_app[[#This Row],[PRO ODER]]&amp;"LAM_IN",'Real Time'!A:E,4,0),"")</f>
        <v/>
      </c>
      <c r="BH1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1622</v>
      </c>
      <c r="B1496" s="33" t="s">
        <v>13603</v>
      </c>
      <c r="C1496" s="33" t="s">
        <v>13604</v>
      </c>
      <c r="D1496" s="33" t="s">
        <v>93</v>
      </c>
      <c r="E1496" s="33" t="s">
        <v>94</v>
      </c>
      <c r="F1496" s="33" t="s">
        <v>72</v>
      </c>
      <c r="G1496" s="33">
        <v>5829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45804.95516203704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/>
      <c r="Y1496" s="4" t="s">
        <v>60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176</v>
      </c>
      <c r="AH1496" s="33" t="s">
        <v>425</v>
      </c>
      <c r="AI1496" s="33" t="s">
        <v>13605</v>
      </c>
      <c r="AJ1496" s="33" t="s">
        <v>75</v>
      </c>
      <c r="AK1496" s="33" t="s">
        <v>65</v>
      </c>
      <c r="AL1496" s="33" t="s">
        <v>193</v>
      </c>
      <c r="AM1496" s="33" t="s">
        <v>194</v>
      </c>
      <c r="AN1496" s="33">
        <v>131.85379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393</v>
      </c>
      <c r="AV1496" s="33" t="s">
        <v>394</v>
      </c>
      <c r="AW1496" s="33">
        <v>288.33244000000002</v>
      </c>
      <c r="AX1496" s="33" t="s">
        <v>13606</v>
      </c>
      <c r="AY1496" s="33" t="s">
        <v>13607</v>
      </c>
      <c r="AZ1496" s="3">
        <v>5829</v>
      </c>
      <c r="BA1496" s="33" t="s">
        <v>258</v>
      </c>
      <c r="BB1496" s="33">
        <v>5829</v>
      </c>
      <c r="BC1496" s="33" t="s">
        <v>60</v>
      </c>
      <c r="BD1496" s="33" t="s">
        <v>60</v>
      </c>
      <c r="BE1496" s="33" t="s">
        <v>13608</v>
      </c>
      <c r="BF1496" s="34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1623</v>
      </c>
      <c r="B1497" s="33" t="s">
        <v>13609</v>
      </c>
      <c r="C1497" s="33" t="s">
        <v>13610</v>
      </c>
      <c r="D1497" s="33" t="s">
        <v>93</v>
      </c>
      <c r="E1497" s="33" t="s">
        <v>297</v>
      </c>
      <c r="F1497" s="33" t="s">
        <v>72</v>
      </c>
      <c r="G1497" s="33">
        <v>3</v>
      </c>
      <c r="H1497" s="4">
        <v>45804</v>
      </c>
      <c r="I1497" s="4">
        <v>45803</v>
      </c>
      <c r="J1497" s="4">
        <v>45804</v>
      </c>
      <c r="K1497" s="4">
        <v>45805</v>
      </c>
      <c r="L1497" s="4">
        <v>45805.397453703707</v>
      </c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/>
      <c r="Y1497" s="4" t="s">
        <v>60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176</v>
      </c>
      <c r="AH1497" s="33" t="s">
        <v>298</v>
      </c>
      <c r="AI1497" s="33" t="s">
        <v>13611</v>
      </c>
      <c r="AJ1497" s="33" t="s">
        <v>75</v>
      </c>
      <c r="AK1497" s="33" t="s">
        <v>107</v>
      </c>
      <c r="AL1497" s="33" t="s">
        <v>299</v>
      </c>
      <c r="AM1497" s="33" t="s">
        <v>300</v>
      </c>
      <c r="AN1497" s="33">
        <v>8.0250000000000002E-2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13038</v>
      </c>
      <c r="AV1497" s="33" t="s">
        <v>13039</v>
      </c>
      <c r="AW1497" s="33">
        <v>0.17554</v>
      </c>
      <c r="AX1497" s="33" t="s">
        <v>13612</v>
      </c>
      <c r="AY1497" s="33" t="s">
        <v>13613</v>
      </c>
      <c r="AZ1497" s="3">
        <v>3</v>
      </c>
      <c r="BA1497" s="33" t="s">
        <v>258</v>
      </c>
      <c r="BB1497" s="33">
        <v>3</v>
      </c>
      <c r="BC1497" s="33" t="s">
        <v>60</v>
      </c>
      <c r="BD1497" s="33" t="s">
        <v>60</v>
      </c>
      <c r="BE1497" s="33" t="s">
        <v>301</v>
      </c>
      <c r="BF1497" s="34" t="str">
        <f>IFERROR(VLOOKUP(Data_Power_app[[#This Row],[PRO ODER]],'Result'!A:C,3,0),"")</f>
        <v/>
      </c>
      <c r="BG1497" s="14" t="str">
        <f>IFERROR(VLOOKUP(Data_Power_app[[#This Row],[PRO ODER]]&amp;"LAM_IN",'Real Time'!A:E,4,0),"")</f>
        <v/>
      </c>
      <c r="BH1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1624</v>
      </c>
      <c r="B1498" s="33" t="s">
        <v>13614</v>
      </c>
      <c r="C1498" s="33" t="s">
        <v>13615</v>
      </c>
      <c r="D1498" s="33" t="s">
        <v>93</v>
      </c>
      <c r="E1498" s="33" t="s">
        <v>297</v>
      </c>
      <c r="F1498" s="33" t="s">
        <v>72</v>
      </c>
      <c r="G1498" s="33">
        <v>27</v>
      </c>
      <c r="H1498" s="4">
        <v>45804</v>
      </c>
      <c r="I1498" s="4">
        <v>45803</v>
      </c>
      <c r="J1498" s="4">
        <v>45804</v>
      </c>
      <c r="K1498" s="4">
        <v>45805</v>
      </c>
      <c r="L1498" s="4">
        <v>45805.397488425922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/>
      <c r="Y1498" s="4" t="s">
        <v>60</v>
      </c>
      <c r="Z1498" s="4" t="s">
        <v>60</v>
      </c>
      <c r="AA1498" s="4"/>
      <c r="AB1498" s="4" t="s">
        <v>60</v>
      </c>
      <c r="AC1498" s="4" t="s">
        <v>60</v>
      </c>
      <c r="AD1498" s="4">
        <v>45808</v>
      </c>
      <c r="AE1498" s="4">
        <v>45810</v>
      </c>
      <c r="AF1498" s="4"/>
      <c r="AG1498" s="33" t="s">
        <v>176</v>
      </c>
      <c r="AH1498" s="33" t="s">
        <v>298</v>
      </c>
      <c r="AI1498" s="33" t="s">
        <v>13611</v>
      </c>
      <c r="AJ1498" s="33" t="s">
        <v>75</v>
      </c>
      <c r="AK1498" s="33" t="s">
        <v>107</v>
      </c>
      <c r="AL1498" s="33" t="s">
        <v>299</v>
      </c>
      <c r="AM1498" s="33" t="s">
        <v>300</v>
      </c>
      <c r="AN1498" s="33">
        <v>0.79452999999999996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13038</v>
      </c>
      <c r="AV1498" s="33" t="s">
        <v>13039</v>
      </c>
      <c r="AW1498" s="33">
        <v>1.7378499999999999</v>
      </c>
      <c r="AX1498" s="33" t="s">
        <v>13612</v>
      </c>
      <c r="AY1498" s="33" t="s">
        <v>13613</v>
      </c>
      <c r="AZ1498" s="3">
        <v>27</v>
      </c>
      <c r="BA1498" s="33" t="s">
        <v>258</v>
      </c>
      <c r="BB1498" s="33">
        <v>27</v>
      </c>
      <c r="BC1498" s="33" t="s">
        <v>60</v>
      </c>
      <c r="BD1498" s="33" t="s">
        <v>60</v>
      </c>
      <c r="BE1498" s="33" t="s">
        <v>301</v>
      </c>
      <c r="BF1498" s="34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1625</v>
      </c>
      <c r="B1499" s="33" t="s">
        <v>3618</v>
      </c>
      <c r="C1499" s="33" t="s">
        <v>3619</v>
      </c>
      <c r="D1499" s="33" t="s">
        <v>82</v>
      </c>
      <c r="E1499" s="33" t="s">
        <v>3620</v>
      </c>
      <c r="F1499" s="33" t="s">
        <v>72</v>
      </c>
      <c r="G1499" s="33">
        <v>391</v>
      </c>
      <c r="H1499" s="4">
        <v>45799</v>
      </c>
      <c r="I1499" s="4">
        <v>45799</v>
      </c>
      <c r="J1499" s="4" t="s">
        <v>68</v>
      </c>
      <c r="K1499" s="4">
        <v>45800</v>
      </c>
      <c r="L1499" s="4">
        <v>45799.236203703702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>
        <v>45800</v>
      </c>
      <c r="X1499" s="4"/>
      <c r="Y1499" s="4" t="s">
        <v>60</v>
      </c>
      <c r="Z1499" s="4" t="s">
        <v>60</v>
      </c>
      <c r="AA1499" s="4"/>
      <c r="AB1499" s="4" t="s">
        <v>60</v>
      </c>
      <c r="AC1499" s="4">
        <v>45807</v>
      </c>
      <c r="AD1499" s="4">
        <v>45808</v>
      </c>
      <c r="AE1499" s="4">
        <v>45810</v>
      </c>
      <c r="AF1499" s="4"/>
      <c r="AG1499" s="33" t="s">
        <v>176</v>
      </c>
      <c r="AH1499" s="33" t="s">
        <v>1592</v>
      </c>
      <c r="AI1499" s="33" t="s">
        <v>3621</v>
      </c>
      <c r="AJ1499" s="33" t="s">
        <v>75</v>
      </c>
      <c r="AK1499" s="33" t="s">
        <v>211</v>
      </c>
      <c r="AL1499" s="33" t="s">
        <v>570</v>
      </c>
      <c r="AM1499" s="33" t="s">
        <v>571</v>
      </c>
      <c r="AN1499" s="33">
        <v>15.201790000000001</v>
      </c>
      <c r="AO1499" s="33" t="s">
        <v>572</v>
      </c>
      <c r="AP1499" s="33" t="s">
        <v>573</v>
      </c>
      <c r="AQ1499" s="33">
        <v>15.201790000000001</v>
      </c>
      <c r="AR1499" s="33" t="s">
        <v>68</v>
      </c>
      <c r="AS1499" s="33"/>
      <c r="AT1499" s="33"/>
      <c r="AU1499" s="33" t="s">
        <v>1594</v>
      </c>
      <c r="AV1499" s="33" t="s">
        <v>1595</v>
      </c>
      <c r="AW1499" s="33">
        <v>18.286819999999999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391</v>
      </c>
      <c r="BC1499" s="33" t="s">
        <v>60</v>
      </c>
      <c r="BD1499" s="33" t="s">
        <v>60</v>
      </c>
      <c r="BE1499" s="33" t="s">
        <v>60</v>
      </c>
      <c r="BF1499" s="34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1626</v>
      </c>
      <c r="B1500" s="33" t="s">
        <v>13616</v>
      </c>
      <c r="C1500" s="33" t="s">
        <v>13617</v>
      </c>
      <c r="D1500" s="33" t="s">
        <v>93</v>
      </c>
      <c r="E1500" s="33" t="s">
        <v>297</v>
      </c>
      <c r="F1500" s="33" t="s">
        <v>72</v>
      </c>
      <c r="G1500" s="33">
        <v>6</v>
      </c>
      <c r="H1500" s="4">
        <v>45804</v>
      </c>
      <c r="I1500" s="4">
        <v>45803</v>
      </c>
      <c r="J1500" s="4">
        <v>45804</v>
      </c>
      <c r="K1500" s="4">
        <v>45805</v>
      </c>
      <c r="L1500" s="4">
        <v>45804.201041666667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>
        <v>45805.041701388887</v>
      </c>
      <c r="Y1500" s="4" t="s">
        <v>73</v>
      </c>
      <c r="Z1500" s="4" t="s">
        <v>60</v>
      </c>
      <c r="AA1500" s="4">
        <v>45805.044432870367</v>
      </c>
      <c r="AB1500" s="4" t="s">
        <v>60</v>
      </c>
      <c r="AC1500" s="4" t="s">
        <v>60</v>
      </c>
      <c r="AD1500" s="4">
        <v>45808</v>
      </c>
      <c r="AE1500" s="4">
        <v>45810</v>
      </c>
      <c r="AF1500" s="4">
        <v>45806</v>
      </c>
      <c r="AG1500" s="33" t="s">
        <v>4843</v>
      </c>
      <c r="AH1500" s="33" t="s">
        <v>298</v>
      </c>
      <c r="AI1500" s="33" t="s">
        <v>2599</v>
      </c>
      <c r="AJ1500" s="33" t="s">
        <v>75</v>
      </c>
      <c r="AK1500" s="33" t="s">
        <v>107</v>
      </c>
      <c r="AL1500" s="33" t="s">
        <v>299</v>
      </c>
      <c r="AM1500" s="33" t="s">
        <v>300</v>
      </c>
      <c r="AN1500" s="33">
        <v>0.17655999999999999</v>
      </c>
      <c r="AO1500" s="33" t="s">
        <v>68</v>
      </c>
      <c r="AP1500" s="33"/>
      <c r="AQ1500" s="33"/>
      <c r="AR1500" s="33" t="s">
        <v>68</v>
      </c>
      <c r="AS1500" s="33"/>
      <c r="AT1500" s="33"/>
      <c r="AU1500" s="33" t="s">
        <v>2600</v>
      </c>
      <c r="AV1500" s="33" t="s">
        <v>2601</v>
      </c>
      <c r="AW1500" s="33">
        <v>0.38618999999999998</v>
      </c>
      <c r="AX1500" s="33" t="s">
        <v>2602</v>
      </c>
      <c r="AY1500" s="33" t="s">
        <v>2603</v>
      </c>
      <c r="AZ1500" s="3">
        <v>6</v>
      </c>
      <c r="BA1500" s="33" t="s">
        <v>258</v>
      </c>
      <c r="BB1500" s="33">
        <v>6</v>
      </c>
      <c r="BC1500" s="33" t="s">
        <v>60</v>
      </c>
      <c r="BD1500" s="33" t="s">
        <v>60</v>
      </c>
      <c r="BE1500" s="33" t="s">
        <v>301</v>
      </c>
      <c r="BF1500" s="34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1627</v>
      </c>
      <c r="B1501" s="33" t="s">
        <v>13618</v>
      </c>
      <c r="C1501" s="33" t="s">
        <v>13619</v>
      </c>
      <c r="D1501" s="33" t="s">
        <v>93</v>
      </c>
      <c r="E1501" s="33" t="s">
        <v>297</v>
      </c>
      <c r="F1501" s="33" t="s">
        <v>72</v>
      </c>
      <c r="G1501" s="33">
        <v>4</v>
      </c>
      <c r="H1501" s="4">
        <v>45804</v>
      </c>
      <c r="I1501" s="4">
        <v>45803</v>
      </c>
      <c r="J1501" s="4">
        <v>45804</v>
      </c>
      <c r="K1501" s="4">
        <v>45805</v>
      </c>
      <c r="L1501" s="4">
        <v>45804.201064814813</v>
      </c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>
        <v>45805.041631944441</v>
      </c>
      <c r="Y1501" s="4" t="s">
        <v>73</v>
      </c>
      <c r="Z1501" s="4" t="s">
        <v>60</v>
      </c>
      <c r="AA1501" s="4">
        <v>45805.044328703705</v>
      </c>
      <c r="AB1501" s="4" t="s">
        <v>60</v>
      </c>
      <c r="AC1501" s="4" t="s">
        <v>60</v>
      </c>
      <c r="AD1501" s="4">
        <v>45808</v>
      </c>
      <c r="AE1501" s="4">
        <v>45810</v>
      </c>
      <c r="AF1501" s="4">
        <v>45806</v>
      </c>
      <c r="AG1501" s="33" t="s">
        <v>4843</v>
      </c>
      <c r="AH1501" s="33" t="s">
        <v>298</v>
      </c>
      <c r="AI1501" s="33" t="s">
        <v>2599</v>
      </c>
      <c r="AJ1501" s="33" t="s">
        <v>75</v>
      </c>
      <c r="AK1501" s="33" t="s">
        <v>107</v>
      </c>
      <c r="AL1501" s="33" t="s">
        <v>299</v>
      </c>
      <c r="AM1501" s="33" t="s">
        <v>300</v>
      </c>
      <c r="AN1501" s="33">
        <v>0.107</v>
      </c>
      <c r="AO1501" s="33" t="s">
        <v>68</v>
      </c>
      <c r="AP1501" s="33"/>
      <c r="AQ1501" s="33"/>
      <c r="AR1501" s="33" t="s">
        <v>68</v>
      </c>
      <c r="AS1501" s="33"/>
      <c r="AT1501" s="33"/>
      <c r="AU1501" s="33" t="s">
        <v>2600</v>
      </c>
      <c r="AV1501" s="33" t="s">
        <v>2601</v>
      </c>
      <c r="AW1501" s="33">
        <v>0.23405999999999999</v>
      </c>
      <c r="AX1501" s="33" t="s">
        <v>2602</v>
      </c>
      <c r="AY1501" s="33" t="s">
        <v>2603</v>
      </c>
      <c r="AZ1501" s="3">
        <v>4</v>
      </c>
      <c r="BA1501" s="33" t="s">
        <v>258</v>
      </c>
      <c r="BB1501" s="33">
        <v>4</v>
      </c>
      <c r="BC1501" s="33" t="s">
        <v>60</v>
      </c>
      <c r="BD1501" s="33" t="s">
        <v>60</v>
      </c>
      <c r="BE1501" s="33" t="s">
        <v>301</v>
      </c>
      <c r="BF1501" s="34" t="str">
        <f>IFERROR(VLOOKUP(Data_Power_app[[#This Row],[PRO ODER]],'Result'!A:C,3,0),"")</f>
        <v/>
      </c>
      <c r="BG1501" s="14" t="str">
        <f>IFERROR(VLOOKUP(Data_Power_app[[#This Row],[PRO ODER]]&amp;"LAM_IN",'Real Time'!A:E,4,0),"")</f>
        <v/>
      </c>
      <c r="BH1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1628</v>
      </c>
      <c r="B1502" s="33" t="s">
        <v>15063</v>
      </c>
      <c r="C1502" s="33" t="s">
        <v>15064</v>
      </c>
      <c r="D1502" s="33" t="s">
        <v>93</v>
      </c>
      <c r="E1502" s="33" t="s">
        <v>444</v>
      </c>
      <c r="F1502" s="33" t="s">
        <v>72</v>
      </c>
      <c r="G1502" s="33">
        <v>1222</v>
      </c>
      <c r="H1502" s="4">
        <v>45803</v>
      </c>
      <c r="I1502" s="4">
        <v>45804</v>
      </c>
      <c r="J1502" s="4">
        <v>45804</v>
      </c>
      <c r="K1502" s="4">
        <v>45804</v>
      </c>
      <c r="L1502" s="4">
        <v>45805.043321759258</v>
      </c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176</v>
      </c>
      <c r="AH1502" s="33" t="s">
        <v>987</v>
      </c>
      <c r="AI1502" s="33" t="s">
        <v>15065</v>
      </c>
      <c r="AJ1502" s="33" t="s">
        <v>75</v>
      </c>
      <c r="AK1502" s="33" t="s">
        <v>107</v>
      </c>
      <c r="AL1502" s="33" t="s">
        <v>436</v>
      </c>
      <c r="AM1502" s="33" t="s">
        <v>437</v>
      </c>
      <c r="AN1502" s="33">
        <v>25.98086</v>
      </c>
      <c r="AO1502" s="33" t="s">
        <v>68</v>
      </c>
      <c r="AP1502" s="33"/>
      <c r="AQ1502" s="33"/>
      <c r="AR1502" s="33" t="s">
        <v>68</v>
      </c>
      <c r="AS1502" s="33"/>
      <c r="AT1502" s="33"/>
      <c r="AU1502" s="33" t="s">
        <v>15066</v>
      </c>
      <c r="AV1502" s="33" t="s">
        <v>15067</v>
      </c>
      <c r="AW1502" s="33">
        <v>56.82058</v>
      </c>
      <c r="AX1502" s="33" t="s">
        <v>333</v>
      </c>
      <c r="AY1502" s="33" t="s">
        <v>334</v>
      </c>
      <c r="AZ1502" s="3">
        <v>1222</v>
      </c>
      <c r="BA1502" s="33" t="s">
        <v>258</v>
      </c>
      <c r="BB1502" s="33">
        <v>1222</v>
      </c>
      <c r="BC1502" s="33" t="s">
        <v>60</v>
      </c>
      <c r="BD1502" s="33" t="s">
        <v>60</v>
      </c>
      <c r="BE1502" s="33" t="s">
        <v>989</v>
      </c>
      <c r="BF1502" s="34" t="str">
        <f>IFERROR(VLOOKUP(Data_Power_app[[#This Row],[PRO ODER]],'Result'!A:C,3,0),"")</f>
        <v>LAMINATION 4</v>
      </c>
      <c r="BG1502" s="14" t="str">
        <f>IFERROR(VLOOKUP(Data_Power_app[[#This Row],[PRO ODER]]&amp;"LAM_IN",'Real Time'!A:E,4,0),"")</f>
        <v/>
      </c>
      <c r="BH1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1629</v>
      </c>
      <c r="B1503" s="33" t="s">
        <v>12914</v>
      </c>
      <c r="C1503" s="33" t="s">
        <v>12915</v>
      </c>
      <c r="D1503" s="33" t="s">
        <v>93</v>
      </c>
      <c r="E1503" s="33" t="s">
        <v>195</v>
      </c>
      <c r="F1503" s="33" t="s">
        <v>72</v>
      </c>
      <c r="G1503" s="33">
        <v>4473</v>
      </c>
      <c r="H1503" s="4">
        <v>45803</v>
      </c>
      <c r="I1503" s="4">
        <v>45803</v>
      </c>
      <c r="J1503" s="4">
        <v>45803</v>
      </c>
      <c r="K1503" s="4">
        <v>45804</v>
      </c>
      <c r="L1503" s="4">
        <v>45804.109016203707</v>
      </c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>
        <v>45805.632002314815</v>
      </c>
      <c r="Y1503" s="4" t="s">
        <v>332</v>
      </c>
      <c r="Z1503" s="4" t="s">
        <v>60</v>
      </c>
      <c r="AA1503" s="4">
        <v>45805.689409722225</v>
      </c>
      <c r="AB1503" s="4" t="s">
        <v>60</v>
      </c>
      <c r="AC1503" s="4" t="s">
        <v>60</v>
      </c>
      <c r="AD1503" s="4">
        <v>45808</v>
      </c>
      <c r="AE1503" s="4">
        <v>45810</v>
      </c>
      <c r="AF1503" s="4">
        <v>45806</v>
      </c>
      <c r="AG1503" s="33" t="s">
        <v>4843</v>
      </c>
      <c r="AH1503" s="33" t="s">
        <v>768</v>
      </c>
      <c r="AI1503" s="33" t="s">
        <v>1279</v>
      </c>
      <c r="AJ1503" s="33" t="s">
        <v>75</v>
      </c>
      <c r="AK1503" s="33" t="s">
        <v>65</v>
      </c>
      <c r="AL1503" s="33" t="s">
        <v>193</v>
      </c>
      <c r="AM1503" s="33" t="s">
        <v>194</v>
      </c>
      <c r="AN1503" s="33">
        <v>102.68080999999999</v>
      </c>
      <c r="AO1503" s="33" t="s">
        <v>68</v>
      </c>
      <c r="AP1503" s="33"/>
      <c r="AQ1503" s="33"/>
      <c r="AR1503" s="33" t="s">
        <v>68</v>
      </c>
      <c r="AS1503" s="33"/>
      <c r="AT1503" s="33"/>
      <c r="AU1503" s="33" t="s">
        <v>317</v>
      </c>
      <c r="AV1503" s="33" t="s">
        <v>318</v>
      </c>
      <c r="AW1503" s="33">
        <v>224.54042000000001</v>
      </c>
      <c r="AX1503" s="33" t="s">
        <v>256</v>
      </c>
      <c r="AY1503" s="33" t="s">
        <v>257</v>
      </c>
      <c r="AZ1503" s="3">
        <v>4473</v>
      </c>
      <c r="BA1503" s="33" t="s">
        <v>258</v>
      </c>
      <c r="BB1503" s="33">
        <v>4473</v>
      </c>
      <c r="BC1503" s="33" t="s">
        <v>60</v>
      </c>
      <c r="BD1503" s="33" t="s">
        <v>60</v>
      </c>
      <c r="BE1503" s="33" t="s">
        <v>1253</v>
      </c>
      <c r="BF1503" s="34" t="str">
        <f>IFERROR(VLOOKUP(Data_Power_app[[#This Row],[PRO ODER]],'Result'!A:C,3,0),"")</f>
        <v/>
      </c>
      <c r="BG1503" s="14" t="str">
        <f>IFERROR(VLOOKUP(Data_Power_app[[#This Row],[PRO ODER]]&amp;"LAM_IN",'Real Time'!A:E,4,0),"")</f>
        <v/>
      </c>
      <c r="BH1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1630</v>
      </c>
      <c r="B1504" s="33" t="s">
        <v>13620</v>
      </c>
      <c r="C1504" s="33" t="s">
        <v>13621</v>
      </c>
      <c r="D1504" s="33" t="s">
        <v>93</v>
      </c>
      <c r="E1504" s="33" t="s">
        <v>175</v>
      </c>
      <c r="F1504" s="33" t="s">
        <v>72</v>
      </c>
      <c r="G1504" s="33">
        <v>4683</v>
      </c>
      <c r="H1504" s="4">
        <v>45804</v>
      </c>
      <c r="I1504" s="4">
        <v>45803</v>
      </c>
      <c r="J1504" s="4">
        <v>45804</v>
      </c>
      <c r="K1504" s="4">
        <v>45805</v>
      </c>
      <c r="L1504" s="4">
        <v>45804.109120370369</v>
      </c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>
        <v>45805.672962962963</v>
      </c>
      <c r="Y1504" s="4" t="s">
        <v>271</v>
      </c>
      <c r="Z1504" s="4" t="s">
        <v>60</v>
      </c>
      <c r="AA1504" s="4">
        <v>45805.186956018515</v>
      </c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62</v>
      </c>
      <c r="AH1504" s="33" t="s">
        <v>768</v>
      </c>
      <c r="AI1504" s="33" t="s">
        <v>2460</v>
      </c>
      <c r="AJ1504" s="33" t="s">
        <v>75</v>
      </c>
      <c r="AK1504" s="33" t="s">
        <v>107</v>
      </c>
      <c r="AL1504" s="33" t="s">
        <v>193</v>
      </c>
      <c r="AM1504" s="33" t="s">
        <v>194</v>
      </c>
      <c r="AN1504" s="33">
        <v>125.84858</v>
      </c>
      <c r="AO1504" s="33" t="s">
        <v>68</v>
      </c>
      <c r="AP1504" s="33"/>
      <c r="AQ1504" s="33"/>
      <c r="AR1504" s="33" t="s">
        <v>68</v>
      </c>
      <c r="AS1504" s="33"/>
      <c r="AT1504" s="33"/>
      <c r="AU1504" s="33" t="s">
        <v>317</v>
      </c>
      <c r="AV1504" s="33" t="s">
        <v>318</v>
      </c>
      <c r="AW1504" s="33">
        <v>275.22237999999999</v>
      </c>
      <c r="AX1504" s="33" t="s">
        <v>2415</v>
      </c>
      <c r="AY1504" s="33" t="s">
        <v>2416</v>
      </c>
      <c r="AZ1504" s="3">
        <v>4669</v>
      </c>
      <c r="BA1504" s="33" t="s">
        <v>258</v>
      </c>
      <c r="BB1504" s="33">
        <v>4683</v>
      </c>
      <c r="BC1504" s="33" t="s">
        <v>60</v>
      </c>
      <c r="BD1504" s="33" t="s">
        <v>60</v>
      </c>
      <c r="BE1504" s="33" t="s">
        <v>769</v>
      </c>
      <c r="BF1504" s="34" t="str">
        <f>IFERROR(VLOOKUP(Data_Power_app[[#This Row],[PRO ODER]],'Result'!A:C,3,0),"")</f>
        <v/>
      </c>
      <c r="BG1504" s="14" t="str">
        <f>IFERROR(VLOOKUP(Data_Power_app[[#This Row],[PRO ODER]]&amp;"LAM_IN",'Real Time'!A:E,4,0),"")</f>
        <v/>
      </c>
      <c r="BH1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1631</v>
      </c>
      <c r="B1505" s="33" t="s">
        <v>13622</v>
      </c>
      <c r="C1505" s="33" t="s">
        <v>13623</v>
      </c>
      <c r="D1505" s="33" t="s">
        <v>93</v>
      </c>
      <c r="E1505" s="33" t="s">
        <v>175</v>
      </c>
      <c r="F1505" s="33" t="s">
        <v>72</v>
      </c>
      <c r="G1505" s="33">
        <v>5701</v>
      </c>
      <c r="H1505" s="4">
        <v>45804</v>
      </c>
      <c r="I1505" s="4">
        <v>45803</v>
      </c>
      <c r="J1505" s="4">
        <v>45804</v>
      </c>
      <c r="K1505" s="4">
        <v>45805</v>
      </c>
      <c r="L1505" s="4">
        <v>45804.877488425926</v>
      </c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>
        <v>45805.542083333334</v>
      </c>
      <c r="Y1505" s="4" t="s">
        <v>332</v>
      </c>
      <c r="Z1505" s="4" t="s">
        <v>60</v>
      </c>
      <c r="AA1505" s="4">
        <v>45805.632407407407</v>
      </c>
      <c r="AB1505" s="4" t="s">
        <v>60</v>
      </c>
      <c r="AC1505" s="4" t="s">
        <v>60</v>
      </c>
      <c r="AD1505" s="4">
        <v>45808</v>
      </c>
      <c r="AE1505" s="4">
        <v>45810</v>
      </c>
      <c r="AF1505" s="4">
        <v>45805</v>
      </c>
      <c r="AG1505" s="33" t="s">
        <v>4843</v>
      </c>
      <c r="AH1505" s="33" t="s">
        <v>768</v>
      </c>
      <c r="AI1505" s="33" t="s">
        <v>1428</v>
      </c>
      <c r="AJ1505" s="33" t="s">
        <v>75</v>
      </c>
      <c r="AK1505" s="33" t="s">
        <v>107</v>
      </c>
      <c r="AL1505" s="33" t="s">
        <v>193</v>
      </c>
      <c r="AM1505" s="33" t="s">
        <v>194</v>
      </c>
      <c r="AN1505" s="33">
        <v>151.51598999999999</v>
      </c>
      <c r="AO1505" s="33" t="s">
        <v>68</v>
      </c>
      <c r="AP1505" s="33"/>
      <c r="AQ1505" s="33"/>
      <c r="AR1505" s="33" t="s">
        <v>68</v>
      </c>
      <c r="AS1505" s="33"/>
      <c r="AT1505" s="33"/>
      <c r="AU1505" s="33" t="s">
        <v>393</v>
      </c>
      <c r="AV1505" s="33" t="s">
        <v>394</v>
      </c>
      <c r="AW1505" s="33">
        <v>331.36079000000001</v>
      </c>
      <c r="AX1505" s="33" t="s">
        <v>256</v>
      </c>
      <c r="AY1505" s="33" t="s">
        <v>257</v>
      </c>
      <c r="AZ1505" s="3">
        <v>5701</v>
      </c>
      <c r="BA1505" s="33" t="s">
        <v>258</v>
      </c>
      <c r="BB1505" s="33">
        <v>5701</v>
      </c>
      <c r="BC1505" s="33" t="s">
        <v>60</v>
      </c>
      <c r="BD1505" s="33" t="s">
        <v>60</v>
      </c>
      <c r="BE1505" s="33" t="s">
        <v>769</v>
      </c>
      <c r="BF1505" s="34" t="str">
        <f>IFERROR(VLOOKUP(Data_Power_app[[#This Row],[PRO ODER]],'Result'!A:C,3,0),"")</f>
        <v/>
      </c>
      <c r="BG1505" s="14" t="str">
        <f>IFERROR(VLOOKUP(Data_Power_app[[#This Row],[PRO ODER]]&amp;"LAM_IN",'Real Time'!A:E,4,0),"")</f>
        <v/>
      </c>
      <c r="BH1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1632</v>
      </c>
      <c r="B1506" s="33" t="s">
        <v>13624</v>
      </c>
      <c r="C1506" s="33" t="s">
        <v>13625</v>
      </c>
      <c r="D1506" s="33" t="s">
        <v>93</v>
      </c>
      <c r="E1506" s="33" t="s">
        <v>175</v>
      </c>
      <c r="F1506" s="33" t="s">
        <v>72</v>
      </c>
      <c r="G1506" s="33">
        <v>1527</v>
      </c>
      <c r="H1506" s="4">
        <v>45804</v>
      </c>
      <c r="I1506" s="4">
        <v>45803</v>
      </c>
      <c r="J1506" s="4">
        <v>45804</v>
      </c>
      <c r="K1506" s="4">
        <v>45805</v>
      </c>
      <c r="L1506" s="4">
        <v>45805.422847222224</v>
      </c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>
        <v>45805.994618055556</v>
      </c>
      <c r="Y1506" s="4" t="s">
        <v>73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336</v>
      </c>
      <c r="AH1506" s="33" t="s">
        <v>918</v>
      </c>
      <c r="AI1506" s="33" t="s">
        <v>919</v>
      </c>
      <c r="AJ1506" s="33" t="s">
        <v>75</v>
      </c>
      <c r="AK1506" s="33" t="s">
        <v>65</v>
      </c>
      <c r="AL1506" s="33" t="s">
        <v>315</v>
      </c>
      <c r="AM1506" s="33" t="s">
        <v>316</v>
      </c>
      <c r="AN1506" s="33">
        <v>32.029960000000003</v>
      </c>
      <c r="AO1506" s="33" t="s">
  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="AV1506" s="33" t="s">
        <v>186</v>
      </c>
      <c r="AW1506" s="33">
        <v>70.047719999999998</v>
      </c>
      <c r="AX1506" s="33" t="s">
        <v>256</v>
      </c>
      <c r="AY1506" s="33" t="s">
        <v>257</v>
      </c>
      <c r="AZ1506" s="3">
        <v>1527</v>
      </c>
      <c r="BA1506" s="33" t="s">
        <v>60</v>
      </c>
      <c r="BB1506" s="33">
        <v>1527</v>
      </c>
      <c r="BC1506" s="33" t="s">
        <v>60</v>
      </c>
      <c r="BD1506" s="33" t="s">
        <v>60</v>
      </c>
      <c r="BE1506" s="33" t="s">
        <v>60</v>
      </c>
      <c r="BF1506" s="34" t="str">
        <f>IFERROR(VLOOKUP(Data_Power_app[[#This Row],[PRO ODER]],'Result'!A:C,3,0),"")</f>
        <v/>
      </c>
      <c r="BG1506" s="14" t="str">
        <f>IFERROR(VLOOKUP(Data_Power_app[[#This Row],[PRO ODER]]&amp;"LAM_IN",'Real Time'!A:E,4,0),"")</f>
        <v/>
      </c>
      <c r="BH1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1633</v>
      </c>
      <c r="B1507" s="33" t="s">
        <v>13626</v>
      </c>
      <c r="C1507" s="33" t="s">
        <v>13627</v>
      </c>
      <c r="D1507" s="33" t="s">
        <v>93</v>
      </c>
      <c r="E1507" s="33" t="s">
        <v>175</v>
      </c>
      <c r="F1507" s="33" t="s">
        <v>72</v>
      </c>
      <c r="G1507" s="33">
        <v>7543</v>
      </c>
      <c r="H1507" s="4">
        <v>45804</v>
      </c>
      <c r="I1507" s="4">
        <v>45803</v>
      </c>
      <c r="J1507" s="4">
        <v>45804</v>
      </c>
      <c r="K1507" s="4">
        <v>45805</v>
      </c>
      <c r="L1507" s="4"/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134</v>
      </c>
      <c r="AH1507" s="33" t="s">
        <v>177</v>
      </c>
      <c r="AI1507" s="33" t="s">
        <v>184</v>
      </c>
      <c r="AJ1507" s="33" t="s">
        <v>75</v>
      </c>
      <c r="AK1507" s="33" t="s">
        <v>107</v>
      </c>
      <c r="AL1507" s="33" t="s">
        <v>178</v>
      </c>
      <c r="AM1507" s="33" t="s">
        <v>179</v>
      </c>
      <c r="AN1507" s="33">
        <v>172.48522</v>
      </c>
      <c r="AO1507" s="33" t="s">
        <v>68</v>
      </c>
      <c r="AP1507" s="33"/>
      <c r="AQ1507" s="33"/>
      <c r="AR1507" s="33" t="s">
        <v>68</v>
      </c>
      <c r="AS1507" s="33"/>
      <c r="AT1507" s="33"/>
      <c r="AU1507" s="33" t="s">
        <v>185</v>
      </c>
      <c r="AV1507" s="33" t="s">
        <v>186</v>
      </c>
      <c r="AW1507" s="33">
        <v>377.20882999999998</v>
      </c>
      <c r="AX1507" s="33" t="s">
        <v>187</v>
      </c>
      <c r="AY1507" s="33" t="s">
        <v>188</v>
      </c>
      <c r="AZ1507" s="3">
        <v>7543</v>
      </c>
      <c r="BA1507" s="33" t="s">
        <v>60</v>
      </c>
      <c r="BB1507" s="33">
        <v>7543</v>
      </c>
      <c r="BC1507" s="33" t="s">
        <v>60</v>
      </c>
      <c r="BD1507" s="33" t="s">
        <v>60</v>
      </c>
      <c r="BE1507" s="33" t="s">
        <v>60</v>
      </c>
      <c r="BF1507" s="34" t="str">
        <f>IFERROR(VLOOKUP(Data_Power_app[[#This Row],[PRO ODER]],'Result'!A:C,3,0),"")</f>
        <v>LAMINATION 3</v>
      </c>
      <c r="BG1507" s="14" t="str">
        <f>IFERROR(VLOOKUP(Data_Power_app[[#This Row],[PRO ODER]]&amp;"LAM_IN",'Real Time'!A:E,4,0),"")</f>
        <v/>
      </c>
      <c r="BH1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1634</v>
      </c>
      <c r="B1508" s="33" t="s">
        <v>13628</v>
      </c>
      <c r="C1508" s="33" t="s">
        <v>13629</v>
      </c>
      <c r="D1508" s="33" t="s">
        <v>93</v>
      </c>
      <c r="E1508" s="33" t="s">
        <v>175</v>
      </c>
      <c r="F1508" s="33" t="s">
        <v>72</v>
      </c>
      <c r="G1508" s="33">
        <v>5649</v>
      </c>
      <c r="H1508" s="4">
        <v>45804</v>
      </c>
      <c r="I1508" s="4">
        <v>45803</v>
      </c>
      <c r="J1508" s="4">
        <v>45804</v>
      </c>
      <c r="K1508" s="4">
        <v>45805</v>
      </c>
      <c r="L1508" s="4"/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134</v>
      </c>
      <c r="AH1508" s="33" t="s">
        <v>177</v>
      </c>
      <c r="AI1508" s="33" t="s">
        <v>1256</v>
      </c>
      <c r="AJ1508" s="33" t="s">
        <v>75</v>
      </c>
      <c r="AK1508" s="33" t="s">
        <v>107</v>
      </c>
      <c r="AL1508" s="33" t="s">
        <v>178</v>
      </c>
      <c r="AM1508" s="33" t="s">
        <v>179</v>
      </c>
      <c r="AN1508" s="33">
        <v>136.14537000000001</v>
      </c>
      <c r="AO1508" s="33" t="s">
        <v>68</v>
      </c>
      <c r="AP1508" s="33"/>
      <c r="AQ1508" s="33"/>
      <c r="AR1508" s="33" t="s">
        <v>68</v>
      </c>
      <c r="AS1508" s="33"/>
      <c r="AT1508" s="33"/>
      <c r="AU1508" s="33" t="s">
        <v>1038</v>
      </c>
      <c r="AV1508" s="33" t="s">
        <v>1039</v>
      </c>
      <c r="AW1508" s="33">
        <v>297.73106999999999</v>
      </c>
      <c r="AX1508" s="33" t="s">
        <v>1257</v>
      </c>
      <c r="AY1508" s="33" t="s">
        <v>1258</v>
      </c>
      <c r="AZ1508" s="3">
        <v>5649</v>
      </c>
      <c r="BA1508" s="33" t="s">
        <v>60</v>
      </c>
      <c r="BB1508" s="33">
        <v>5649</v>
      </c>
      <c r="BC1508" s="33" t="s">
        <v>60</v>
      </c>
      <c r="BD1508" s="33" t="s">
        <v>60</v>
      </c>
      <c r="BE1508" s="33" t="s">
        <v>60</v>
      </c>
      <c r="BF1508" s="34" t="str">
        <f>IFERROR(VLOOKUP(Data_Power_app[[#This Row],[PRO ODER]],'Result'!A:C,3,0),"")</f>
        <v>LAMINATION 3</v>
      </c>
      <c r="BG1508" s="14" t="str">
        <f>IFERROR(VLOOKUP(Data_Power_app[[#This Row],[PRO ODER]]&amp;"LAM_IN",'Real Time'!A:E,4,0),"")</f>
        <v/>
      </c>
      <c r="BH1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1635</v>
      </c>
      <c r="B1509" s="33" t="s">
        <v>12916</v>
      </c>
      <c r="C1509" s="33" t="s">
        <v>12917</v>
      </c>
      <c r="D1509" s="33" t="s">
        <v>93</v>
      </c>
      <c r="E1509" s="33" t="s">
        <v>175</v>
      </c>
      <c r="F1509" s="33" t="s">
        <v>72</v>
      </c>
      <c r="G1509" s="33">
        <v>7487</v>
      </c>
      <c r="H1509" s="4">
        <v>45803</v>
      </c>
      <c r="I1509" s="4">
        <v>45803</v>
      </c>
      <c r="J1509" s="4">
        <v>45803</v>
      </c>
      <c r="K1509" s="4">
        <v>45804</v>
      </c>
      <c r="L1509" s="4"/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134</v>
      </c>
      <c r="AH1509" s="33" t="s">
        <v>177</v>
      </c>
      <c r="AI1509" s="33" t="s">
        <v>12918</v>
      </c>
      <c r="AJ1509" s="33" t="s">
        <v>75</v>
      </c>
      <c r="AK1509" s="33" t="s">
        <v>65</v>
      </c>
      <c r="AL1509" s="33" t="s">
        <v>178</v>
      </c>
      <c r="AM1509" s="33" t="s">
        <v>179</v>
      </c>
      <c r="AN1509" s="33">
        <v>148.77267000000001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325.31578000000002</v>
      </c>
      <c r="AX1509" s="33" t="s">
        <v>12919</v>
      </c>
      <c r="AY1509" s="33" t="s">
        <v>12920</v>
      </c>
      <c r="AZ1509" s="3">
        <v>6533</v>
      </c>
      <c r="BA1509" s="33" t="s">
        <v>60</v>
      </c>
      <c r="BB1509" s="33">
        <v>7487</v>
      </c>
      <c r="BC1509" s="33" t="s">
        <v>60</v>
      </c>
      <c r="BD1509" s="33" t="s">
        <v>60</v>
      </c>
      <c r="BE1509" s="33" t="s">
        <v>60</v>
      </c>
      <c r="BF1509" s="34" t="str">
        <f>IFERROR(VLOOKUP(Data_Power_app[[#This Row],[PRO ODER]],'Result'!A:C,3,0),"")</f>
        <v>LAMINATION 3</v>
      </c>
      <c r="BG1509" s="14" t="str">
        <f>IFERROR(VLOOKUP(Data_Power_app[[#This Row],[PRO ODER]]&amp;"LAM_IN",'Real Time'!A:E,4,0),"")</f>
        <v/>
      </c>
      <c r="BH1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1636</v>
      </c>
      <c r="B1510" s="33" t="s">
        <v>12921</v>
      </c>
      <c r="C1510" s="33" t="s">
        <v>12922</v>
      </c>
      <c r="D1510" s="33" t="s">
        <v>93</v>
      </c>
      <c r="E1510" s="33" t="s">
        <v>175</v>
      </c>
      <c r="F1510" s="33" t="s">
        <v>72</v>
      </c>
      <c r="G1510" s="33">
        <v>312</v>
      </c>
      <c r="H1510" s="4">
        <v>45803</v>
      </c>
      <c r="I1510" s="4">
        <v>45803</v>
      </c>
      <c r="J1510" s="4" t="s">
        <v>68</v>
      </c>
      <c r="K1510" s="4">
        <v>45804</v>
      </c>
      <c r="L1510" s="4">
        <v>45805.519004629627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>
        <v>45805.227777777778</v>
      </c>
      <c r="Y1510" s="4" t="s">
        <v>327</v>
      </c>
      <c r="Z1510" s="4" t="s">
        <v>60</v>
      </c>
      <c r="AA1510" s="4">
        <v>45805.23096064815</v>
      </c>
      <c r="AB1510" s="4" t="s">
        <v>60</v>
      </c>
      <c r="AC1510" s="4" t="s">
        <v>60</v>
      </c>
      <c r="AD1510" s="4">
        <v>45808</v>
      </c>
      <c r="AE1510" s="4">
        <v>45810</v>
      </c>
      <c r="AF1510" s="4">
        <v>45806</v>
      </c>
      <c r="AG1510" s="33" t="s">
        <v>4843</v>
      </c>
      <c r="AH1510" s="33" t="s">
        <v>12923</v>
      </c>
      <c r="AI1510" s="33" t="s">
        <v>12924</v>
      </c>
      <c r="AJ1510" s="33" t="s">
        <v>75</v>
      </c>
      <c r="AK1510" s="33" t="s">
        <v>812</v>
      </c>
      <c r="AL1510" s="33" t="s">
        <v>432</v>
      </c>
      <c r="AM1510" s="33" t="s">
        <v>433</v>
      </c>
      <c r="AN1510" s="33">
        <v>3.8570700000000002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12925</v>
      </c>
      <c r="AV1510" s="33" t="s">
        <v>12926</v>
      </c>
      <c r="AW1510" s="33">
        <v>8.4365400000000008</v>
      </c>
      <c r="AX1510" s="33" t="s">
        <v>68</v>
      </c>
      <c r="AY1510" s="33" t="s">
        <v>68</v>
      </c>
      <c r="AZ1510" s="3" t="s">
        <v>68</v>
      </c>
      <c r="BA1510" s="33" t="s">
        <v>60</v>
      </c>
      <c r="BB1510" s="33">
        <v>312</v>
      </c>
      <c r="BC1510" s="33" t="s">
        <v>60</v>
      </c>
      <c r="BD1510" s="33" t="s">
        <v>60</v>
      </c>
      <c r="BE1510" s="33" t="s">
        <v>60</v>
      </c>
      <c r="BF1510" s="34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1637</v>
      </c>
      <c r="B1511" s="33" t="s">
        <v>13630</v>
      </c>
      <c r="C1511" s="33" t="s">
        <v>13631</v>
      </c>
      <c r="D1511" s="33" t="s">
        <v>93</v>
      </c>
      <c r="E1511" s="33" t="s">
        <v>175</v>
      </c>
      <c r="F1511" s="33" t="s">
        <v>72</v>
      </c>
      <c r="G1511" s="33">
        <v>10791</v>
      </c>
      <c r="H1511" s="4">
        <v>45804</v>
      </c>
      <c r="I1511" s="4">
        <v>45803</v>
      </c>
      <c r="J1511" s="4" t="s">
        <v>68</v>
      </c>
      <c r="K1511" s="4">
        <v>45805</v>
      </c>
      <c r="L1511" s="4">
        <v>45805.519062500003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>
        <v>45805.227870370371</v>
      </c>
      <c r="Y1511" s="4" t="s">
        <v>327</v>
      </c>
      <c r="Z1511" s="4" t="s">
        <v>60</v>
      </c>
      <c r="AA1511" s="4"/>
      <c r="AB1511" s="4" t="s">
        <v>60</v>
      </c>
      <c r="AC1511" s="4" t="s">
        <v>60</v>
      </c>
      <c r="AD1511" s="4">
        <v>45808</v>
      </c>
      <c r="AE1511" s="4">
        <v>45810</v>
      </c>
      <c r="AF1511" s="4">
        <v>45806</v>
      </c>
      <c r="AG1511" s="33" t="s">
        <v>4843</v>
      </c>
      <c r="AH1511" s="33" t="s">
        <v>12923</v>
      </c>
      <c r="AI1511" s="33" t="s">
        <v>12924</v>
      </c>
      <c r="AJ1511" s="33" t="s">
        <v>75</v>
      </c>
      <c r="AK1511" s="33" t="s">
        <v>812</v>
      </c>
      <c r="AL1511" s="33" t="s">
        <v>432</v>
      </c>
      <c r="AM1511" s="33" t="s">
        <v>433</v>
      </c>
      <c r="AN1511" s="33">
        <v>167.30588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12925</v>
      </c>
      <c r="AV1511" s="33" t="s">
        <v>12926</v>
      </c>
      <c r="AW1511" s="33">
        <v>365.89237000000003</v>
      </c>
      <c r="AX1511" s="33" t="s">
        <v>68</v>
      </c>
      <c r="AY1511" s="33" t="s">
        <v>68</v>
      </c>
      <c r="AZ1511" s="3" t="s">
        <v>68</v>
      </c>
      <c r="BA1511" s="33" t="s">
        <v>60</v>
      </c>
      <c r="BB1511" s="33">
        <v>5597</v>
      </c>
      <c r="BC1511" s="33" t="s">
        <v>60</v>
      </c>
      <c r="BD1511" s="33" t="s">
        <v>60</v>
      </c>
      <c r="BE1511" s="33" t="s">
        <v>60</v>
      </c>
      <c r="BF1511" s="34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1639</v>
      </c>
      <c r="B1512" s="33" t="s">
        <v>13632</v>
      </c>
      <c r="C1512" s="33" t="s">
        <v>13633</v>
      </c>
      <c r="D1512" s="33" t="s">
        <v>93</v>
      </c>
      <c r="E1512" s="33" t="s">
        <v>175</v>
      </c>
      <c r="F1512" s="33" t="s">
        <v>72</v>
      </c>
      <c r="G1512" s="33">
        <v>27</v>
      </c>
      <c r="H1512" s="4">
        <v>45804</v>
      </c>
      <c r="I1512" s="4">
        <v>45803</v>
      </c>
      <c r="J1512" s="4">
        <v>45804</v>
      </c>
      <c r="K1512" s="4">
        <v>45805</v>
      </c>
      <c r="L1512" s="4">
        <v>45805.813634259262</v>
      </c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/>
      <c r="X1512" s="4">
        <v>45805.955590277779</v>
      </c>
      <c r="Y1512" s="4" t="s">
        <v>73</v>
      </c>
      <c r="Z1512" s="4" t="s">
        <v>60</v>
      </c>
      <c r="AA1512" s="4"/>
      <c r="AB1512" s="4" t="s">
        <v>60</v>
      </c>
      <c r="AC1512" s="4" t="s">
        <v>60</v>
      </c>
      <c r="AD1512" s="4">
        <v>45808</v>
      </c>
      <c r="AE1512" s="4">
        <v>45810</v>
      </c>
      <c r="AF1512" s="4"/>
      <c r="AG1512" s="33" t="s">
        <v>336</v>
      </c>
      <c r="AH1512" s="33" t="s">
        <v>302</v>
      </c>
      <c r="AI1512" s="33" t="s">
        <v>13634</v>
      </c>
      <c r="AJ1512" s="33" t="s">
        <v>75</v>
      </c>
      <c r="AK1512" s="33" t="s">
        <v>107</v>
      </c>
      <c r="AL1512" s="33" t="s">
        <v>315</v>
      </c>
      <c r="AM1512" s="33" t="s">
        <v>316</v>
      </c>
      <c r="AN1512" s="33">
        <v>0.56206</v>
      </c>
      <c r="AO1512" s="33" t="s">
        <v>68</v>
      </c>
      <c r="AP1512" s="33"/>
      <c r="AQ1512" s="33"/>
      <c r="AR1512" s="33" t="s">
        <v>68</v>
      </c>
      <c r="AS1512" s="33"/>
      <c r="AT1512" s="33"/>
      <c r="AU1512" s="33" t="s">
        <v>940</v>
      </c>
      <c r="AV1512" s="33" t="s">
        <v>941</v>
      </c>
      <c r="AW1512" s="33">
        <v>1.22899</v>
      </c>
      <c r="AX1512" s="33" t="s">
        <v>1041</v>
      </c>
      <c r="AY1512" s="33" t="s">
        <v>1042</v>
      </c>
      <c r="AZ1512" s="3">
        <v>27</v>
      </c>
      <c r="BA1512" s="33" t="s">
        <v>258</v>
      </c>
      <c r="BB1512" s="33">
        <v>27</v>
      </c>
      <c r="BC1512" s="33" t="s">
        <v>60</v>
      </c>
      <c r="BD1512" s="33" t="s">
        <v>60</v>
      </c>
      <c r="BE1512" s="33" t="s">
        <v>303</v>
      </c>
      <c r="BF1512" s="34" t="str">
        <f>IFERROR(VLOOKUP(Data_Power_app[[#This Row],[PRO ODER]],'Result'!A:C,3,0),"")</f>
        <v>LAMINATION 4</v>
      </c>
      <c r="BG1512" s="14" t="str">
        <f>IFERROR(VLOOKUP(Data_Power_app[[#This Row],[PRO ODER]]&amp;"LAM_IN",'Real Time'!A:E,4,0),"")</f>
        <v/>
      </c>
      <c r="BH1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1640</v>
      </c>
      <c r="B1513" s="33" t="s">
        <v>13635</v>
      </c>
      <c r="C1513" s="33" t="s">
        <v>13636</v>
      </c>
      <c r="D1513" s="33" t="s">
        <v>93</v>
      </c>
      <c r="E1513" s="33" t="s">
        <v>175</v>
      </c>
      <c r="F1513" s="33" t="s">
        <v>72</v>
      </c>
      <c r="G1513" s="33">
        <v>563</v>
      </c>
      <c r="H1513" s="4">
        <v>45804</v>
      </c>
      <c r="I1513" s="4">
        <v>45803</v>
      </c>
      <c r="J1513" s="4">
        <v>45804</v>
      </c>
      <c r="K1513" s="4">
        <v>45805</v>
      </c>
      <c r="L1513" s="4">
        <v>45805.814317129632</v>
      </c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>
        <v>45805.955671296295</v>
      </c>
      <c r="Y1513" s="4" t="s">
        <v>73</v>
      </c>
      <c r="Z1513" s="4" t="s">
        <v>60</v>
      </c>
      <c r="AA1513" s="4"/>
      <c r="AB1513" s="4" t="s">
        <v>60</v>
      </c>
      <c r="AC1513" s="4" t="s">
        <v>60</v>
      </c>
      <c r="AD1513" s="4">
        <v>45808</v>
      </c>
      <c r="AE1513" s="4">
        <v>45810</v>
      </c>
      <c r="AF1513" s="4"/>
      <c r="AG1513" s="33" t="s">
        <v>336</v>
      </c>
      <c r="AH1513" s="33" t="s">
        <v>302</v>
      </c>
      <c r="AI1513" s="33" t="s">
        <v>13637</v>
      </c>
      <c r="AJ1513" s="33" t="s">
        <v>75</v>
      </c>
      <c r="AK1513" s="33" t="s">
        <v>65</v>
      </c>
      <c r="AL1513" s="33" t="s">
        <v>315</v>
      </c>
      <c r="AM1513" s="33" t="s">
        <v>316</v>
      </c>
      <c r="AN1513" s="33">
        <v>12.255800000000001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13638</v>
      </c>
      <c r="AV1513" s="33" t="s">
        <v>13639</v>
      </c>
      <c r="AW1513" s="33">
        <v>26.80077</v>
      </c>
      <c r="AX1513" s="33" t="s">
        <v>13640</v>
      </c>
      <c r="AY1513" s="33" t="s">
        <v>13641</v>
      </c>
      <c r="AZ1513" s="3">
        <v>563</v>
      </c>
      <c r="BA1513" s="33" t="s">
        <v>258</v>
      </c>
      <c r="BB1513" s="33">
        <v>563</v>
      </c>
      <c r="BC1513" s="33" t="s">
        <v>60</v>
      </c>
      <c r="BD1513" s="33" t="s">
        <v>60</v>
      </c>
      <c r="BE1513" s="33" t="s">
        <v>303</v>
      </c>
      <c r="BF1513" s="34" t="str">
        <f>IFERROR(VLOOKUP(Data_Power_app[[#This Row],[PRO ODER]],'Result'!A:C,3,0),"")</f>
        <v>LAMINATION 4</v>
      </c>
      <c r="BG1513" s="14" t="str">
        <f>IFERROR(VLOOKUP(Data_Power_app[[#This Row],[PRO ODER]]&amp;"LAM_IN",'Real Time'!A:E,4,0),"")</f>
        <v/>
      </c>
      <c r="BH1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1641</v>
      </c>
      <c r="B1514" s="33" t="s">
        <v>13642</v>
      </c>
      <c r="C1514" s="33" t="s">
        <v>13643</v>
      </c>
      <c r="D1514" s="33" t="s">
        <v>93</v>
      </c>
      <c r="E1514" s="33" t="s">
        <v>175</v>
      </c>
      <c r="F1514" s="33" t="s">
        <v>72</v>
      </c>
      <c r="G1514" s="33">
        <v>1036</v>
      </c>
      <c r="H1514" s="4">
        <v>45804</v>
      </c>
      <c r="I1514" s="4">
        <v>45803</v>
      </c>
      <c r="J1514" s="4">
        <v>45804</v>
      </c>
      <c r="K1514" s="4">
        <v>45805</v>
      </c>
      <c r="L1514" s="4">
        <v>45805.813611111109</v>
      </c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>
        <v>45805.955578703702</v>
      </c>
      <c r="Y1514" s="4" t="s">
        <v>73</v>
      </c>
      <c r="Z1514" s="4" t="s">
        <v>60</v>
      </c>
      <c r="AA1514" s="4"/>
      <c r="AB1514" s="4" t="s">
        <v>60</v>
      </c>
      <c r="AC1514" s="4" t="s">
        <v>60</v>
      </c>
      <c r="AD1514" s="4">
        <v>45808</v>
      </c>
      <c r="AE1514" s="4">
        <v>45810</v>
      </c>
      <c r="AF1514" s="4"/>
      <c r="AG1514" s="33" t="s">
        <v>336</v>
      </c>
      <c r="AH1514" s="33" t="s">
        <v>302</v>
      </c>
      <c r="AI1514" s="33" t="s">
        <v>13644</v>
      </c>
      <c r="AJ1514" s="33" t="s">
        <v>75</v>
      </c>
      <c r="AK1514" s="33" t="s">
        <v>65</v>
      </c>
      <c r="AL1514" s="33" t="s">
        <v>315</v>
      </c>
      <c r="AM1514" s="33" t="s">
        <v>316</v>
      </c>
      <c r="AN1514" s="33">
        <v>20.561499999999999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940</v>
      </c>
      <c r="AV1514" s="33" t="s">
        <v>941</v>
      </c>
      <c r="AW1514" s="33">
        <v>44.95973</v>
      </c>
      <c r="AX1514" s="33" t="s">
        <v>13645</v>
      </c>
      <c r="AY1514" s="33" t="s">
        <v>13646</v>
      </c>
      <c r="AZ1514" s="3">
        <v>1036</v>
      </c>
      <c r="BA1514" s="33" t="s">
        <v>258</v>
      </c>
      <c r="BB1514" s="33">
        <v>1036</v>
      </c>
      <c r="BC1514" s="33" t="s">
        <v>60</v>
      </c>
      <c r="BD1514" s="33" t="s">
        <v>60</v>
      </c>
      <c r="BE1514" s="33" t="s">
        <v>303</v>
      </c>
      <c r="BF1514" s="34" t="str">
        <f>IFERROR(VLOOKUP(Data_Power_app[[#This Row],[PRO ODER]],'Result'!A:C,3,0),"")</f>
        <v>LAMINATION 4</v>
      </c>
      <c r="BG1514" s="14" t="str">
        <f>IFERROR(VLOOKUP(Data_Power_app[[#This Row],[PRO ODER]]&amp;"LAM_IN",'Real Time'!A:E,4,0),"")</f>
        <v/>
      </c>
      <c r="BH1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1642</v>
      </c>
      <c r="B1515" s="33" t="s">
        <v>12927</v>
      </c>
      <c r="C1515" s="33" t="s">
        <v>12928</v>
      </c>
      <c r="D1515" s="33" t="s">
        <v>93</v>
      </c>
      <c r="E1515" s="33" t="s">
        <v>175</v>
      </c>
      <c r="F1515" s="33" t="s">
        <v>72</v>
      </c>
      <c r="G1515" s="33">
        <v>8251</v>
      </c>
      <c r="H1515" s="4">
        <v>45803</v>
      </c>
      <c r="I1515" s="4">
        <v>45803</v>
      </c>
      <c r="J1515" s="4">
        <v>45803</v>
      </c>
      <c r="K1515" s="4">
        <v>45804</v>
      </c>
      <c r="L1515" s="4"/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134</v>
      </c>
      <c r="AH1515" s="33" t="s">
        <v>177</v>
      </c>
      <c r="AI1515" s="33" t="s">
        <v>12918</v>
      </c>
      <c r="AJ1515" s="33" t="s">
        <v>75</v>
      </c>
      <c r="AK1515" s="33" t="s">
        <v>65</v>
      </c>
      <c r="AL1515" s="33" t="s">
        <v>178</v>
      </c>
      <c r="AM1515" s="33" t="s">
        <v>179</v>
      </c>
      <c r="AN1515" s="33">
        <v>164.75193999999999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393</v>
      </c>
      <c r="AV1515" s="33" t="s">
        <v>394</v>
      </c>
      <c r="AW1515" s="33">
        <v>360.25655</v>
      </c>
      <c r="AX1515" s="33" t="s">
        <v>12919</v>
      </c>
      <c r="AY1515" s="33" t="s">
        <v>12920</v>
      </c>
      <c r="AZ1515" s="3">
        <v>7459</v>
      </c>
      <c r="BA1515" s="33" t="s">
        <v>60</v>
      </c>
      <c r="BB1515" s="33">
        <v>8251</v>
      </c>
      <c r="BC1515" s="33" t="s">
        <v>60</v>
      </c>
      <c r="BD1515" s="33" t="s">
        <v>60</v>
      </c>
      <c r="BE1515" s="33" t="s">
        <v>60</v>
      </c>
      <c r="BF1515" s="34" t="str">
        <f>IFERROR(VLOOKUP(Data_Power_app[[#This Row],[PRO ODER]],'Result'!A:C,3,0),"")</f>
        <v>LAMINATION 3</v>
      </c>
      <c r="BG1515" s="14" t="str">
        <f>IFERROR(VLOOKUP(Data_Power_app[[#This Row],[PRO ODER]]&amp;"LAM_IN",'Real Time'!A:E,4,0),"")</f>
        <v/>
      </c>
      <c r="BH1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1643</v>
      </c>
      <c r="B1516" s="33" t="s">
        <v>13647</v>
      </c>
      <c r="C1516" s="33" t="s">
        <v>13648</v>
      </c>
      <c r="D1516" s="33" t="s">
        <v>93</v>
      </c>
      <c r="E1516" s="33" t="s">
        <v>175</v>
      </c>
      <c r="F1516" s="33" t="s">
        <v>72</v>
      </c>
      <c r="G1516" s="33">
        <v>6708</v>
      </c>
      <c r="H1516" s="4">
        <v>45804</v>
      </c>
      <c r="I1516" s="4">
        <v>45803</v>
      </c>
      <c r="J1516" s="4" t="s">
        <v>68</v>
      </c>
      <c r="K1516" s="4">
        <v>45805</v>
      </c>
      <c r="L1516" s="4"/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/>
      <c r="Y1516" s="4" t="s">
        <v>60</v>
      </c>
      <c r="Z1516" s="4" t="s">
        <v>60</v>
      </c>
      <c r="AA1516" s="4"/>
      <c r="AB1516" s="4" t="s">
        <v>60</v>
      </c>
      <c r="AC1516" s="4" t="s">
        <v>60</v>
      </c>
      <c r="AD1516" s="4">
        <v>45808</v>
      </c>
      <c r="AE1516" s="4">
        <v>45810</v>
      </c>
      <c r="AF1516" s="4"/>
      <c r="AG1516" s="33" t="s">
        <v>134</v>
      </c>
      <c r="AH1516" s="33" t="s">
        <v>13649</v>
      </c>
      <c r="AI1516" s="33" t="s">
        <v>13650</v>
      </c>
      <c r="AJ1516" s="33" t="s">
        <v>75</v>
      </c>
      <c r="AK1516" s="33" t="s">
        <v>335</v>
      </c>
      <c r="AL1516" s="33" t="s">
        <v>315</v>
      </c>
      <c r="AM1516" s="33" t="s">
        <v>316</v>
      </c>
      <c r="AN1516" s="33">
        <v>132.12224000000001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201</v>
      </c>
      <c r="AV1516" s="33" t="s">
        <v>202</v>
      </c>
      <c r="AW1516" s="33">
        <v>288.91676000000001</v>
      </c>
      <c r="AX1516" s="33" t="s">
        <v>68</v>
      </c>
      <c r="AY1516" s="33" t="s">
        <v>68</v>
      </c>
      <c r="AZ1516" s="3" t="s">
        <v>68</v>
      </c>
      <c r="BA1516" s="33" t="s">
        <v>60</v>
      </c>
      <c r="BB1516" s="33">
        <v>6708</v>
      </c>
      <c r="BC1516" s="33" t="s">
        <v>60</v>
      </c>
      <c r="BD1516" s="33" t="s">
        <v>60</v>
      </c>
      <c r="BE1516" s="33" t="s">
        <v>60</v>
      </c>
      <c r="BF1516" s="34" t="str">
        <f>IFERROR(VLOOKUP(Data_Power_app[[#This Row],[PRO ODER]],'Result'!A:C,3,0),"")</f>
        <v>LAMINATION 4</v>
      </c>
      <c r="BG1516" s="14" t="str">
        <f>IFERROR(VLOOKUP(Data_Power_app[[#This Row],[PRO ODER]]&amp;"LAM_IN",'Real Time'!A:E,4,0),"")</f>
        <v/>
      </c>
      <c r="BH1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1644</v>
      </c>
      <c r="B1517" s="33" t="s">
        <v>12929</v>
      </c>
      <c r="C1517" s="33" t="s">
        <v>12930</v>
      </c>
      <c r="D1517" s="33" t="s">
        <v>93</v>
      </c>
      <c r="E1517" s="33" t="s">
        <v>175</v>
      </c>
      <c r="F1517" s="33" t="s">
        <v>72</v>
      </c>
      <c r="G1517" s="33">
        <v>3499</v>
      </c>
      <c r="H1517" s="4">
        <v>45803</v>
      </c>
      <c r="I1517" s="4">
        <v>45803</v>
      </c>
      <c r="J1517" s="4">
        <v>45803</v>
      </c>
      <c r="K1517" s="4">
        <v>45804</v>
      </c>
      <c r="L1517" s="4">
        <v>45806.286157407405</v>
      </c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/>
      <c r="Y1517" s="4" t="s">
        <v>60</v>
      </c>
      <c r="Z1517" s="4" t="s">
        <v>60</v>
      </c>
      <c r="AA1517" s="4"/>
      <c r="AB1517" s="4" t="s">
        <v>60</v>
      </c>
      <c r="AC1517" s="4" t="s">
        <v>60</v>
      </c>
      <c r="AD1517" s="4">
        <v>45808</v>
      </c>
      <c r="AE1517" s="4">
        <v>45810</v>
      </c>
      <c r="AF1517" s="4"/>
      <c r="AG1517" s="33" t="s">
        <v>176</v>
      </c>
      <c r="AH1517" s="33" t="s">
        <v>177</v>
      </c>
      <c r="AI1517" s="33" t="s">
        <v>1252</v>
      </c>
      <c r="AJ1517" s="33" t="s">
        <v>75</v>
      </c>
      <c r="AK1517" s="33" t="s">
        <v>65</v>
      </c>
      <c r="AL1517" s="33" t="s">
        <v>178</v>
      </c>
      <c r="AM1517" s="33" t="s">
        <v>179</v>
      </c>
      <c r="AN1517" s="33">
        <v>64.758619999999993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426</v>
      </c>
      <c r="AV1517" s="33" t="s">
        <v>427</v>
      </c>
      <c r="AW1517" s="33">
        <v>141.59836999999999</v>
      </c>
      <c r="AX1517" s="33" t="s">
        <v>14654</v>
      </c>
      <c r="AY1517" s="33" t="s">
        <v>14655</v>
      </c>
      <c r="AZ1517" s="3">
        <v>1218</v>
      </c>
      <c r="BA1517" s="33" t="s">
        <v>60</v>
      </c>
      <c r="BB1517" s="33">
        <v>3499</v>
      </c>
      <c r="BC1517" s="33" t="s">
        <v>60</v>
      </c>
      <c r="BD1517" s="33" t="s">
        <v>60</v>
      </c>
      <c r="BE1517" s="33" t="s">
        <v>60</v>
      </c>
      <c r="BF1517" s="34" t="str">
        <f>IFERROR(VLOOKUP(Data_Power_app[[#This Row],[PRO ODER]],'Result'!A:C,3,0),"")</f>
        <v>LAMINATION 3</v>
      </c>
      <c r="BG1517" s="14" t="str">
        <f>IFERROR(VLOOKUP(Data_Power_app[[#This Row],[PRO ODER]]&amp;"LAM_IN",'Real Time'!A:E,4,0),"")</f>
        <v/>
      </c>
      <c r="BH1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1645</v>
      </c>
      <c r="B1518" s="33" t="s">
        <v>13651</v>
      </c>
      <c r="C1518" s="33" t="s">
        <v>13652</v>
      </c>
      <c r="D1518" s="33" t="s">
        <v>93</v>
      </c>
      <c r="E1518" s="33" t="s">
        <v>175</v>
      </c>
      <c r="F1518" s="33" t="s">
        <v>72</v>
      </c>
      <c r="G1518" s="33">
        <v>1273</v>
      </c>
      <c r="H1518" s="4">
        <v>45804</v>
      </c>
      <c r="I1518" s="4">
        <v>45803</v>
      </c>
      <c r="J1518" s="4" t="s">
        <v>68</v>
      </c>
      <c r="K1518" s="4">
        <v>45805</v>
      </c>
      <c r="L1518" s="4">
        <v>45805.422175925924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>
        <v>45805.99496527778</v>
      </c>
      <c r="Y1518" s="4" t="s">
        <v>73</v>
      </c>
      <c r="Z1518" s="4" t="s">
        <v>60</v>
      </c>
      <c r="AA1518" s="4"/>
      <c r="AB1518" s="4" t="s">
        <v>60</v>
      </c>
      <c r="AC1518" s="4" t="s">
        <v>60</v>
      </c>
      <c r="AD1518" s="4">
        <v>45808</v>
      </c>
      <c r="AE1518" s="4">
        <v>45810</v>
      </c>
      <c r="AF1518" s="4"/>
      <c r="AG1518" s="33" t="s">
        <v>336</v>
      </c>
      <c r="AH1518" s="33" t="s">
        <v>13649</v>
      </c>
      <c r="AI1518" s="33" t="s">
        <v>13653</v>
      </c>
      <c r="AJ1518" s="33" t="s">
        <v>75</v>
      </c>
      <c r="AK1518" s="33" t="s">
        <v>335</v>
      </c>
      <c r="AL1518" s="33" t="s">
        <v>315</v>
      </c>
      <c r="AM1518" s="33" t="s">
        <v>316</v>
      </c>
      <c r="AN1518" s="33">
        <v>24.7148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685</v>
      </c>
      <c r="AV1518" s="33" t="s">
        <v>686</v>
      </c>
      <c r="AW1518" s="33">
        <v>54.043129999999998</v>
      </c>
      <c r="AX1518" s="33" t="s">
        <v>68</v>
      </c>
      <c r="AY1518" s="33" t="s">
        <v>68</v>
      </c>
      <c r="AZ1518" s="3" t="s">
        <v>68</v>
      </c>
      <c r="BA1518" s="33" t="s">
        <v>60</v>
      </c>
      <c r="BB1518" s="33">
        <v>1273</v>
      </c>
      <c r="BC1518" s="33" t="s">
        <v>60</v>
      </c>
      <c r="BD1518" s="33" t="s">
        <v>60</v>
      </c>
      <c r="BE1518" s="33" t="s">
        <v>60</v>
      </c>
      <c r="BF1518" s="34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1646</v>
      </c>
      <c r="B1519" s="33" t="s">
        <v>3634</v>
      </c>
      <c r="C1519" s="33" t="s">
        <v>3635</v>
      </c>
      <c r="D1519" s="33" t="s">
        <v>93</v>
      </c>
      <c r="E1519" s="33" t="s">
        <v>175</v>
      </c>
      <c r="F1519" s="33" t="s">
        <v>72</v>
      </c>
      <c r="G1519" s="33">
        <v>261</v>
      </c>
      <c r="H1519" s="4">
        <v>45799</v>
      </c>
      <c r="I1519" s="4">
        <v>45796</v>
      </c>
      <c r="J1519" s="4">
        <v>45797</v>
      </c>
      <c r="K1519" s="4">
        <v>45799</v>
      </c>
      <c r="L1519" s="4">
        <v>45800.076956018522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>
        <v>45800</v>
      </c>
      <c r="X1519" s="4">
        <v>45803.706585648149</v>
      </c>
      <c r="Y1519" s="4" t="s">
        <v>73</v>
      </c>
      <c r="Z1519" s="4" t="s">
        <v>60</v>
      </c>
      <c r="AA1519" s="4">
        <v>45803.709780092591</v>
      </c>
      <c r="AB1519" s="4" t="s">
        <v>60</v>
      </c>
      <c r="AC1519" s="4">
        <v>45807</v>
      </c>
      <c r="AD1519" s="4">
        <v>45808</v>
      </c>
      <c r="AE1519" s="4">
        <v>45810</v>
      </c>
      <c r="AF1519" s="4">
        <v>45804</v>
      </c>
      <c r="AG1519" s="33" t="s">
        <v>4843</v>
      </c>
      <c r="AH1519" s="33" t="s">
        <v>177</v>
      </c>
      <c r="AI1519" s="33" t="s">
        <v>1434</v>
      </c>
      <c r="AJ1519" s="33" t="s">
        <v>75</v>
      </c>
      <c r="AK1519" s="33" t="s">
        <v>107</v>
      </c>
      <c r="AL1519" s="33" t="s">
        <v>178</v>
      </c>
      <c r="AM1519" s="33" t="s">
        <v>179</v>
      </c>
      <c r="AN1519" s="33">
        <v>5.7945500000000001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1435</v>
      </c>
      <c r="AV1519" s="33" t="s">
        <v>1436</v>
      </c>
      <c r="AW1519" s="33">
        <v>12.67205</v>
      </c>
      <c r="AX1519" s="33" t="s">
        <v>1429</v>
      </c>
      <c r="AY1519" s="33" t="s">
        <v>1430</v>
      </c>
      <c r="AZ1519" s="3">
        <v>261</v>
      </c>
      <c r="BA1519" s="33" t="s">
        <v>60</v>
      </c>
      <c r="BB1519" s="33">
        <v>0</v>
      </c>
      <c r="BC1519" s="33" t="s">
        <v>60</v>
      </c>
      <c r="BD1519" s="33" t="s">
        <v>60</v>
      </c>
      <c r="BE1519" s="33" t="s">
        <v>60</v>
      </c>
      <c r="BF1519" s="34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1647</v>
      </c>
      <c r="B1520" s="33" t="s">
        <v>12931</v>
      </c>
      <c r="C1520" s="33" t="s">
        <v>12932</v>
      </c>
      <c r="D1520" s="33" t="s">
        <v>93</v>
      </c>
      <c r="E1520" s="33" t="s">
        <v>175</v>
      </c>
      <c r="F1520" s="33" t="s">
        <v>72</v>
      </c>
      <c r="G1520" s="33">
        <v>290</v>
      </c>
      <c r="H1520" s="4">
        <v>45803</v>
      </c>
      <c r="I1520" s="4">
        <v>45803</v>
      </c>
      <c r="J1520" s="4">
        <v>45803</v>
      </c>
      <c r="K1520" s="4">
        <v>45804</v>
      </c>
      <c r="L1520" s="4"/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134</v>
      </c>
      <c r="AH1520" s="33" t="s">
        <v>177</v>
      </c>
      <c r="AI1520" s="33" t="s">
        <v>12933</v>
      </c>
      <c r="AJ1520" s="33" t="s">
        <v>75</v>
      </c>
      <c r="AK1520" s="33" t="s">
        <v>65</v>
      </c>
      <c r="AL1520" s="33" t="s">
        <v>178</v>
      </c>
      <c r="AM1520" s="33" t="s">
        <v>179</v>
      </c>
      <c r="AN1520" s="33">
        <v>5.7119499999999999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317</v>
      </c>
      <c r="AV1520" s="33" t="s">
        <v>318</v>
      </c>
      <c r="AW1520" s="33">
        <v>12.490030000000001</v>
      </c>
      <c r="AX1520" s="33" t="s">
        <v>12934</v>
      </c>
      <c r="AY1520" s="33" t="s">
        <v>12935</v>
      </c>
      <c r="AZ1520" s="3">
        <v>260</v>
      </c>
      <c r="BA1520" s="33" t="s">
        <v>60</v>
      </c>
      <c r="BB1520" s="33">
        <v>290</v>
      </c>
      <c r="BC1520" s="33" t="s">
        <v>60</v>
      </c>
      <c r="BD1520" s="33" t="s">
        <v>60</v>
      </c>
      <c r="BE1520" s="33" t="s">
        <v>60</v>
      </c>
      <c r="BF1520" s="34" t="str">
        <f>IFERROR(VLOOKUP(Data_Power_app[[#This Row],[PRO ODER]],'Result'!A:C,3,0),"")</f>
        <v>LAMINATION 3</v>
      </c>
      <c r="BG1520" s="14" t="str">
        <f>IFERROR(VLOOKUP(Data_Power_app[[#This Row],[PRO ODER]]&amp;"LAM_IN",'Real Time'!A:E,4,0),"")</f>
        <v/>
      </c>
      <c r="BH1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1648</v>
      </c>
      <c r="B1521" s="33" t="s">
        <v>13654</v>
      </c>
      <c r="C1521" s="33" t="s">
        <v>13655</v>
      </c>
      <c r="D1521" s="33" t="s">
        <v>93</v>
      </c>
      <c r="E1521" s="33" t="s">
        <v>175</v>
      </c>
      <c r="F1521" s="33" t="s">
        <v>72</v>
      </c>
      <c r="G1521" s="33">
        <v>2883</v>
      </c>
      <c r="H1521" s="4">
        <v>45804</v>
      </c>
      <c r="I1521" s="4">
        <v>45803</v>
      </c>
      <c r="J1521" s="4">
        <v>45804</v>
      </c>
      <c r="K1521" s="4">
        <v>45805</v>
      </c>
      <c r="L1521" s="4"/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134</v>
      </c>
      <c r="AH1521" s="33" t="s">
        <v>177</v>
      </c>
      <c r="AI1521" s="33" t="s">
        <v>2894</v>
      </c>
      <c r="AJ1521" s="33" t="s">
        <v>75</v>
      </c>
      <c r="AK1521" s="33" t="s">
        <v>65</v>
      </c>
      <c r="AL1521" s="33" t="s">
        <v>178</v>
      </c>
      <c r="AM1521" s="33" t="s">
        <v>179</v>
      </c>
      <c r="AN1521" s="33">
        <v>57.121560000000002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387</v>
      </c>
      <c r="AV1521" s="33" t="s">
        <v>388</v>
      </c>
      <c r="AW1521" s="33">
        <v>124.90488999999999</v>
      </c>
      <c r="AX1521" s="33" t="s">
        <v>2895</v>
      </c>
      <c r="AY1521" s="33" t="s">
        <v>2896</v>
      </c>
      <c r="AZ1521" s="3">
        <v>2503</v>
      </c>
      <c r="BA1521" s="33" t="s">
        <v>60</v>
      </c>
      <c r="BB1521" s="33">
        <v>2883</v>
      </c>
      <c r="BC1521" s="33" t="s">
        <v>60</v>
      </c>
      <c r="BD1521" s="33" t="s">
        <v>60</v>
      </c>
      <c r="BE1521" s="33" t="s">
        <v>60</v>
      </c>
      <c r="BF1521" s="34" t="str">
        <f>IFERROR(VLOOKUP(Data_Power_app[[#This Row],[PRO ODER]],'Result'!A:C,3,0),"")</f>
        <v>LAMINATION 3</v>
      </c>
      <c r="BG1521" s="14" t="str">
        <f>IFERROR(VLOOKUP(Data_Power_app[[#This Row],[PRO ODER]]&amp;"LAM_IN",'Real Time'!A:E,4,0),"")</f>
        <v/>
      </c>
      <c r="BH1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1649</v>
      </c>
      <c r="B1522" s="33" t="s">
        <v>12936</v>
      </c>
      <c r="C1522" s="33" t="s">
        <v>12937</v>
      </c>
      <c r="D1522" s="33" t="s">
        <v>93</v>
      </c>
      <c r="E1522" s="33" t="s">
        <v>175</v>
      </c>
      <c r="F1522" s="33" t="s">
        <v>72</v>
      </c>
      <c r="G1522" s="33">
        <v>1530</v>
      </c>
      <c r="H1522" s="4">
        <v>45803</v>
      </c>
      <c r="I1522" s="4">
        <v>45803</v>
      </c>
      <c r="J1522" s="4">
        <v>45803</v>
      </c>
      <c r="K1522" s="4">
        <v>45804</v>
      </c>
      <c r="L1522" s="4">
        <v>45806.286111111112</v>
      </c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176</v>
      </c>
      <c r="AH1522" s="33" t="s">
        <v>177</v>
      </c>
      <c r="AI1522" s="33" t="s">
        <v>1431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28.489930000000001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426</v>
      </c>
      <c r="AV1522" s="33" t="s">
        <v>427</v>
      </c>
      <c r="AW1522" s="33">
        <v>62.295380000000002</v>
      </c>
      <c r="AX1522" s="33" t="s">
        <v>1432</v>
      </c>
      <c r="AY1522" s="33" t="s">
        <v>1433</v>
      </c>
      <c r="AZ1522" s="3">
        <v>1010</v>
      </c>
      <c r="BA1522" s="33" t="s">
        <v>60</v>
      </c>
      <c r="BB1522" s="33">
        <v>1530</v>
      </c>
      <c r="BC1522" s="33" t="s">
        <v>60</v>
      </c>
      <c r="BD1522" s="33" t="s">
        <v>60</v>
      </c>
      <c r="BE1522" s="33" t="s">
        <v>60</v>
      </c>
      <c r="BF1522" s="34" t="str">
        <f>IFERROR(VLOOKUP(Data_Power_app[[#This Row],[PRO ODER]],'Result'!A:C,3,0),"")</f>
        <v>LAMINATION 3</v>
      </c>
      <c r="BG1522" s="14" t="str">
        <f>IFERROR(VLOOKUP(Data_Power_app[[#This Row],[PRO ODER]]&amp;"LAM_IN",'Real Time'!A:E,4,0),"")</f>
        <v/>
      </c>
      <c r="BH1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1650</v>
      </c>
      <c r="B1523" s="33" t="s">
        <v>13656</v>
      </c>
      <c r="C1523" s="33" t="s">
        <v>13657</v>
      </c>
      <c r="D1523" s="33" t="s">
        <v>93</v>
      </c>
      <c r="E1523" s="33" t="s">
        <v>175</v>
      </c>
      <c r="F1523" s="33" t="s">
        <v>72</v>
      </c>
      <c r="G1523" s="33">
        <v>10391</v>
      </c>
      <c r="H1523" s="4">
        <v>45804</v>
      </c>
      <c r="I1523" s="4">
        <v>45803</v>
      </c>
      <c r="J1523" s="4">
        <v>45804</v>
      </c>
      <c r="K1523" s="4">
        <v>45805</v>
      </c>
      <c r="L1523" s="4">
        <v>45805.510995370372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/>
      <c r="Y1523" s="4" t="s">
        <v>60</v>
      </c>
      <c r="Z1523" s="4" t="s">
        <v>60</v>
      </c>
      <c r="AA1523" s="4"/>
      <c r="AB1523" s="4" t="s">
        <v>60</v>
      </c>
      <c r="AC1523" s="4" t="s">
        <v>60</v>
      </c>
      <c r="AD1523" s="4">
        <v>45808</v>
      </c>
      <c r="AE1523" s="4">
        <v>45810</v>
      </c>
      <c r="AF1523" s="4"/>
      <c r="AG1523" s="33" t="s">
        <v>176</v>
      </c>
      <c r="AH1523" s="33" t="s">
        <v>302</v>
      </c>
      <c r="AI1523" s="33" t="s">
        <v>13658</v>
      </c>
      <c r="AJ1523" s="33" t="s">
        <v>75</v>
      </c>
      <c r="AK1523" s="33" t="s">
        <v>65</v>
      </c>
      <c r="AL1523" s="33" t="s">
        <v>315</v>
      </c>
      <c r="AM1523" s="33" t="s">
        <v>316</v>
      </c>
      <c r="AN1523" s="33">
        <v>202.17142000000001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426</v>
      </c>
      <c r="AV1523" s="33" t="s">
        <v>427</v>
      </c>
      <c r="AW1523" s="33">
        <v>442.05396000000002</v>
      </c>
      <c r="AX1523" s="33" t="s">
        <v>13659</v>
      </c>
      <c r="AY1523" s="33" t="s">
        <v>13660</v>
      </c>
      <c r="AZ1523" s="3">
        <v>10391</v>
      </c>
      <c r="BA1523" s="33" t="s">
        <v>258</v>
      </c>
      <c r="BB1523" s="33">
        <v>10391</v>
      </c>
      <c r="BC1523" s="33" t="s">
        <v>60</v>
      </c>
      <c r="BD1523" s="33" t="s">
        <v>60</v>
      </c>
      <c r="BE1523" s="33" t="s">
        <v>303</v>
      </c>
      <c r="BF1523" s="34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1651</v>
      </c>
      <c r="B1524" s="33" t="s">
        <v>13661</v>
      </c>
      <c r="C1524" s="33" t="s">
        <v>13662</v>
      </c>
      <c r="D1524" s="33" t="s">
        <v>93</v>
      </c>
      <c r="E1524" s="33" t="s">
        <v>175</v>
      </c>
      <c r="F1524" s="33" t="s">
        <v>72</v>
      </c>
      <c r="G1524" s="33">
        <v>16522</v>
      </c>
      <c r="H1524" s="4">
        <v>45804</v>
      </c>
      <c r="I1524" s="4">
        <v>45803</v>
      </c>
      <c r="J1524" s="4">
        <v>45804</v>
      </c>
      <c r="K1524" s="4">
        <v>45805</v>
      </c>
      <c r="L1524" s="4"/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/>
      <c r="Y1524" s="4" t="s">
        <v>60</v>
      </c>
      <c r="Z1524" s="4" t="s">
        <v>60</v>
      </c>
      <c r="AA1524" s="4"/>
      <c r="AB1524" s="4" t="s">
        <v>60</v>
      </c>
      <c r="AC1524" s="4" t="s">
        <v>60</v>
      </c>
      <c r="AD1524" s="4">
        <v>45808</v>
      </c>
      <c r="AE1524" s="4">
        <v>45810</v>
      </c>
      <c r="AF1524" s="4"/>
      <c r="AG1524" s="33" t="s">
        <v>134</v>
      </c>
      <c r="AH1524" s="33" t="s">
        <v>177</v>
      </c>
      <c r="AI1524" s="33" t="s">
        <v>1434</v>
      </c>
      <c r="AJ1524" s="33" t="s">
        <v>75</v>
      </c>
      <c r="AK1524" s="33" t="s">
        <v>107</v>
      </c>
      <c r="AL1524" s="33" t="s">
        <v>178</v>
      </c>
      <c r="AM1524" s="33" t="s">
        <v>179</v>
      </c>
      <c r="AN1524" s="33">
        <v>387.12639000000001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1435</v>
      </c>
      <c r="AV1524" s="33" t="s">
        <v>1436</v>
      </c>
      <c r="AW1524" s="33">
        <v>846.59528</v>
      </c>
      <c r="AX1524" s="33" t="s">
        <v>1429</v>
      </c>
      <c r="AY1524" s="33" t="s">
        <v>1430</v>
      </c>
      <c r="AZ1524" s="3">
        <v>16340</v>
      </c>
      <c r="BA1524" s="33" t="s">
        <v>60</v>
      </c>
      <c r="BB1524" s="33">
        <v>16522</v>
      </c>
      <c r="BC1524" s="33" t="s">
        <v>60</v>
      </c>
      <c r="BD1524" s="33" t="s">
        <v>60</v>
      </c>
      <c r="BE1524" s="33" t="s">
        <v>60</v>
      </c>
      <c r="BF1524" s="34" t="str">
        <f>IFERROR(VLOOKUP(Data_Power_app[[#This Row],[PRO ODER]],'Result'!A:C,3,0),"")</f>
        <v>LAMINATION 3</v>
      </c>
      <c r="BG1524" s="14" t="str">
        <f>IFERROR(VLOOKUP(Data_Power_app[[#This Row],[PRO ODER]]&amp;"LAM_IN",'Real Time'!A:E,4,0),"")</f>
        <v/>
      </c>
      <c r="BH1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1652</v>
      </c>
      <c r="B1525" s="33" t="s">
        <v>13663</v>
      </c>
      <c r="C1525" s="33" t="s">
        <v>13664</v>
      </c>
      <c r="D1525" s="33" t="s">
        <v>93</v>
      </c>
      <c r="E1525" s="33" t="s">
        <v>175</v>
      </c>
      <c r="F1525" s="33" t="s">
        <v>72</v>
      </c>
      <c r="G1525" s="33">
        <v>12043</v>
      </c>
      <c r="H1525" s="4">
        <v>45804</v>
      </c>
      <c r="I1525" s="4">
        <v>45803</v>
      </c>
      <c r="J1525" s="4">
        <v>45804</v>
      </c>
      <c r="K1525" s="4">
        <v>45805</v>
      </c>
      <c r="L1525" s="4"/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/>
      <c r="Y1525" s="4" t="s">
        <v>60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134</v>
      </c>
      <c r="AH1525" s="33" t="s">
        <v>177</v>
      </c>
      <c r="AI1525" s="33" t="s">
        <v>12933</v>
      </c>
      <c r="AJ1525" s="33" t="s">
        <v>75</v>
      </c>
      <c r="AK1525" s="33" t="s">
        <v>65</v>
      </c>
      <c r="AL1525" s="33" t="s">
        <v>178</v>
      </c>
      <c r="AM1525" s="33" t="s">
        <v>179</v>
      </c>
      <c r="AN1525" s="33">
        <v>231.39655999999999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317</v>
      </c>
      <c r="AV1525" s="33" t="s">
        <v>318</v>
      </c>
      <c r="AW1525" s="33">
        <v>505.96884999999997</v>
      </c>
      <c r="AX1525" s="33" t="s">
        <v>12934</v>
      </c>
      <c r="AY1525" s="33" t="s">
        <v>12935</v>
      </c>
      <c r="AZ1525" s="3">
        <v>9919</v>
      </c>
      <c r="BA1525" s="33" t="s">
        <v>60</v>
      </c>
      <c r="BB1525" s="33">
        <v>12043</v>
      </c>
      <c r="BC1525" s="33" t="s">
        <v>60</v>
      </c>
      <c r="BD1525" s="33" t="s">
        <v>60</v>
      </c>
      <c r="BE1525" s="33" t="s">
        <v>60</v>
      </c>
      <c r="BF1525" s="34" t="str">
        <f>IFERROR(VLOOKUP(Data_Power_app[[#This Row],[PRO ODER]],'Result'!A:C,3,0),"")</f>
        <v>LAMINATION 3</v>
      </c>
      <c r="BG1525" s="14" t="str">
        <f>IFERROR(VLOOKUP(Data_Power_app[[#This Row],[PRO ODER]]&amp;"LAM_IN",'Real Time'!A:E,4,0),"")</f>
        <v/>
      </c>
      <c r="BH1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1653</v>
      </c>
      <c r="B1526" s="33" t="s">
        <v>15068</v>
      </c>
      <c r="C1526" s="33" t="s">
        <v>15069</v>
      </c>
      <c r="D1526" s="33" t="s">
        <v>93</v>
      </c>
      <c r="E1526" s="33" t="s">
        <v>203</v>
      </c>
      <c r="F1526" s="33" t="s">
        <v>72</v>
      </c>
      <c r="G1526" s="33">
        <v>1344</v>
      </c>
      <c r="H1526" s="4">
        <v>45804</v>
      </c>
      <c r="I1526" s="4">
        <v>45804</v>
      </c>
      <c r="J1526" s="4" t="s">
        <v>307</v>
      </c>
      <c r="K1526" s="4">
        <v>45805</v>
      </c>
      <c r="L1526" s="4"/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>
        <v>45805</v>
      </c>
      <c r="X1526" s="4"/>
      <c r="Y1526" s="4" t="s">
        <v>60</v>
      </c>
      <c r="Z1526" s="4" t="s">
        <v>60</v>
      </c>
      <c r="AA1526" s="4"/>
      <c r="AB1526" s="4" t="s">
        <v>60</v>
      </c>
      <c r="AC1526" s="4">
        <v>45807</v>
      </c>
      <c r="AD1526" s="4">
        <v>45808</v>
      </c>
      <c r="AE1526" s="4">
        <v>45810</v>
      </c>
      <c r="AF1526" s="4"/>
      <c r="AG1526" s="33" t="s">
        <v>134</v>
      </c>
      <c r="AH1526" s="33" t="s">
        <v>15070</v>
      </c>
      <c r="AI1526" s="33" t="s">
        <v>15071</v>
      </c>
      <c r="AJ1526" s="33" t="s">
        <v>75</v>
      </c>
      <c r="AK1526" s="33" t="s">
        <v>65</v>
      </c>
      <c r="AL1526" s="33" t="s">
        <v>15072</v>
      </c>
      <c r="AM1526" s="33" t="s">
        <v>15073</v>
      </c>
      <c r="AN1526" s="33">
        <v>52.892560000000003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15074</v>
      </c>
      <c r="AV1526" s="33" t="s">
        <v>15075</v>
      </c>
      <c r="AW1526" s="33">
        <v>65.340170000000001</v>
      </c>
      <c r="AX1526" s="33" t="s">
        <v>955</v>
      </c>
      <c r="AY1526" s="33" t="s">
        <v>955</v>
      </c>
      <c r="AZ1526" s="3" t="s">
        <v>955</v>
      </c>
      <c r="BA1526" s="33" t="s">
        <v>258</v>
      </c>
      <c r="BB1526" s="33">
        <v>1344</v>
      </c>
      <c r="BC1526" s="33" t="s">
        <v>309</v>
      </c>
      <c r="BD1526" s="33" t="s">
        <v>15076</v>
      </c>
      <c r="BE1526" s="33" t="s">
        <v>385</v>
      </c>
      <c r="BF1526" s="34" t="str">
        <f>IFERROR(VLOOKUP(Data_Power_app[[#This Row],[PRO ODER]],'Result'!A:C,3,0),"")</f>
        <v>LAMINATION 1</v>
      </c>
      <c r="BG1526" s="14" t="str">
        <f>IFERROR(VLOOKUP(Data_Power_app[[#This Row],[PRO ODER]]&amp;"LAM_IN",'Real Time'!A:E,4,0),"")</f>
        <v/>
      </c>
      <c r="BH1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1654</v>
      </c>
      <c r="B1527" s="33" t="s">
        <v>15077</v>
      </c>
      <c r="C1527" s="33" t="s">
        <v>15078</v>
      </c>
      <c r="D1527" s="33" t="s">
        <v>93</v>
      </c>
      <c r="E1527" s="33" t="s">
        <v>203</v>
      </c>
      <c r="F1527" s="33" t="s">
        <v>72</v>
      </c>
      <c r="G1527" s="33">
        <v>1960</v>
      </c>
      <c r="H1527" s="4">
        <v>45804</v>
      </c>
      <c r="I1527" s="4">
        <v>45804</v>
      </c>
      <c r="J1527" s="4" t="s">
        <v>307</v>
      </c>
      <c r="K1527" s="4">
        <v>45805</v>
      </c>
      <c r="L1527" s="4"/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>
        <v>45805</v>
      </c>
      <c r="X1527" s="4"/>
      <c r="Y1527" s="4" t="s">
        <v>60</v>
      </c>
      <c r="Z1527" s="4" t="s">
        <v>60</v>
      </c>
      <c r="AA1527" s="4"/>
      <c r="AB1527" s="4" t="s">
        <v>60</v>
      </c>
      <c r="AC1527" s="4">
        <v>45807</v>
      </c>
      <c r="AD1527" s="4">
        <v>45808</v>
      </c>
      <c r="AE1527" s="4">
        <v>45810</v>
      </c>
      <c r="AF1527" s="4"/>
      <c r="AG1527" s="33" t="s">
        <v>134</v>
      </c>
      <c r="AH1527" s="33" t="s">
        <v>15070</v>
      </c>
      <c r="AI1527" s="33" t="s">
        <v>15079</v>
      </c>
      <c r="AJ1527" s="33" t="s">
        <v>75</v>
      </c>
      <c r="AK1527" s="33" t="s">
        <v>65</v>
      </c>
      <c r="AL1527" s="33" t="s">
        <v>15072</v>
      </c>
      <c r="AM1527" s="33" t="s">
        <v>15073</v>
      </c>
      <c r="AN1527" s="33">
        <v>76.736859999999993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15080</v>
      </c>
      <c r="AV1527" s="33" t="s">
        <v>15081</v>
      </c>
      <c r="AW1527" s="33">
        <v>94.805289999999999</v>
      </c>
      <c r="AX1527" s="33" t="s">
        <v>955</v>
      </c>
      <c r="AY1527" s="33" t="s">
        <v>955</v>
      </c>
      <c r="AZ1527" s="3" t="s">
        <v>955</v>
      </c>
      <c r="BA1527" s="33" t="s">
        <v>258</v>
      </c>
      <c r="BB1527" s="33">
        <v>1960</v>
      </c>
      <c r="BC1527" s="33" t="s">
        <v>309</v>
      </c>
      <c r="BD1527" s="33" t="s">
        <v>15076</v>
      </c>
      <c r="BE1527" s="33" t="s">
        <v>385</v>
      </c>
      <c r="BF1527" s="34" t="str">
        <f>IFERROR(VLOOKUP(Data_Power_app[[#This Row],[PRO ODER]],'Result'!A:C,3,0),"")</f>
        <v>LAMINATION 1</v>
      </c>
      <c r="BG1527" s="14" t="str">
        <f>IFERROR(VLOOKUP(Data_Power_app[[#This Row],[PRO ODER]]&amp;"LAM_IN",'Real Time'!A:E,4,0),"")</f>
        <v/>
      </c>
      <c r="BH1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1656</v>
      </c>
      <c r="B1528" s="33" t="s">
        <v>3636</v>
      </c>
      <c r="C1528" s="33" t="s">
        <v>3637</v>
      </c>
      <c r="D1528" s="33" t="s">
        <v>93</v>
      </c>
      <c r="E1528" s="33" t="s">
        <v>203</v>
      </c>
      <c r="F1528" s="33" t="s">
        <v>72</v>
      </c>
      <c r="G1528" s="33">
        <v>2198</v>
      </c>
      <c r="H1528" s="4">
        <v>45799</v>
      </c>
      <c r="I1528" s="4">
        <v>45798</v>
      </c>
      <c r="J1528" s="4" t="s">
        <v>307</v>
      </c>
      <c r="K1528" s="4">
        <v>45800</v>
      </c>
      <c r="L1528" s="4">
        <v>45799.893067129633</v>
      </c>
      <c r="M1528" s="4">
        <v>45800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>
        <v>45800</v>
      </c>
      <c r="X1528" s="4"/>
      <c r="Y1528" s="4" t="s">
        <v>60</v>
      </c>
      <c r="Z1528" s="4" t="s">
        <v>60</v>
      </c>
      <c r="AA1528" s="4"/>
      <c r="AB1528" s="4" t="s">
        <v>60</v>
      </c>
      <c r="AC1528" s="4">
        <v>45807</v>
      </c>
      <c r="AD1528" s="4">
        <v>45808</v>
      </c>
      <c r="AE1528" s="4">
        <v>45810</v>
      </c>
      <c r="AF1528" s="4"/>
      <c r="AG1528" s="33" t="s">
        <v>176</v>
      </c>
      <c r="AH1528" s="33" t="s">
        <v>3176</v>
      </c>
      <c r="AI1528" s="33" t="s">
        <v>3177</v>
      </c>
      <c r="AJ1528" s="33" t="s">
        <v>75</v>
      </c>
      <c r="AK1528" s="33" t="s">
        <v>107</v>
      </c>
      <c r="AL1528" s="33" t="s">
        <v>230</v>
      </c>
      <c r="AM1528" s="33" t="s">
        <v>231</v>
      </c>
      <c r="AN1528" s="33">
        <v>79.425190000000001</v>
      </c>
      <c r="AO1528" s="33" t="s">
        <v>100</v>
      </c>
      <c r="AP1528" s="33" t="s">
        <v>101</v>
      </c>
      <c r="AQ1528" s="33">
        <v>79.425190000000001</v>
      </c>
      <c r="AR1528" s="33" t="s">
        <v>68</v>
      </c>
      <c r="AS1528" s="33"/>
      <c r="AT1528" s="33"/>
      <c r="AU1528" s="33" t="s">
        <v>3178</v>
      </c>
      <c r="AV1528" s="33" t="s">
        <v>3179</v>
      </c>
      <c r="AW1528" s="33">
        <v>149.05463</v>
      </c>
      <c r="AX1528" s="33" t="s">
        <v>307</v>
      </c>
      <c r="AY1528" s="33" t="s">
        <v>307</v>
      </c>
      <c r="AZ1528" s="3" t="s">
        <v>307</v>
      </c>
      <c r="BA1528" s="33" t="s">
        <v>60</v>
      </c>
      <c r="BB1528" s="33">
        <v>2198</v>
      </c>
      <c r="BC1528" s="33" t="s">
        <v>309</v>
      </c>
      <c r="BD1528" s="33" t="s">
        <v>5004</v>
      </c>
      <c r="BE1528" s="33" t="s">
        <v>60</v>
      </c>
      <c r="BF1528" s="34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1657</v>
      </c>
      <c r="B1529" s="33" t="s">
        <v>15082</v>
      </c>
      <c r="C1529" s="33" t="s">
        <v>15083</v>
      </c>
      <c r="D1529" s="33" t="s">
        <v>144</v>
      </c>
      <c r="E1529" s="33" t="s">
        <v>367</v>
      </c>
      <c r="F1529" s="33" t="s">
        <v>72</v>
      </c>
      <c r="G1529" s="33">
        <v>2</v>
      </c>
      <c r="H1529" s="4">
        <v>45805</v>
      </c>
      <c r="I1529" s="4">
        <v>45804</v>
      </c>
      <c r="J1529" s="4" t="s">
        <v>68</v>
      </c>
      <c r="K1529" s="4">
        <v>45806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1369</v>
      </c>
      <c r="AI1529" s="33" t="s">
        <v>15084</v>
      </c>
      <c r="AJ1529" s="33" t="s">
        <v>75</v>
      </c>
      <c r="AK1529" s="33" t="s">
        <v>219</v>
      </c>
      <c r="AL1529" s="33" t="s">
        <v>875</v>
      </c>
      <c r="AM1529" s="33" t="s">
        <v>876</v>
      </c>
      <c r="AN1529" s="33">
        <v>4.9759999999999999E-2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877</v>
      </c>
      <c r="AV1529" s="33" t="s">
        <v>878</v>
      </c>
      <c r="AW1529" s="33">
        <v>9.5210000000000003E-2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2</v>
      </c>
      <c r="BC1529" s="33" t="s">
        <v>60</v>
      </c>
      <c r="BD1529" s="33" t="s">
        <v>60</v>
      </c>
      <c r="BE1529" s="33" t="s">
        <v>60</v>
      </c>
      <c r="BF1529" s="34" t="str">
        <f>IFERROR(VLOOKUP(Data_Power_app[[#This Row],[PRO ODER]],'Result'!A:C,3,0),"")</f>
        <v>LAMINATION 7</v>
      </c>
      <c r="BG1529" s="14" t="str">
        <f>IFERROR(VLOOKUP(Data_Power_app[[#This Row],[PRO ODER]]&amp;"LAM_IN",'Real Time'!A:E,4,0),"")</f>
        <v/>
      </c>
      <c r="BH1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1658</v>
      </c>
      <c r="B1530" s="33" t="s">
        <v>15085</v>
      </c>
      <c r="C1530" s="33" t="s">
        <v>15086</v>
      </c>
      <c r="D1530" s="33" t="s">
        <v>144</v>
      </c>
      <c r="E1530" s="33" t="s">
        <v>367</v>
      </c>
      <c r="F1530" s="33" t="s">
        <v>72</v>
      </c>
      <c r="G1530" s="33">
        <v>6</v>
      </c>
      <c r="H1530" s="4">
        <v>45805</v>
      </c>
      <c r="I1530" s="4">
        <v>45804</v>
      </c>
      <c r="J1530" s="4" t="s">
        <v>68</v>
      </c>
      <c r="K1530" s="4">
        <v>45806</v>
      </c>
      <c r="L1530" s="4">
        <v>45805.687939814816</v>
      </c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176</v>
      </c>
      <c r="AH1530" s="33" t="s">
        <v>873</v>
      </c>
      <c r="AI1530" s="33" t="s">
        <v>15087</v>
      </c>
      <c r="AJ1530" s="33" t="s">
        <v>75</v>
      </c>
      <c r="AK1530" s="33" t="s">
        <v>219</v>
      </c>
      <c r="AL1530" s="33" t="s">
        <v>875</v>
      </c>
      <c r="AM1530" s="33" t="s">
        <v>876</v>
      </c>
      <c r="AN1530" s="33">
        <v>0.14235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15088</v>
      </c>
      <c r="AV1530" s="33" t="s">
        <v>15089</v>
      </c>
      <c r="AW1530" s="33">
        <v>0.27234999999999998</v>
      </c>
      <c r="AX1530" s="33" t="s">
        <v>68</v>
      </c>
      <c r="AY1530" s="33" t="s">
        <v>68</v>
      </c>
      <c r="AZ1530" s="3" t="s">
        <v>68</v>
      </c>
      <c r="BA1530" s="33" t="s">
        <v>60</v>
      </c>
      <c r="BB1530" s="33">
        <v>6</v>
      </c>
      <c r="BC1530" s="33" t="s">
        <v>60</v>
      </c>
      <c r="BD1530" s="33" t="s">
        <v>60</v>
      </c>
      <c r="BE1530" s="33" t="s">
        <v>60</v>
      </c>
      <c r="BF1530" s="34" t="str">
        <f>IFERROR(VLOOKUP(Data_Power_app[[#This Row],[PRO ODER]],'Result'!A:C,3,0),"")</f>
        <v>LAMINATION 7</v>
      </c>
      <c r="BG1530" s="14" t="str">
        <f>IFERROR(VLOOKUP(Data_Power_app[[#This Row],[PRO ODER]]&amp;"LAM_IN",'Real Time'!A:E,4,0),"")</f>
        <v/>
      </c>
      <c r="BH1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1659</v>
      </c>
      <c r="B1531" s="33" t="s">
        <v>12938</v>
      </c>
      <c r="C1531" s="33" t="s">
        <v>12939</v>
      </c>
      <c r="D1531" s="33" t="s">
        <v>93</v>
      </c>
      <c r="E1531" s="33" t="s">
        <v>444</v>
      </c>
      <c r="F1531" s="33" t="s">
        <v>72</v>
      </c>
      <c r="G1531" s="33">
        <v>1</v>
      </c>
      <c r="H1531" s="4">
        <v>45803</v>
      </c>
      <c r="I1531" s="4">
        <v>45803</v>
      </c>
      <c r="J1531" s="4" t="s">
        <v>68</v>
      </c>
      <c r="K1531" s="4">
        <v>45804</v>
      </c>
      <c r="L1531" s="4">
        <v>45805.086851851855</v>
      </c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/>
      <c r="Y1531" s="4" t="s">
        <v>60</v>
      </c>
      <c r="Z1531" s="4" t="s">
        <v>60</v>
      </c>
      <c r="AA1531" s="4"/>
      <c r="AB1531" s="4" t="s">
        <v>60</v>
      </c>
      <c r="AC1531" s="4" t="s">
        <v>60</v>
      </c>
      <c r="AD1531" s="4">
        <v>45808</v>
      </c>
      <c r="AE1531" s="4">
        <v>45810</v>
      </c>
      <c r="AF1531" s="4"/>
      <c r="AG1531" s="33" t="s">
        <v>176</v>
      </c>
      <c r="AH1531" s="33" t="s">
        <v>1217</v>
      </c>
      <c r="AI1531" s="33" t="s">
        <v>12758</v>
      </c>
      <c r="AJ1531" s="33" t="s">
        <v>75</v>
      </c>
      <c r="AK1531" s="33" t="s">
        <v>335</v>
      </c>
      <c r="AL1531" s="33" t="s">
        <v>1218</v>
      </c>
      <c r="AM1531" s="33" t="s">
        <v>1219</v>
      </c>
      <c r="AN1531" s="33">
        <v>1.9609999999999999E-2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12759</v>
      </c>
      <c r="AV1531" s="33" t="s">
        <v>12760</v>
      </c>
      <c r="AW1531" s="33">
        <v>4.2900000000000001E-2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</v>
      </c>
      <c r="BC1531" s="33" t="s">
        <v>60</v>
      </c>
      <c r="BD1531" s="33" t="s">
        <v>60</v>
      </c>
      <c r="BE1531" s="33" t="s">
        <v>60</v>
      </c>
      <c r="BF1531" s="34" t="str">
        <f>IFERROR(VLOOKUP(Data_Power_app[[#This Row],[PRO ODER]],'Result'!A:C,3,0),"")</f>
        <v>LAMINATION 3</v>
      </c>
      <c r="BG1531" s="14" t="str">
        <f>IFERROR(VLOOKUP(Data_Power_app[[#This Row],[PRO ODER]]&amp;"LAM_IN",'Real Time'!A:E,4,0),"")</f>
        <v/>
      </c>
      <c r="BH1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1660</v>
      </c>
      <c r="B1532" s="33" t="s">
        <v>13665</v>
      </c>
      <c r="C1532" s="33" t="s">
        <v>13666</v>
      </c>
      <c r="D1532" s="33" t="s">
        <v>93</v>
      </c>
      <c r="E1532" s="33" t="s">
        <v>175</v>
      </c>
      <c r="F1532" s="33" t="s">
        <v>72</v>
      </c>
      <c r="G1532" s="33">
        <v>1</v>
      </c>
      <c r="H1532" s="4">
        <v>45804</v>
      </c>
      <c r="I1532" s="4">
        <v>45803</v>
      </c>
      <c r="J1532" s="4">
        <v>45804</v>
      </c>
      <c r="K1532" s="4">
        <v>45805</v>
      </c>
      <c r="L1532" s="4">
        <v>45805.511053240742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/>
      <c r="X1532" s="4"/>
      <c r="Y1532" s="4" t="s">
        <v>60</v>
      </c>
      <c r="Z1532" s="4" t="s">
        <v>60</v>
      </c>
      <c r="AA1532" s="4"/>
      <c r="AB1532" s="4" t="s">
        <v>60</v>
      </c>
      <c r="AC1532" s="4" t="s">
        <v>60</v>
      </c>
      <c r="AD1532" s="4">
        <v>45808</v>
      </c>
      <c r="AE1532" s="4">
        <v>45810</v>
      </c>
      <c r="AF1532" s="4"/>
      <c r="AG1532" s="33" t="s">
        <v>176</v>
      </c>
      <c r="AH1532" s="33" t="s">
        <v>302</v>
      </c>
      <c r="AI1532" s="33" t="s">
        <v>13658</v>
      </c>
      <c r="AJ1532" s="33" t="s">
        <v>75</v>
      </c>
      <c r="AK1532" s="33" t="s">
        <v>65</v>
      </c>
      <c r="AL1532" s="33" t="s">
        <v>315</v>
      </c>
      <c r="AM1532" s="33" t="s">
        <v>316</v>
      </c>
      <c r="AN1532" s="33">
        <v>2.1919999999999999E-2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426</v>
      </c>
      <c r="AV1532" s="33" t="s">
        <v>427</v>
      </c>
      <c r="AW1532" s="33">
        <v>4.793E-2</v>
      </c>
      <c r="AX1532" s="33" t="s">
        <v>13659</v>
      </c>
      <c r="AY1532" s="33" t="s">
        <v>13660</v>
      </c>
      <c r="AZ1532" s="3">
        <v>1</v>
      </c>
      <c r="BA1532" s="33" t="s">
        <v>258</v>
      </c>
      <c r="BB1532" s="33">
        <v>1</v>
      </c>
      <c r="BC1532" s="33" t="s">
        <v>60</v>
      </c>
      <c r="BD1532" s="33" t="s">
        <v>60</v>
      </c>
      <c r="BE1532" s="33" t="s">
        <v>303</v>
      </c>
      <c r="BF1532" s="34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1661</v>
      </c>
      <c r="B1533" s="33" t="s">
        <v>13667</v>
      </c>
      <c r="C1533" s="33" t="s">
        <v>13668</v>
      </c>
      <c r="D1533" s="33" t="s">
        <v>93</v>
      </c>
      <c r="E1533" s="33" t="s">
        <v>297</v>
      </c>
      <c r="F1533" s="33" t="s">
        <v>72</v>
      </c>
      <c r="G1533" s="33">
        <v>24</v>
      </c>
      <c r="H1533" s="4">
        <v>45804</v>
      </c>
      <c r="I1533" s="4">
        <v>45803</v>
      </c>
      <c r="J1533" s="4">
        <v>45804</v>
      </c>
      <c r="K1533" s="4">
        <v>45805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1450</v>
      </c>
      <c r="AI1533" s="33" t="s">
        <v>13669</v>
      </c>
      <c r="AJ1533" s="33" t="s">
        <v>75</v>
      </c>
      <c r="AK1533" s="33" t="s">
        <v>107</v>
      </c>
      <c r="AL1533" s="33" t="s">
        <v>1452</v>
      </c>
      <c r="AM1533" s="33" t="s">
        <v>1453</v>
      </c>
      <c r="AN1533" s="33">
        <v>0.62766999999999995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2534</v>
      </c>
      <c r="AV1533" s="33" t="s">
        <v>2535</v>
      </c>
      <c r="AW1533" s="33">
        <v>1.16696</v>
      </c>
      <c r="AX1533" s="33" t="s">
        <v>1454</v>
      </c>
      <c r="AY1533" s="33" t="s">
        <v>1455</v>
      </c>
      <c r="AZ1533" s="3">
        <v>24</v>
      </c>
      <c r="BA1533" s="33" t="s">
        <v>60</v>
      </c>
      <c r="BB1533" s="33">
        <v>24</v>
      </c>
      <c r="BC1533" s="33" t="s">
        <v>60</v>
      </c>
      <c r="BD1533" s="33" t="s">
        <v>60</v>
      </c>
      <c r="BE1533" s="33" t="s">
        <v>60</v>
      </c>
      <c r="BF1533" s="34" t="str">
        <f>IFERROR(VLOOKUP(Data_Power_app[[#This Row],[PRO ODER]],'Result'!A:C,3,0),"")</f>
        <v>LAMINATION 2</v>
      </c>
      <c r="BG1533" s="14" t="str">
        <f>IFERROR(VLOOKUP(Data_Power_app[[#This Row],[PRO ODER]]&amp;"LAM_IN",'Real Time'!A:E,4,0),"")</f>
        <v/>
      </c>
      <c r="BH1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1662</v>
      </c>
      <c r="B1534" s="33" t="s">
        <v>13670</v>
      </c>
      <c r="C1534" s="33" t="s">
        <v>13671</v>
      </c>
      <c r="D1534" s="33" t="s">
        <v>93</v>
      </c>
      <c r="E1534" s="33" t="s">
        <v>297</v>
      </c>
      <c r="F1534" s="33" t="s">
        <v>72</v>
      </c>
      <c r="G1534" s="33">
        <v>24</v>
      </c>
      <c r="H1534" s="4">
        <v>45804</v>
      </c>
      <c r="I1534" s="4">
        <v>45803</v>
      </c>
      <c r="J1534" s="4">
        <v>45804</v>
      </c>
      <c r="K1534" s="4">
        <v>45805</v>
      </c>
      <c r="L1534" s="4"/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134</v>
      </c>
      <c r="AH1534" s="33" t="s">
        <v>1450</v>
      </c>
      <c r="AI1534" s="33" t="s">
        <v>13669</v>
      </c>
      <c r="AJ1534" s="33" t="s">
        <v>75</v>
      </c>
      <c r="AK1534" s="33" t="s">
        <v>107</v>
      </c>
      <c r="AL1534" s="33" t="s">
        <v>1452</v>
      </c>
      <c r="AM1534" s="33" t="s">
        <v>1453</v>
      </c>
      <c r="AN1534" s="33">
        <v>0.71996000000000004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2534</v>
      </c>
      <c r="AV1534" s="33" t="s">
        <v>2535</v>
      </c>
      <c r="AW1534" s="33">
        <v>1.33857</v>
      </c>
      <c r="AX1534" s="33" t="s">
        <v>1454</v>
      </c>
      <c r="AY1534" s="33" t="s">
        <v>1455</v>
      </c>
      <c r="AZ1534" s="3">
        <v>24</v>
      </c>
      <c r="BA1534" s="33" t="s">
        <v>60</v>
      </c>
      <c r="BB1534" s="33">
        <v>24</v>
      </c>
      <c r="BC1534" s="33" t="s">
        <v>60</v>
      </c>
      <c r="BD1534" s="33" t="s">
        <v>60</v>
      </c>
      <c r="BE1534" s="33" t="s">
        <v>60</v>
      </c>
      <c r="BF1534" s="34" t="str">
        <f>IFERROR(VLOOKUP(Data_Power_app[[#This Row],[PRO ODER]],'Result'!A:C,3,0),"")</f>
        <v>LAMINATION 2</v>
      </c>
      <c r="BG1534" s="14" t="str">
        <f>IFERROR(VLOOKUP(Data_Power_app[[#This Row],[PRO ODER]]&amp;"LAM_IN",'Real Time'!A:E,4,0),"")</f>
        <v/>
      </c>
      <c r="BH1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1663</v>
      </c>
      <c r="B1535" s="33" t="s">
        <v>13672</v>
      </c>
      <c r="C1535" s="33" t="s">
        <v>13673</v>
      </c>
      <c r="D1535" s="33" t="s">
        <v>93</v>
      </c>
      <c r="E1535" s="33" t="s">
        <v>297</v>
      </c>
      <c r="F1535" s="33" t="s">
        <v>72</v>
      </c>
      <c r="G1535" s="33">
        <v>24</v>
      </c>
      <c r="H1535" s="4">
        <v>45804</v>
      </c>
      <c r="I1535" s="4">
        <v>45803</v>
      </c>
      <c r="J1535" s="4">
        <v>45804</v>
      </c>
      <c r="K1535" s="4">
        <v>45805</v>
      </c>
      <c r="L1535" s="4"/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134</v>
      </c>
      <c r="AH1535" s="33" t="s">
        <v>1450</v>
      </c>
      <c r="AI1535" s="33" t="s">
        <v>13669</v>
      </c>
      <c r="AJ1535" s="33" t="s">
        <v>75</v>
      </c>
      <c r="AK1535" s="33" t="s">
        <v>107</v>
      </c>
      <c r="AL1535" s="33" t="s">
        <v>1452</v>
      </c>
      <c r="AM1535" s="33" t="s">
        <v>1453</v>
      </c>
      <c r="AN1535" s="33">
        <v>0.77724000000000004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2534</v>
      </c>
      <c r="AV1535" s="33" t="s">
        <v>2535</v>
      </c>
      <c r="AW1535" s="33">
        <v>1.4448099999999999</v>
      </c>
      <c r="AX1535" s="33" t="s">
        <v>1454</v>
      </c>
      <c r="AY1535" s="33" t="s">
        <v>1455</v>
      </c>
      <c r="AZ1535" s="3">
        <v>24</v>
      </c>
      <c r="BA1535" s="33" t="s">
        <v>60</v>
      </c>
      <c r="BB1535" s="33">
        <v>24</v>
      </c>
      <c r="BC1535" s="33" t="s">
        <v>60</v>
      </c>
      <c r="BD1535" s="33" t="s">
        <v>60</v>
      </c>
      <c r="BE1535" s="33" t="s">
        <v>60</v>
      </c>
      <c r="BF1535" s="34" t="str">
        <f>IFERROR(VLOOKUP(Data_Power_app[[#This Row],[PRO ODER]],'Result'!A:C,3,0),"")</f>
        <v>LAMINATION 2</v>
      </c>
      <c r="BG1535" s="14" t="str">
        <f>IFERROR(VLOOKUP(Data_Power_app[[#This Row],[PRO ODER]]&amp;"LAM_IN",'Real Time'!A:E,4,0),"")</f>
        <v/>
      </c>
      <c r="BH1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1664</v>
      </c>
      <c r="B1536" s="33" t="s">
        <v>15090</v>
      </c>
      <c r="C1536" s="33" t="s">
        <v>15091</v>
      </c>
      <c r="D1536" s="33" t="s">
        <v>93</v>
      </c>
      <c r="E1536" s="33" t="s">
        <v>203</v>
      </c>
      <c r="F1536" s="33" t="s">
        <v>72</v>
      </c>
      <c r="G1536" s="33">
        <v>5666</v>
      </c>
      <c r="H1536" s="4">
        <v>45805</v>
      </c>
      <c r="I1536" s="4">
        <v>45804</v>
      </c>
      <c r="J1536" s="4" t="s">
        <v>68</v>
      </c>
      <c r="K1536" s="4">
        <v>45806</v>
      </c>
      <c r="L1536" s="4"/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134</v>
      </c>
      <c r="AH1536" s="33" t="s">
        <v>229</v>
      </c>
      <c r="AI1536" s="33" t="s">
        <v>15092</v>
      </c>
      <c r="AJ1536" s="33" t="s">
        <v>75</v>
      </c>
      <c r="AK1536" s="33" t="s">
        <v>107</v>
      </c>
      <c r="AL1536" s="33" t="s">
        <v>230</v>
      </c>
      <c r="AM1536" s="33" t="s">
        <v>231</v>
      </c>
      <c r="AN1536" s="33">
        <v>182.63361</v>
      </c>
      <c r="AO1536" s="33" t="s">
        <v>100</v>
      </c>
      <c r="AP1536" s="33" t="s">
        <v>101</v>
      </c>
      <c r="AQ1536" s="33">
        <v>182.63361</v>
      </c>
      <c r="AR1536" s="33" t="s">
        <v>68</v>
      </c>
      <c r="AS1536" s="33"/>
      <c r="AT1536" s="33"/>
      <c r="AU1536" s="33" t="s">
        <v>15093</v>
      </c>
      <c r="AV1536" s="33" t="s">
        <v>15094</v>
      </c>
      <c r="AW1536" s="33">
        <v>339.49585000000002</v>
      </c>
      <c r="AX1536" s="33" t="s">
        <v>68</v>
      </c>
      <c r="AY1536" s="33" t="s">
        <v>68</v>
      </c>
      <c r="AZ1536" s="3" t="s">
        <v>68</v>
      </c>
      <c r="BA1536" s="33" t="s">
        <v>60</v>
      </c>
      <c r="BB1536" s="33">
        <v>5666</v>
      </c>
      <c r="BC1536" s="33" t="s">
        <v>60</v>
      </c>
      <c r="BD1536" s="33" t="s">
        <v>60</v>
      </c>
      <c r="BE1536" s="33" t="s">
        <v>60</v>
      </c>
      <c r="BF1536" s="34" t="str">
        <f>IFERROR(VLOOKUP(Data_Power_app[[#This Row],[PRO ODER]],'Result'!A:C,3,0),"")</f>
        <v>LAMINATION 1</v>
      </c>
      <c r="BG1536" s="14" t="str">
        <f>IFERROR(VLOOKUP(Data_Power_app[[#This Row],[PRO ODER]]&amp;"LAM_IN",'Real Time'!A:E,4,0),"")</f>
        <v/>
      </c>
      <c r="BH1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1665</v>
      </c>
      <c r="B1537" s="33" t="s">
        <v>15095</v>
      </c>
      <c r="C1537" s="33" t="s">
        <v>15096</v>
      </c>
      <c r="D1537" s="33" t="s">
        <v>93</v>
      </c>
      <c r="E1537" s="33" t="s">
        <v>254</v>
      </c>
      <c r="F1537" s="33" t="s">
        <v>72</v>
      </c>
      <c r="G1537" s="33">
        <v>5</v>
      </c>
      <c r="H1537" s="4">
        <v>45804</v>
      </c>
      <c r="I1537" s="4">
        <v>45804</v>
      </c>
      <c r="J1537" s="4">
        <v>45804</v>
      </c>
      <c r="K1537" s="4">
        <v>45803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255</v>
      </c>
      <c r="AI1537" s="33" t="s">
        <v>1040</v>
      </c>
      <c r="AJ1537" s="33" t="s">
        <v>75</v>
      </c>
      <c r="AK1537" s="33" t="s">
        <v>65</v>
      </c>
      <c r="AL1537" s="33" t="s">
        <v>193</v>
      </c>
      <c r="AM1537" s="33" t="s">
        <v>194</v>
      </c>
      <c r="AN1537" s="33">
        <v>0.12747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387</v>
      </c>
      <c r="AV1537" s="33" t="s">
        <v>388</v>
      </c>
      <c r="AW1537" s="33">
        <v>0.27872000000000002</v>
      </c>
      <c r="AX1537" s="33" t="s">
        <v>256</v>
      </c>
      <c r="AY1537" s="33" t="s">
        <v>257</v>
      </c>
      <c r="AZ1537" s="3">
        <v>5</v>
      </c>
      <c r="BA1537" s="33" t="s">
        <v>258</v>
      </c>
      <c r="BB1537" s="33">
        <v>5</v>
      </c>
      <c r="BC1537" s="33" t="s">
        <v>60</v>
      </c>
      <c r="BD1537" s="33" t="s">
        <v>60</v>
      </c>
      <c r="BE1537" s="33" t="s">
        <v>259</v>
      </c>
      <c r="BF1537" s="34" t="str">
        <f>IFERROR(VLOOKUP(Data_Power_app[[#This Row],[PRO ODER]],'Result'!A:C,3,0),"")</f>
        <v>LAMINATION 4</v>
      </c>
      <c r="BG1537" s="14" t="str">
        <f>IFERROR(VLOOKUP(Data_Power_app[[#This Row],[PRO ODER]]&amp;"LAM_IN",'Real Time'!A:E,4,0),"")</f>
        <v/>
      </c>
      <c r="BH1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1666</v>
      </c>
      <c r="B1538" s="33" t="s">
        <v>4459</v>
      </c>
      <c r="C1538" s="33" t="s">
        <v>4460</v>
      </c>
      <c r="D1538" s="33" t="s">
        <v>93</v>
      </c>
      <c r="E1538" s="33" t="s">
        <v>191</v>
      </c>
      <c r="F1538" s="33" t="s">
        <v>72</v>
      </c>
      <c r="G1538" s="33">
        <v>30</v>
      </c>
      <c r="H1538" s="4">
        <v>45803</v>
      </c>
      <c r="I1538" s="4">
        <v>45794</v>
      </c>
      <c r="J1538" s="4">
        <v>45796</v>
      </c>
      <c r="K1538" s="4">
        <v>45804</v>
      </c>
      <c r="L1538" s="4">
        <v>45795.133391203701</v>
      </c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>
        <v>45800.356689814813</v>
      </c>
      <c r="Y1538" s="4" t="s">
        <v>73</v>
      </c>
      <c r="Z1538" s="4" t="s">
        <v>60</v>
      </c>
      <c r="AA1538" s="4">
        <v>45803.071863425925</v>
      </c>
      <c r="AB1538" s="4" t="s">
        <v>60</v>
      </c>
      <c r="AC1538" s="4" t="s">
        <v>60</v>
      </c>
      <c r="AD1538" s="4">
        <v>45808</v>
      </c>
      <c r="AE1538" s="4">
        <v>45810</v>
      </c>
      <c r="AF1538" s="4">
        <v>45804</v>
      </c>
      <c r="AG1538" s="33" t="s">
        <v>4843</v>
      </c>
      <c r="AH1538" s="33" t="s">
        <v>192</v>
      </c>
      <c r="AI1538" s="33" t="s">
        <v>3541</v>
      </c>
      <c r="AJ1538" s="33" t="s">
        <v>75</v>
      </c>
      <c r="AK1538" s="33" t="s">
        <v>107</v>
      </c>
      <c r="AL1538" s="33" t="s">
        <v>193</v>
      </c>
      <c r="AM1538" s="33" t="s">
        <v>194</v>
      </c>
      <c r="AN1538" s="33">
        <v>0.59907999999999995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3542</v>
      </c>
      <c r="AV1538" s="33" t="s">
        <v>3543</v>
      </c>
      <c r="AW1538" s="33">
        <v>1.3102400000000001</v>
      </c>
      <c r="AX1538" s="33" t="s">
        <v>256</v>
      </c>
      <c r="AY1538" s="33" t="s">
        <v>257</v>
      </c>
      <c r="AZ1538" s="3">
        <v>30</v>
      </c>
      <c r="BA1538" s="33" t="s">
        <v>60</v>
      </c>
      <c r="BB1538" s="33">
        <v>0</v>
      </c>
      <c r="BC1538" s="33" t="s">
        <v>60</v>
      </c>
      <c r="BD1538" s="33" t="s">
        <v>60</v>
      </c>
      <c r="BE1538" s="33" t="s">
        <v>60</v>
      </c>
      <c r="BF1538" s="34" t="str">
        <f>IFERROR(VLOOKUP(Data_Power_app[[#This Row],[PRO ODER]],'Result'!A:C,3,0),"")</f>
        <v/>
      </c>
      <c r="BG1538" s="14" t="str">
        <f>IFERROR(VLOOKUP(Data_Power_app[[#This Row],[PRO ODER]]&amp;"LAM_IN",'Real Time'!A:E,4,0),"")</f>
        <v/>
      </c>
      <c r="BH1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1667</v>
      </c>
      <c r="B1539" s="33" t="s">
        <v>13674</v>
      </c>
      <c r="C1539" s="33" t="s">
        <v>13675</v>
      </c>
      <c r="D1539" s="33" t="s">
        <v>275</v>
      </c>
      <c r="E1539" s="33" t="s">
        <v>126</v>
      </c>
      <c r="F1539" s="33" t="s">
        <v>72</v>
      </c>
      <c r="G1539" s="33">
        <v>4260</v>
      </c>
      <c r="H1539" s="4">
        <v>45804</v>
      </c>
      <c r="I1539" s="4">
        <v>45803</v>
      </c>
      <c r="J1539" s="4">
        <v>45804</v>
      </c>
      <c r="K1539" s="4">
        <v>45805</v>
      </c>
      <c r="L1539" s="4">
        <v>45805.178854166668</v>
      </c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/>
      <c r="X1539" s="4"/>
      <c r="Y1539" s="4" t="s">
        <v>60</v>
      </c>
      <c r="Z1539" s="4" t="s">
        <v>60</v>
      </c>
      <c r="AA1539" s="4"/>
      <c r="AB1539" s="4" t="s">
        <v>60</v>
      </c>
      <c r="AC1539" s="4" t="s">
        <v>60</v>
      </c>
      <c r="AD1539" s="4">
        <v>45808</v>
      </c>
      <c r="AE1539" s="4">
        <v>45810</v>
      </c>
      <c r="AF1539" s="4"/>
      <c r="AG1539" s="33" t="s">
        <v>176</v>
      </c>
      <c r="AH1539" s="33" t="s">
        <v>375</v>
      </c>
      <c r="AI1539" s="33" t="s">
        <v>13676</v>
      </c>
      <c r="AJ1539" s="33" t="s">
        <v>75</v>
      </c>
      <c r="AK1539" s="33" t="s">
        <v>107</v>
      </c>
      <c r="AL1539" s="33" t="s">
        <v>376</v>
      </c>
      <c r="AM1539" s="33" t="s">
        <v>377</v>
      </c>
      <c r="AN1539" s="33">
        <v>95.736379999999997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378</v>
      </c>
      <c r="AV1539" s="33" t="s">
        <v>379</v>
      </c>
      <c r="AW1539" s="33">
        <v>209.3554</v>
      </c>
      <c r="AX1539" s="33" t="s">
        <v>13677</v>
      </c>
      <c r="AY1539" s="33" t="s">
        <v>13678</v>
      </c>
      <c r="AZ1539" s="3">
        <v>4260</v>
      </c>
      <c r="BA1539" s="33" t="s">
        <v>258</v>
      </c>
      <c r="BB1539" s="33">
        <v>4260</v>
      </c>
      <c r="BC1539" s="33" t="s">
        <v>60</v>
      </c>
      <c r="BD1539" s="33" t="s">
        <v>60</v>
      </c>
      <c r="BE1539" s="33" t="s">
        <v>380</v>
      </c>
      <c r="BF1539" s="34" t="str">
        <f>IFERROR(VLOOKUP(Data_Power_app[[#This Row],[PRO ODER]],'Result'!A:C,3,0),"")</f>
        <v>LAMINATION 3</v>
      </c>
      <c r="BG1539" s="14" t="str">
        <f>IFERROR(VLOOKUP(Data_Power_app[[#This Row],[PRO ODER]]&amp;"LAM_IN",'Real Time'!A:E,4,0),"")</f>
        <v/>
      </c>
      <c r="BH1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1668</v>
      </c>
      <c r="B1540" s="33" t="s">
        <v>13679</v>
      </c>
      <c r="C1540" s="33" t="s">
        <v>13680</v>
      </c>
      <c r="D1540" s="33" t="s">
        <v>275</v>
      </c>
      <c r="E1540" s="33" t="s">
        <v>126</v>
      </c>
      <c r="F1540" s="33" t="s">
        <v>72</v>
      </c>
      <c r="G1540" s="33">
        <v>4254</v>
      </c>
      <c r="H1540" s="4">
        <v>45804</v>
      </c>
      <c r="I1540" s="4">
        <v>45803</v>
      </c>
      <c r="J1540" s="4">
        <v>45804</v>
      </c>
      <c r="K1540" s="4">
        <v>45805</v>
      </c>
      <c r="L1540" s="4">
        <v>45805.178900462961</v>
      </c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/>
      <c r="X1540" s="4"/>
      <c r="Y1540" s="4" t="s">
        <v>60</v>
      </c>
      <c r="Z1540" s="4" t="s">
        <v>60</v>
      </c>
      <c r="AA1540" s="4"/>
      <c r="AB1540" s="4" t="s">
        <v>60</v>
      </c>
      <c r="AC1540" s="4" t="s">
        <v>60</v>
      </c>
      <c r="AD1540" s="4">
        <v>45808</v>
      </c>
      <c r="AE1540" s="4">
        <v>45810</v>
      </c>
      <c r="AF1540" s="4"/>
      <c r="AG1540" s="33" t="s">
        <v>176</v>
      </c>
      <c r="AH1540" s="33" t="s">
        <v>375</v>
      </c>
      <c r="AI1540" s="33" t="s">
        <v>13676</v>
      </c>
      <c r="AJ1540" s="33" t="s">
        <v>75</v>
      </c>
      <c r="AK1540" s="33" t="s">
        <v>107</v>
      </c>
      <c r="AL1540" s="33" t="s">
        <v>376</v>
      </c>
      <c r="AM1540" s="33" t="s">
        <v>377</v>
      </c>
      <c r="AN1540" s="33">
        <v>95.589230000000001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378</v>
      </c>
      <c r="AV1540" s="33" t="s">
        <v>379</v>
      </c>
      <c r="AW1540" s="33">
        <v>209.03361000000001</v>
      </c>
      <c r="AX1540" s="33" t="s">
        <v>13677</v>
      </c>
      <c r="AY1540" s="33" t="s">
        <v>13678</v>
      </c>
      <c r="AZ1540" s="3">
        <v>4254</v>
      </c>
      <c r="BA1540" s="33" t="s">
        <v>258</v>
      </c>
      <c r="BB1540" s="33">
        <v>4254</v>
      </c>
      <c r="BC1540" s="33" t="s">
        <v>60</v>
      </c>
      <c r="BD1540" s="33" t="s">
        <v>60</v>
      </c>
      <c r="BE1540" s="33" t="s">
        <v>380</v>
      </c>
      <c r="BF1540" s="34" t="str">
        <f>IFERROR(VLOOKUP(Data_Power_app[[#This Row],[PRO ODER]],'Result'!A:C,3,0),"")</f>
        <v>LAMINATION 3</v>
      </c>
      <c r="BG1540" s="14" t="str">
        <f>IFERROR(VLOOKUP(Data_Power_app[[#This Row],[PRO ODER]]&amp;"LAM_IN",'Real Time'!A:E,4,0),"")</f>
        <v/>
      </c>
      <c r="BH1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1669</v>
      </c>
      <c r="B1541" s="33" t="s">
        <v>13681</v>
      </c>
      <c r="C1541" s="33" t="s">
        <v>13682</v>
      </c>
      <c r="D1541" s="33" t="s">
        <v>275</v>
      </c>
      <c r="E1541" s="33" t="s">
        <v>126</v>
      </c>
      <c r="F1541" s="33" t="s">
        <v>72</v>
      </c>
      <c r="G1541" s="33">
        <v>1410</v>
      </c>
      <c r="H1541" s="4">
        <v>45804</v>
      </c>
      <c r="I1541" s="4">
        <v>45803</v>
      </c>
      <c r="J1541" s="4">
        <v>45804</v>
      </c>
      <c r="K1541" s="4">
        <v>45805</v>
      </c>
      <c r="L1541" s="4">
        <v>45805.178946759261</v>
      </c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/>
      <c r="X1541" s="4"/>
      <c r="Y1541" s="4" t="s">
        <v>60</v>
      </c>
      <c r="Z1541" s="4" t="s">
        <v>60</v>
      </c>
      <c r="AA1541" s="4"/>
      <c r="AB1541" s="4" t="s">
        <v>60</v>
      </c>
      <c r="AC1541" s="4" t="s">
        <v>60</v>
      </c>
      <c r="AD1541" s="4">
        <v>45808</v>
      </c>
      <c r="AE1541" s="4">
        <v>45810</v>
      </c>
      <c r="AF1541" s="4"/>
      <c r="AG1541" s="33" t="s">
        <v>176</v>
      </c>
      <c r="AH1541" s="33" t="s">
        <v>375</v>
      </c>
      <c r="AI1541" s="33" t="s">
        <v>13683</v>
      </c>
      <c r="AJ1541" s="33" t="s">
        <v>75</v>
      </c>
      <c r="AK1541" s="33" t="s">
        <v>107</v>
      </c>
      <c r="AL1541" s="33" t="s">
        <v>376</v>
      </c>
      <c r="AM1541" s="33" t="s">
        <v>377</v>
      </c>
      <c r="AN1541" s="33">
        <v>39.16075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378</v>
      </c>
      <c r="AV1541" s="33" t="s">
        <v>379</v>
      </c>
      <c r="AW1541" s="33">
        <v>85.63682</v>
      </c>
      <c r="AX1541" s="33" t="s">
        <v>13684</v>
      </c>
      <c r="AY1541" s="33" t="s">
        <v>13685</v>
      </c>
      <c r="AZ1541" s="3">
        <v>1410</v>
      </c>
      <c r="BA1541" s="33" t="s">
        <v>258</v>
      </c>
      <c r="BB1541" s="33">
        <v>1410</v>
      </c>
      <c r="BC1541" s="33" t="s">
        <v>60</v>
      </c>
      <c r="BD1541" s="33" t="s">
        <v>60</v>
      </c>
      <c r="BE1541" s="33" t="s">
        <v>380</v>
      </c>
      <c r="BF1541" s="34" t="str">
        <f>IFERROR(VLOOKUP(Data_Power_app[[#This Row],[PRO ODER]],'Result'!A:C,3,0),"")</f>
        <v>LAMINATION 3</v>
      </c>
      <c r="BG1541" s="14" t="str">
        <f>IFERROR(VLOOKUP(Data_Power_app[[#This Row],[PRO ODER]]&amp;"LAM_IN",'Real Time'!A:E,4,0),"")</f>
        <v/>
      </c>
      <c r="BH1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1670</v>
      </c>
      <c r="B1542" s="33" t="s">
        <v>13686</v>
      </c>
      <c r="C1542" s="33" t="s">
        <v>13687</v>
      </c>
      <c r="D1542" s="33" t="s">
        <v>275</v>
      </c>
      <c r="E1542" s="33" t="s">
        <v>126</v>
      </c>
      <c r="F1542" s="33" t="s">
        <v>72</v>
      </c>
      <c r="G1542" s="33">
        <v>630</v>
      </c>
      <c r="H1542" s="4">
        <v>45804</v>
      </c>
      <c r="I1542" s="4">
        <v>45803</v>
      </c>
      <c r="J1542" s="4">
        <v>45804</v>
      </c>
      <c r="K1542" s="4">
        <v>45805</v>
      </c>
      <c r="L1542" s="4">
        <v>45805.233043981483</v>
      </c>
      <c r="M1542" s="4" t="s">
        <v>60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/>
      <c r="X1542" s="4"/>
      <c r="Y1542" s="4" t="s">
        <v>60</v>
      </c>
      <c r="Z1542" s="4" t="s">
        <v>60</v>
      </c>
      <c r="AA1542" s="4"/>
      <c r="AB1542" s="4" t="s">
        <v>60</v>
      </c>
      <c r="AC1542" s="4" t="s">
        <v>60</v>
      </c>
      <c r="AD1542" s="4">
        <v>45808</v>
      </c>
      <c r="AE1542" s="4">
        <v>45810</v>
      </c>
      <c r="AF1542" s="4"/>
      <c r="AG1542" s="33" t="s">
        <v>176</v>
      </c>
      <c r="AH1542" s="33" t="s">
        <v>375</v>
      </c>
      <c r="AI1542" s="33" t="s">
        <v>13676</v>
      </c>
      <c r="AJ1542" s="33" t="s">
        <v>75</v>
      </c>
      <c r="AK1542" s="33" t="s">
        <v>107</v>
      </c>
      <c r="AL1542" s="33" t="s">
        <v>376</v>
      </c>
      <c r="AM1542" s="33" t="s">
        <v>377</v>
      </c>
      <c r="AN1542" s="33">
        <v>14.14127</v>
      </c>
      <c r="AO1542" s="33" t="s">
        <v>68</v>
      </c>
      <c r="AP1542" s="33"/>
      <c r="AQ1542" s="33"/>
      <c r="AR1542" s="33" t="s">
        <v>68</v>
      </c>
      <c r="AS1542" s="33"/>
      <c r="AT1542" s="33"/>
      <c r="AU1542" s="33" t="s">
        <v>378</v>
      </c>
      <c r="AV1542" s="33" t="s">
        <v>379</v>
      </c>
      <c r="AW1542" s="33">
        <v>30.924050000000001</v>
      </c>
      <c r="AX1542" s="33" t="s">
        <v>13677</v>
      </c>
      <c r="AY1542" s="33" t="s">
        <v>13678</v>
      </c>
      <c r="AZ1542" s="3">
        <v>630</v>
      </c>
      <c r="BA1542" s="33" t="s">
        <v>258</v>
      </c>
      <c r="BB1542" s="33">
        <v>630</v>
      </c>
      <c r="BC1542" s="33" t="s">
        <v>60</v>
      </c>
      <c r="BD1542" s="33" t="s">
        <v>60</v>
      </c>
      <c r="BE1542" s="33" t="s">
        <v>380</v>
      </c>
      <c r="BF1542" s="34" t="str">
        <f>IFERROR(VLOOKUP(Data_Power_app[[#This Row],[PRO ODER]],'Result'!A:C,3,0),"")</f>
        <v>LAMINATION 3</v>
      </c>
      <c r="BG1542" s="14" t="str">
        <f>IFERROR(VLOOKUP(Data_Power_app[[#This Row],[PRO ODER]]&amp;"LAM_IN",'Real Time'!A:E,4,0),"")</f>
        <v/>
      </c>
      <c r="BH1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1671</v>
      </c>
      <c r="B1543" s="33" t="s">
        <v>13688</v>
      </c>
      <c r="C1543" s="33" t="s">
        <v>13689</v>
      </c>
      <c r="D1543" s="33" t="s">
        <v>275</v>
      </c>
      <c r="E1543" s="33" t="s">
        <v>126</v>
      </c>
      <c r="F1543" s="33" t="s">
        <v>72</v>
      </c>
      <c r="G1543" s="33">
        <v>4050</v>
      </c>
      <c r="H1543" s="4">
        <v>45804</v>
      </c>
      <c r="I1543" s="4">
        <v>45803</v>
      </c>
      <c r="J1543" s="4">
        <v>45804</v>
      </c>
      <c r="K1543" s="4">
        <v>45805</v>
      </c>
      <c r="L1543" s="4">
        <v>45805.232939814814</v>
      </c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176</v>
      </c>
      <c r="AH1543" s="33" t="s">
        <v>375</v>
      </c>
      <c r="AI1543" s="33" t="s">
        <v>13676</v>
      </c>
      <c r="AJ1543" s="33" t="s">
        <v>75</v>
      </c>
      <c r="AK1543" s="33" t="s">
        <v>107</v>
      </c>
      <c r="AL1543" s="33" t="s">
        <v>376</v>
      </c>
      <c r="AM1543" s="33" t="s">
        <v>377</v>
      </c>
      <c r="AN1543" s="33">
        <v>90.976339999999993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378</v>
      </c>
      <c r="AV1543" s="33" t="s">
        <v>379</v>
      </c>
      <c r="AW1543" s="33">
        <v>198.94624999999999</v>
      </c>
      <c r="AX1543" s="33" t="s">
        <v>13677</v>
      </c>
      <c r="AY1543" s="33" t="s">
        <v>13678</v>
      </c>
      <c r="AZ1543" s="3">
        <v>4050</v>
      </c>
      <c r="BA1543" s="33" t="s">
        <v>258</v>
      </c>
      <c r="BB1543" s="33">
        <v>4050</v>
      </c>
      <c r="BC1543" s="33" t="s">
        <v>60</v>
      </c>
      <c r="BD1543" s="33" t="s">
        <v>60</v>
      </c>
      <c r="BE1543" s="33" t="s">
        <v>380</v>
      </c>
      <c r="BF1543" s="34" t="str">
        <f>IFERROR(VLOOKUP(Data_Power_app[[#This Row],[PRO ODER]],'Result'!A:C,3,0),"")</f>
        <v>LAMINATION 3</v>
      </c>
      <c r="BG1543" s="14" t="str">
        <f>IFERROR(VLOOKUP(Data_Power_app[[#This Row],[PRO ODER]]&amp;"LAM_IN",'Real Time'!A:E,4,0),"")</f>
        <v/>
      </c>
      <c r="BH1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1672</v>
      </c>
      <c r="B1544" s="33" t="s">
        <v>13690</v>
      </c>
      <c r="C1544" s="33" t="s">
        <v>13691</v>
      </c>
      <c r="D1544" s="33" t="s">
        <v>275</v>
      </c>
      <c r="E1544" s="33" t="s">
        <v>126</v>
      </c>
      <c r="F1544" s="33" t="s">
        <v>72</v>
      </c>
      <c r="G1544" s="33">
        <v>4860</v>
      </c>
      <c r="H1544" s="4">
        <v>45804</v>
      </c>
      <c r="I1544" s="4">
        <v>45803</v>
      </c>
      <c r="J1544" s="4">
        <v>45804</v>
      </c>
      <c r="K1544" s="4">
        <v>45805</v>
      </c>
      <c r="L1544" s="4">
        <v>45805.233206018522</v>
      </c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176</v>
      </c>
      <c r="AH1544" s="33" t="s">
        <v>375</v>
      </c>
      <c r="AI1544" s="33" t="s">
        <v>13676</v>
      </c>
      <c r="AJ1544" s="33" t="s">
        <v>75</v>
      </c>
      <c r="AK1544" s="33" t="s">
        <v>107</v>
      </c>
      <c r="AL1544" s="33" t="s">
        <v>376</v>
      </c>
      <c r="AM1544" s="33" t="s">
        <v>377</v>
      </c>
      <c r="AN1544" s="33">
        <v>109.16749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378</v>
      </c>
      <c r="AV1544" s="33" t="s">
        <v>379</v>
      </c>
      <c r="AW1544" s="33">
        <v>238.72647000000001</v>
      </c>
      <c r="AX1544" s="33" t="s">
        <v>13677</v>
      </c>
      <c r="AY1544" s="33" t="s">
        <v>13678</v>
      </c>
      <c r="AZ1544" s="3">
        <v>4860</v>
      </c>
      <c r="BA1544" s="33" t="s">
        <v>258</v>
      </c>
      <c r="BB1544" s="33">
        <v>4860</v>
      </c>
      <c r="BC1544" s="33" t="s">
        <v>60</v>
      </c>
      <c r="BD1544" s="33" t="s">
        <v>60</v>
      </c>
      <c r="BE1544" s="33" t="s">
        <v>380</v>
      </c>
      <c r="BF1544" s="34" t="str">
        <f>IFERROR(VLOOKUP(Data_Power_app[[#This Row],[PRO ODER]],'Result'!A:C,3,0),"")</f>
        <v>LAMINATION 3</v>
      </c>
      <c r="BG1544" s="14" t="str">
        <f>IFERROR(VLOOKUP(Data_Power_app[[#This Row],[PRO ODER]]&amp;"LAM_IN",'Real Time'!A:E,4,0),"")</f>
        <v/>
      </c>
      <c r="BH1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1673</v>
      </c>
      <c r="B1545" s="33" t="s">
        <v>13692</v>
      </c>
      <c r="C1545" s="33" t="s">
        <v>13693</v>
      </c>
      <c r="D1545" s="33" t="s">
        <v>275</v>
      </c>
      <c r="E1545" s="33" t="s">
        <v>126</v>
      </c>
      <c r="F1545" s="33" t="s">
        <v>72</v>
      </c>
      <c r="G1545" s="33">
        <v>563</v>
      </c>
      <c r="H1545" s="4">
        <v>45804</v>
      </c>
      <c r="I1545" s="4">
        <v>45803</v>
      </c>
      <c r="J1545" s="4">
        <v>45804</v>
      </c>
      <c r="K1545" s="4">
        <v>45805</v>
      </c>
      <c r="L1545" s="4">
        <v>45805.114282407405</v>
      </c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/>
      <c r="Y1545" s="4" t="s">
        <v>60</v>
      </c>
      <c r="Z1545" s="4" t="s">
        <v>60</v>
      </c>
      <c r="AA1545" s="4"/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176</v>
      </c>
      <c r="AH1545" s="33" t="s">
        <v>13694</v>
      </c>
      <c r="AI1545" s="33" t="s">
        <v>13695</v>
      </c>
      <c r="AJ1545" s="33" t="s">
        <v>75</v>
      </c>
      <c r="AK1545" s="33" t="s">
        <v>107</v>
      </c>
      <c r="AL1545" s="33" t="s">
        <v>760</v>
      </c>
      <c r="AM1545" s="33" t="s">
        <v>761</v>
      </c>
      <c r="AN1545" s="33">
        <v>19.045369999999998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13696</v>
      </c>
      <c r="AV1545" s="33" t="s">
        <v>13697</v>
      </c>
      <c r="AW1545" s="33">
        <v>22.91292</v>
      </c>
      <c r="AX1545" s="33" t="s">
        <v>13698</v>
      </c>
      <c r="AY1545" s="33" t="s">
        <v>13699</v>
      </c>
      <c r="AZ1545" s="3">
        <v>563</v>
      </c>
      <c r="BA1545" s="33" t="s">
        <v>60</v>
      </c>
      <c r="BB1545" s="33">
        <v>563</v>
      </c>
      <c r="BC1545" s="33" t="s">
        <v>60</v>
      </c>
      <c r="BD1545" s="33" t="s">
        <v>60</v>
      </c>
      <c r="BE1545" s="33" t="s">
        <v>60</v>
      </c>
      <c r="BF1545" s="34" t="str">
        <f>IFERROR(VLOOKUP(Data_Power_app[[#This Row],[PRO ODER]],'Result'!A:C,3,0),"")</f>
        <v>LAMINATION 2</v>
      </c>
      <c r="BG1545" s="14" t="str">
        <f>IFERROR(VLOOKUP(Data_Power_app[[#This Row],[PRO ODER]]&amp;"LAM_IN",'Real Time'!A:E,4,0),"")</f>
        <v/>
      </c>
      <c r="BH1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1674</v>
      </c>
      <c r="B1546" s="33" t="s">
        <v>13700</v>
      </c>
      <c r="C1546" s="33" t="s">
        <v>13701</v>
      </c>
      <c r="D1546" s="33" t="s">
        <v>275</v>
      </c>
      <c r="E1546" s="33" t="s">
        <v>126</v>
      </c>
      <c r="F1546" s="33" t="s">
        <v>72</v>
      </c>
      <c r="G1546" s="33">
        <v>1224</v>
      </c>
      <c r="H1546" s="4">
        <v>45804</v>
      </c>
      <c r="I1546" s="4">
        <v>45803</v>
      </c>
      <c r="J1546" s="4">
        <v>45804</v>
      </c>
      <c r="K1546" s="4">
        <v>45805</v>
      </c>
      <c r="L1546" s="4">
        <v>45805.114351851851</v>
      </c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176</v>
      </c>
      <c r="AH1546" s="33" t="s">
        <v>13694</v>
      </c>
      <c r="AI1546" s="33" t="s">
        <v>13695</v>
      </c>
      <c r="AJ1546" s="33" t="s">
        <v>75</v>
      </c>
      <c r="AK1546" s="33" t="s">
        <v>107</v>
      </c>
      <c r="AL1546" s="33" t="s">
        <v>760</v>
      </c>
      <c r="AM1546" s="33" t="s">
        <v>761</v>
      </c>
      <c r="AN1546" s="33">
        <v>38.706180000000003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13696</v>
      </c>
      <c r="AV1546" s="33" t="s">
        <v>13697</v>
      </c>
      <c r="AW1546" s="33">
        <v>46.565420000000003</v>
      </c>
      <c r="AX1546" s="33" t="s">
        <v>13698</v>
      </c>
      <c r="AY1546" s="33" t="s">
        <v>13699</v>
      </c>
      <c r="AZ1546" s="3">
        <v>1224</v>
      </c>
      <c r="BA1546" s="33" t="s">
        <v>60</v>
      </c>
      <c r="BB1546" s="33">
        <v>1224</v>
      </c>
      <c r="BC1546" s="33" t="s">
        <v>60</v>
      </c>
      <c r="BD1546" s="33" t="s">
        <v>60</v>
      </c>
      <c r="BE1546" s="33" t="s">
        <v>60</v>
      </c>
      <c r="BF1546" s="34" t="str">
        <f>IFERROR(VLOOKUP(Data_Power_app[[#This Row],[PRO ODER]],'Result'!A:C,3,0),"")</f>
        <v>LAMINATION 2</v>
      </c>
      <c r="BG1546" s="14" t="str">
        <f>IFERROR(VLOOKUP(Data_Power_app[[#This Row],[PRO ODER]]&amp;"LAM_IN",'Real Time'!A:E,4,0),"")</f>
        <v/>
      </c>
      <c r="BH1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1675</v>
      </c>
      <c r="B1547" s="33" t="s">
        <v>13702</v>
      </c>
      <c r="C1547" s="33" t="s">
        <v>13703</v>
      </c>
      <c r="D1547" s="33" t="s">
        <v>275</v>
      </c>
      <c r="E1547" s="33" t="s">
        <v>126</v>
      </c>
      <c r="F1547" s="33" t="s">
        <v>72</v>
      </c>
      <c r="G1547" s="33">
        <v>804</v>
      </c>
      <c r="H1547" s="4">
        <v>45804</v>
      </c>
      <c r="I1547" s="4">
        <v>45803</v>
      </c>
      <c r="J1547" s="4">
        <v>45804</v>
      </c>
      <c r="K1547" s="4">
        <v>45805</v>
      </c>
      <c r="L1547" s="4">
        <v>45805.23333333333</v>
      </c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176</v>
      </c>
      <c r="AH1547" s="33" t="s">
        <v>375</v>
      </c>
      <c r="AI1547" s="33" t="s">
        <v>13704</v>
      </c>
      <c r="AJ1547" s="33" t="s">
        <v>75</v>
      </c>
      <c r="AK1547" s="33" t="s">
        <v>107</v>
      </c>
      <c r="AL1547" s="33" t="s">
        <v>376</v>
      </c>
      <c r="AM1547" s="33" t="s">
        <v>377</v>
      </c>
      <c r="AN1547" s="33">
        <v>20.576499999999999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378</v>
      </c>
      <c r="AV1547" s="33" t="s">
        <v>379</v>
      </c>
      <c r="AW1547" s="33">
        <v>44.997019999999999</v>
      </c>
      <c r="AX1547" s="33" t="s">
        <v>13705</v>
      </c>
      <c r="AY1547" s="33" t="s">
        <v>13706</v>
      </c>
      <c r="AZ1547" s="3">
        <v>804</v>
      </c>
      <c r="BA1547" s="33" t="s">
        <v>258</v>
      </c>
      <c r="BB1547" s="33">
        <v>804</v>
      </c>
      <c r="BC1547" s="33" t="s">
        <v>60</v>
      </c>
      <c r="BD1547" s="33" t="s">
        <v>60</v>
      </c>
      <c r="BE1547" s="33" t="s">
        <v>713</v>
      </c>
      <c r="BF1547" s="34" t="str">
        <f>IFERROR(VLOOKUP(Data_Power_app[[#This Row],[PRO ODER]],'Result'!A:C,3,0),"")</f>
        <v>LAMINATION 3</v>
      </c>
      <c r="BG1547" s="14" t="str">
        <f>IFERROR(VLOOKUP(Data_Power_app[[#This Row],[PRO ODER]]&amp;"LAM_IN",'Real Time'!A:E,4,0),"")</f>
        <v/>
      </c>
      <c r="BH1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1676</v>
      </c>
      <c r="B1548" s="33" t="s">
        <v>13707</v>
      </c>
      <c r="C1548" s="33" t="s">
        <v>13708</v>
      </c>
      <c r="D1548" s="33" t="s">
        <v>275</v>
      </c>
      <c r="E1548" s="33" t="s">
        <v>126</v>
      </c>
      <c r="F1548" s="33" t="s">
        <v>72</v>
      </c>
      <c r="G1548" s="33">
        <v>1410</v>
      </c>
      <c r="H1548" s="4">
        <v>45804</v>
      </c>
      <c r="I1548" s="4">
        <v>45803</v>
      </c>
      <c r="J1548" s="4">
        <v>45804</v>
      </c>
      <c r="K1548" s="4">
        <v>45805</v>
      </c>
      <c r="L1548" s="4">
        <v>45806.298148148147</v>
      </c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176</v>
      </c>
      <c r="AH1548" s="33" t="s">
        <v>375</v>
      </c>
      <c r="AI1548" s="33" t="s">
        <v>837</v>
      </c>
      <c r="AJ1548" s="33" t="s">
        <v>75</v>
      </c>
      <c r="AK1548" s="33" t="s">
        <v>107</v>
      </c>
      <c r="AL1548" s="33" t="s">
        <v>376</v>
      </c>
      <c r="AM1548" s="33" t="s">
        <v>377</v>
      </c>
      <c r="AN1548" s="33">
        <v>38.897790000000001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711</v>
      </c>
      <c r="AV1548" s="33" t="s">
        <v>712</v>
      </c>
      <c r="AW1548" s="33">
        <v>85.062240000000003</v>
      </c>
      <c r="AX1548" s="33" t="s">
        <v>838</v>
      </c>
      <c r="AY1548" s="33" t="s">
        <v>839</v>
      </c>
      <c r="AZ1548" s="3">
        <v>1410</v>
      </c>
      <c r="BA1548" s="33" t="s">
        <v>258</v>
      </c>
      <c r="BB1548" s="33">
        <v>1410</v>
      </c>
      <c r="BC1548" s="33" t="s">
        <v>60</v>
      </c>
      <c r="BD1548" s="33" t="s">
        <v>60</v>
      </c>
      <c r="BE1548" s="33" t="s">
        <v>713</v>
      </c>
      <c r="BF1548" s="34" t="str">
        <f>IFERROR(VLOOKUP(Data_Power_app[[#This Row],[PRO ODER]],'Result'!A:C,3,0),"")</f>
        <v>LAMINATION 3</v>
      </c>
      <c r="BG1548" s="14" t="str">
        <f>IFERROR(VLOOKUP(Data_Power_app[[#This Row],[PRO ODER]]&amp;"LAM_IN",'Real Time'!A:E,4,0),"")</f>
        <v/>
      </c>
      <c r="BH1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1677</v>
      </c>
      <c r="B1549" s="33" t="s">
        <v>13709</v>
      </c>
      <c r="C1549" s="33" t="s">
        <v>13710</v>
      </c>
      <c r="D1549" s="33" t="s">
        <v>275</v>
      </c>
      <c r="E1549" s="33" t="s">
        <v>126</v>
      </c>
      <c r="F1549" s="33" t="s">
        <v>72</v>
      </c>
      <c r="G1549" s="33">
        <v>1728</v>
      </c>
      <c r="H1549" s="4">
        <v>45804</v>
      </c>
      <c r="I1549" s="4">
        <v>45803</v>
      </c>
      <c r="J1549" s="4">
        <v>45804</v>
      </c>
      <c r="K1549" s="4">
        <v>45805</v>
      </c>
      <c r="L1549" s="4">
        <v>45806.298194444447</v>
      </c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176</v>
      </c>
      <c r="AH1549" s="33" t="s">
        <v>375</v>
      </c>
      <c r="AI1549" s="33" t="s">
        <v>837</v>
      </c>
      <c r="AJ1549" s="33" t="s">
        <v>75</v>
      </c>
      <c r="AK1549" s="33" t="s">
        <v>107</v>
      </c>
      <c r="AL1549" s="33" t="s">
        <v>376</v>
      </c>
      <c r="AM1549" s="33" t="s">
        <v>377</v>
      </c>
      <c r="AN1549" s="33">
        <v>47.67801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711</v>
      </c>
      <c r="AV1549" s="33" t="s">
        <v>712</v>
      </c>
      <c r="AW1549" s="33">
        <v>104.2629</v>
      </c>
      <c r="AX1549" s="33" t="s">
        <v>838</v>
      </c>
      <c r="AY1549" s="33" t="s">
        <v>839</v>
      </c>
      <c r="AZ1549" s="3">
        <v>1728</v>
      </c>
      <c r="BA1549" s="33" t="s">
        <v>258</v>
      </c>
      <c r="BB1549" s="33">
        <v>1728</v>
      </c>
      <c r="BC1549" s="33" t="s">
        <v>60</v>
      </c>
      <c r="BD1549" s="33" t="s">
        <v>60</v>
      </c>
      <c r="BE1549" s="33" t="s">
        <v>713</v>
      </c>
      <c r="BF1549" s="34" t="str">
        <f>IFERROR(VLOOKUP(Data_Power_app[[#This Row],[PRO ODER]],'Result'!A:C,3,0),"")</f>
        <v>LAMINATION 3</v>
      </c>
      <c r="BG1549" s="14" t="str">
        <f>IFERROR(VLOOKUP(Data_Power_app[[#This Row],[PRO ODER]]&amp;"LAM_IN",'Real Time'!A:E,4,0),"")</f>
        <v/>
      </c>
      <c r="BH1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1678</v>
      </c>
      <c r="B1550" s="33" t="s">
        <v>13711</v>
      </c>
      <c r="C1550" s="33" t="s">
        <v>13712</v>
      </c>
      <c r="D1550" s="33" t="s">
        <v>275</v>
      </c>
      <c r="E1550" s="33" t="s">
        <v>126</v>
      </c>
      <c r="F1550" s="33" t="s">
        <v>72</v>
      </c>
      <c r="G1550" s="33">
        <v>539</v>
      </c>
      <c r="H1550" s="4">
        <v>45804</v>
      </c>
      <c r="I1550" s="4">
        <v>45803</v>
      </c>
      <c r="J1550" s="4">
        <v>45804</v>
      </c>
      <c r="K1550" s="4">
        <v>45805</v>
      </c>
      <c r="L1550" s="4">
        <v>45805.233437499999</v>
      </c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176</v>
      </c>
      <c r="AH1550" s="33" t="s">
        <v>375</v>
      </c>
      <c r="AI1550" s="33" t="s">
        <v>13704</v>
      </c>
      <c r="AJ1550" s="33" t="s">
        <v>75</v>
      </c>
      <c r="AK1550" s="33" t="s">
        <v>107</v>
      </c>
      <c r="AL1550" s="33" t="s">
        <v>376</v>
      </c>
      <c r="AM1550" s="33" t="s">
        <v>377</v>
      </c>
      <c r="AN1550" s="33">
        <v>13.6814</v>
      </c>
      <c r="AO1550" s="33" t="s">
        <v>68</v>
      </c>
      <c r="AP1550" s="33"/>
      <c r="AQ1550" s="33"/>
      <c r="AR1550" s="33" t="s">
        <v>68</v>
      </c>
      <c r="AS1550" s="33"/>
      <c r="AT1550" s="33"/>
      <c r="AU1550" s="33" t="s">
        <v>378</v>
      </c>
      <c r="AV1550" s="33" t="s">
        <v>379</v>
      </c>
      <c r="AW1550" s="33">
        <v>29.918679999999998</v>
      </c>
      <c r="AX1550" s="33" t="s">
        <v>13705</v>
      </c>
      <c r="AY1550" s="33" t="s">
        <v>13706</v>
      </c>
      <c r="AZ1550" s="3">
        <v>539</v>
      </c>
      <c r="BA1550" s="33" t="s">
        <v>258</v>
      </c>
      <c r="BB1550" s="33">
        <v>539</v>
      </c>
      <c r="BC1550" s="33" t="s">
        <v>60</v>
      </c>
      <c r="BD1550" s="33" t="s">
        <v>60</v>
      </c>
      <c r="BE1550" s="33" t="s">
        <v>713</v>
      </c>
      <c r="BF1550" s="34" t="str">
        <f>IFERROR(VLOOKUP(Data_Power_app[[#This Row],[PRO ODER]],'Result'!A:C,3,0),"")</f>
        <v>LAMINATION 3</v>
      </c>
      <c r="BG1550" s="14" t="str">
        <f>IFERROR(VLOOKUP(Data_Power_app[[#This Row],[PRO ODER]]&amp;"LAM_IN",'Real Time'!A:E,4,0),"")</f>
        <v/>
      </c>
      <c r="BH1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1679</v>
      </c>
      <c r="B1551" s="33" t="s">
        <v>4529</v>
      </c>
      <c r="C1551" s="33" t="s">
        <v>4530</v>
      </c>
      <c r="D1551" s="33" t="s">
        <v>275</v>
      </c>
      <c r="E1551" s="33" t="s">
        <v>367</v>
      </c>
      <c r="F1551" s="33" t="s">
        <v>59</v>
      </c>
      <c r="G1551" s="33">
        <v>161</v>
      </c>
      <c r="H1551" s="4">
        <v>45801</v>
      </c>
      <c r="I1551" s="4">
        <v>45787</v>
      </c>
      <c r="J1551" s="4">
        <v>45787</v>
      </c>
      <c r="K1551" s="4">
        <v>45801</v>
      </c>
      <c r="L1551" s="4">
        <v>45791.786469907405</v>
      </c>
      <c r="M1551" s="4">
        <v>45803</v>
      </c>
      <c r="N1551" s="4">
        <v>45794.183518518519</v>
      </c>
      <c r="O1551" s="4">
        <v>45803</v>
      </c>
      <c r="P1551" s="4" t="s">
        <v>60</v>
      </c>
      <c r="Q1551" s="4">
        <v>45803</v>
      </c>
      <c r="R1551" s="4" t="s">
        <v>60</v>
      </c>
      <c r="S1551" s="4" t="s">
        <v>60</v>
      </c>
      <c r="T1551" s="4">
        <v>45805</v>
      </c>
      <c r="U1551" s="4">
        <v>45801.426712962966</v>
      </c>
      <c r="V1551" s="4"/>
      <c r="W1551" s="4">
        <v>45806</v>
      </c>
      <c r="X1551" s="4"/>
      <c r="Y1551" s="4" t="s">
        <v>60</v>
      </c>
      <c r="Z1551" s="4">
        <v>45806</v>
      </c>
      <c r="AA1551" s="4"/>
      <c r="AB1551" s="4" t="s">
        <v>60</v>
      </c>
      <c r="AC1551" s="4">
        <v>45807</v>
      </c>
      <c r="AD1551" s="4">
        <v>45808</v>
      </c>
      <c r="AE1551" s="4">
        <v>45810</v>
      </c>
      <c r="AF1551" s="4"/>
      <c r="AG1551" s="33" t="s">
        <v>306</v>
      </c>
      <c r="AH1551" s="33" t="s">
        <v>750</v>
      </c>
      <c r="AI1551" s="33" t="s">
        <v>1227</v>
      </c>
      <c r="AJ1551" s="33" t="s">
        <v>752</v>
      </c>
      <c r="AK1551" s="33" t="s">
        <v>211</v>
      </c>
      <c r="AL1551" s="33" t="s">
        <v>1228</v>
      </c>
      <c r="AM1551" s="33" t="s">
        <v>1229</v>
      </c>
      <c r="AN1551" s="33">
        <v>3.1206499999999999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1230</v>
      </c>
      <c r="AV1551" s="33" t="s">
        <v>1231</v>
      </c>
      <c r="AW1551" s="33">
        <v>13.648820000000001</v>
      </c>
      <c r="AX1551" s="33" t="s">
        <v>1232</v>
      </c>
      <c r="AY1551" s="33" t="s">
        <v>1233</v>
      </c>
      <c r="AZ1551" s="3">
        <v>161</v>
      </c>
      <c r="BA1551" s="33" t="s">
        <v>60</v>
      </c>
      <c r="BB1551" s="33">
        <v>161</v>
      </c>
      <c r="BC1551" s="33" t="s">
        <v>60</v>
      </c>
      <c r="BD1551" s="33" t="s">
        <v>60</v>
      </c>
      <c r="BE1551" s="33" t="s">
        <v>60</v>
      </c>
      <c r="BF1551" s="34" t="str">
        <f>IFERROR(VLOOKUP(Data_Power_app[[#This Row],[PRO ODER]],'Result'!A:C,3,0),"")</f>
        <v/>
      </c>
      <c r="BG1551" s="14" t="str">
        <f>IFERROR(VLOOKUP(Data_Power_app[[#This Row],[PRO ODER]]&amp;"LAM_IN",'Real Time'!A:E,4,0),"")</f>
        <v/>
      </c>
      <c r="BH1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1680</v>
      </c>
      <c r="B1552" s="33" t="s">
        <v>12940</v>
      </c>
      <c r="C1552" s="33" t="s">
        <v>12941</v>
      </c>
      <c r="D1552" s="33" t="s">
        <v>275</v>
      </c>
      <c r="E1552" s="33" t="s">
        <v>374</v>
      </c>
      <c r="F1552" s="33" t="s">
        <v>72</v>
      </c>
      <c r="G1552" s="33">
        <v>3053</v>
      </c>
      <c r="H1552" s="4">
        <v>45803</v>
      </c>
      <c r="I1552" s="4">
        <v>45803</v>
      </c>
      <c r="J1552" s="4">
        <v>45803</v>
      </c>
      <c r="K1552" s="4">
        <v>45804</v>
      </c>
      <c r="L1552" s="4"/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/>
      <c r="Y1552" s="4" t="s">
        <v>60</v>
      </c>
      <c r="Z1552" s="4" t="s">
        <v>60</v>
      </c>
      <c r="AA1552" s="4"/>
      <c r="AB1552" s="4" t="s">
        <v>60</v>
      </c>
      <c r="AC1552" s="4" t="s">
        <v>60</v>
      </c>
      <c r="AD1552" s="4">
        <v>45808</v>
      </c>
      <c r="AE1552" s="4">
        <v>45810</v>
      </c>
      <c r="AF1552" s="4"/>
      <c r="AG1552" s="33" t="s">
        <v>134</v>
      </c>
      <c r="AH1552" s="33" t="s">
        <v>10901</v>
      </c>
      <c r="AI1552" s="33" t="s">
        <v>12942</v>
      </c>
      <c r="AJ1552" s="33" t="s">
        <v>75</v>
      </c>
      <c r="AK1552" s="33" t="s">
        <v>107</v>
      </c>
      <c r="AL1552" s="33" t="s">
        <v>12943</v>
      </c>
      <c r="AM1552" s="33" t="s">
        <v>12944</v>
      </c>
      <c r="AN1552" s="33">
        <v>76.259410000000003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12945</v>
      </c>
      <c r="AV1552" s="33" t="s">
        <v>12946</v>
      </c>
      <c r="AW1552" s="33">
        <v>166.77996999999999</v>
      </c>
      <c r="AX1552" s="33" t="s">
        <v>12947</v>
      </c>
      <c r="AY1552" s="33" t="s">
        <v>12948</v>
      </c>
      <c r="AZ1552" s="3">
        <v>3053</v>
      </c>
      <c r="BA1552" s="33" t="s">
        <v>60</v>
      </c>
      <c r="BB1552" s="33">
        <v>3053</v>
      </c>
      <c r="BC1552" s="33" t="s">
        <v>60</v>
      </c>
      <c r="BD1552" s="33" t="s">
        <v>60</v>
      </c>
      <c r="BE1552" s="33" t="s">
        <v>60</v>
      </c>
      <c r="BF1552" s="34" t="str">
        <f>IFERROR(VLOOKUP(Data_Power_app[[#This Row],[PRO ODER]],'Result'!A:C,3,0),"")</f>
        <v>LAMINATION 4</v>
      </c>
      <c r="BG1552" s="14" t="str">
        <f>IFERROR(VLOOKUP(Data_Power_app[[#This Row],[PRO ODER]]&amp;"LAM_IN",'Real Time'!A:E,4,0),"")</f>
        <v/>
      </c>
      <c r="BH1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1681</v>
      </c>
      <c r="B1553" s="33" t="s">
        <v>12949</v>
      </c>
      <c r="C1553" s="33" t="s">
        <v>12950</v>
      </c>
      <c r="D1553" s="33" t="s">
        <v>275</v>
      </c>
      <c r="E1553" s="33" t="s">
        <v>374</v>
      </c>
      <c r="F1553" s="33" t="s">
        <v>72</v>
      </c>
      <c r="G1553" s="33">
        <v>857</v>
      </c>
      <c r="H1553" s="4">
        <v>45803</v>
      </c>
      <c r="I1553" s="4">
        <v>45803</v>
      </c>
      <c r="J1553" s="4">
        <v>45803</v>
      </c>
      <c r="K1553" s="4">
        <v>45804</v>
      </c>
      <c r="L1553" s="4"/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134</v>
      </c>
      <c r="AH1553" s="33" t="s">
        <v>10901</v>
      </c>
      <c r="AI1553" s="33" t="s">
        <v>12951</v>
      </c>
      <c r="AJ1553" s="33" t="s">
        <v>75</v>
      </c>
      <c r="AK1553" s="33" t="s">
        <v>107</v>
      </c>
      <c r="AL1553" s="33" t="s">
        <v>12943</v>
      </c>
      <c r="AM1553" s="33" t="s">
        <v>12944</v>
      </c>
      <c r="AN1553" s="33">
        <v>20.606819999999999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12952</v>
      </c>
      <c r="AV1553" s="33" t="s">
        <v>12953</v>
      </c>
      <c r="AW1553" s="33">
        <v>45.068289999999998</v>
      </c>
      <c r="AX1553" s="33" t="s">
        <v>12954</v>
      </c>
      <c r="AY1553" s="33" t="s">
        <v>12955</v>
      </c>
      <c r="AZ1553" s="3">
        <v>857</v>
      </c>
      <c r="BA1553" s="33" t="s">
        <v>60</v>
      </c>
      <c r="BB1553" s="33">
        <v>857</v>
      </c>
      <c r="BC1553" s="33" t="s">
        <v>60</v>
      </c>
      <c r="BD1553" s="33" t="s">
        <v>60</v>
      </c>
      <c r="BE1553" s="33" t="s">
        <v>60</v>
      </c>
      <c r="BF1553" s="34" t="str">
        <f>IFERROR(VLOOKUP(Data_Power_app[[#This Row],[PRO ODER]],'Result'!A:C,3,0),"")</f>
        <v>LAMINATION 4</v>
      </c>
      <c r="BG1553" s="14" t="str">
        <f>IFERROR(VLOOKUP(Data_Power_app[[#This Row],[PRO ODER]]&amp;"LAM_IN",'Real Time'!A:E,4,0),"")</f>
        <v/>
      </c>
      <c r="BH1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1682</v>
      </c>
      <c r="B1554" s="33" t="s">
        <v>12956</v>
      </c>
      <c r="C1554" s="33" t="s">
        <v>12957</v>
      </c>
      <c r="D1554" s="33" t="s">
        <v>275</v>
      </c>
      <c r="E1554" s="33" t="s">
        <v>374</v>
      </c>
      <c r="F1554" s="33" t="s">
        <v>72</v>
      </c>
      <c r="G1554" s="33">
        <v>2843</v>
      </c>
      <c r="H1554" s="4">
        <v>45803</v>
      </c>
      <c r="I1554" s="4">
        <v>45803</v>
      </c>
      <c r="J1554" s="4">
        <v>45803</v>
      </c>
      <c r="K1554" s="4">
        <v>45804</v>
      </c>
      <c r="L1554" s="4"/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134</v>
      </c>
      <c r="AH1554" s="33" t="s">
        <v>10901</v>
      </c>
      <c r="AI1554" s="33" t="s">
        <v>12951</v>
      </c>
      <c r="AJ1554" s="33" t="s">
        <v>75</v>
      </c>
      <c r="AK1554" s="33" t="s">
        <v>107</v>
      </c>
      <c r="AL1554" s="33" t="s">
        <v>12943</v>
      </c>
      <c r="AM1554" s="33" t="s">
        <v>12944</v>
      </c>
      <c r="AN1554" s="33">
        <v>66.482709999999997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12952</v>
      </c>
      <c r="AV1554" s="33" t="s">
        <v>12953</v>
      </c>
      <c r="AW1554" s="33">
        <v>145.39742000000001</v>
      </c>
      <c r="AX1554" s="33" t="s">
        <v>12954</v>
      </c>
      <c r="AY1554" s="33" t="s">
        <v>12955</v>
      </c>
      <c r="AZ1554" s="3">
        <v>2843</v>
      </c>
      <c r="BA1554" s="33" t="s">
        <v>60</v>
      </c>
      <c r="BB1554" s="33">
        <v>2843</v>
      </c>
      <c r="BC1554" s="33" t="s">
        <v>60</v>
      </c>
      <c r="BD1554" s="33" t="s">
        <v>60</v>
      </c>
      <c r="BE1554" s="33" t="s">
        <v>60</v>
      </c>
      <c r="BF1554" s="34" t="str">
        <f>IFERROR(VLOOKUP(Data_Power_app[[#This Row],[PRO ODER]],'Result'!A:C,3,0),"")</f>
        <v>LAMINATION 4</v>
      </c>
      <c r="BG1554" s="14" t="str">
        <f>IFERROR(VLOOKUP(Data_Power_app[[#This Row],[PRO ODER]]&amp;"LAM_IN",'Real Time'!A:E,4,0),"")</f>
        <v/>
      </c>
      <c r="BH1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1683</v>
      </c>
      <c r="B1555" s="33" t="s">
        <v>12958</v>
      </c>
      <c r="C1555" s="33" t="s">
        <v>12959</v>
      </c>
      <c r="D1555" s="33" t="s">
        <v>275</v>
      </c>
      <c r="E1555" s="33" t="s">
        <v>374</v>
      </c>
      <c r="F1555" s="33" t="s">
        <v>72</v>
      </c>
      <c r="G1555" s="33">
        <v>815</v>
      </c>
      <c r="H1555" s="4">
        <v>45803</v>
      </c>
      <c r="I1555" s="4">
        <v>45803</v>
      </c>
      <c r="J1555" s="4">
        <v>45803</v>
      </c>
      <c r="K1555" s="4">
        <v>45804</v>
      </c>
      <c r="L1555" s="4"/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134</v>
      </c>
      <c r="AH1555" s="33" t="s">
        <v>10901</v>
      </c>
      <c r="AI1555" s="33" t="s">
        <v>12960</v>
      </c>
      <c r="AJ1555" s="33" t="s">
        <v>75</v>
      </c>
      <c r="AK1555" s="33" t="s">
        <v>107</v>
      </c>
      <c r="AL1555" s="33" t="s">
        <v>12943</v>
      </c>
      <c r="AM1555" s="33" t="s">
        <v>12944</v>
      </c>
      <c r="AN1555" s="33">
        <v>19.067450000000001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12952</v>
      </c>
      <c r="AV1555" s="33" t="s">
        <v>12953</v>
      </c>
      <c r="AW1555" s="33">
        <v>41.701929999999997</v>
      </c>
      <c r="AX1555" s="33" t="s">
        <v>12961</v>
      </c>
      <c r="AY1555" s="33" t="s">
        <v>12962</v>
      </c>
      <c r="AZ1555" s="3">
        <v>815</v>
      </c>
      <c r="BA1555" s="33" t="s">
        <v>60</v>
      </c>
      <c r="BB1555" s="33">
        <v>815</v>
      </c>
      <c r="BC1555" s="33" t="s">
        <v>60</v>
      </c>
      <c r="BD1555" s="33" t="s">
        <v>60</v>
      </c>
      <c r="BE1555" s="33" t="s">
        <v>60</v>
      </c>
      <c r="BF1555" s="34" t="str">
        <f>IFERROR(VLOOKUP(Data_Power_app[[#This Row],[PRO ODER]],'Result'!A:C,3,0),"")</f>
        <v>LAMINATION 4</v>
      </c>
      <c r="BG1555" s="14" t="str">
        <f>IFERROR(VLOOKUP(Data_Power_app[[#This Row],[PRO ODER]]&amp;"LAM_IN",'Real Time'!A:E,4,0),"")</f>
        <v/>
      </c>
      <c r="BH1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1684</v>
      </c>
      <c r="B1556" s="33" t="s">
        <v>12963</v>
      </c>
      <c r="C1556" s="33" t="s">
        <v>12964</v>
      </c>
      <c r="D1556" s="33" t="s">
        <v>275</v>
      </c>
      <c r="E1556" s="33" t="s">
        <v>374</v>
      </c>
      <c r="F1556" s="33" t="s">
        <v>72</v>
      </c>
      <c r="G1556" s="33">
        <v>4973</v>
      </c>
      <c r="H1556" s="4">
        <v>45803</v>
      </c>
      <c r="I1556" s="4">
        <v>45803</v>
      </c>
      <c r="J1556" s="4">
        <v>45803</v>
      </c>
      <c r="K1556" s="4">
        <v>45804</v>
      </c>
      <c r="L1556" s="4">
        <v>45805.893750000003</v>
      </c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176</v>
      </c>
      <c r="AH1556" s="33" t="s">
        <v>375</v>
      </c>
      <c r="AI1556" s="33" t="s">
        <v>1043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126.75181000000001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277.18180000000001</v>
      </c>
      <c r="AX1556" s="33" t="s">
        <v>1044</v>
      </c>
      <c r="AY1556" s="33" t="s">
        <v>1045</v>
      </c>
      <c r="AZ1556" s="3">
        <v>4973</v>
      </c>
      <c r="BA1556" s="33" t="s">
        <v>258</v>
      </c>
      <c r="BB1556" s="33">
        <v>4973</v>
      </c>
      <c r="BC1556" s="33" t="s">
        <v>60</v>
      </c>
      <c r="BD1556" s="33" t="s">
        <v>60</v>
      </c>
      <c r="BE1556" s="33" t="s">
        <v>380</v>
      </c>
      <c r="BF1556" s="34" t="str">
        <f>IFERROR(VLOOKUP(Data_Power_app[[#This Row],[PRO ODER]],'Result'!A:C,3,0),"")</f>
        <v>LAMINATION 3</v>
      </c>
      <c r="BG1556" s="14" t="str">
        <f>IFERROR(VLOOKUP(Data_Power_app[[#This Row],[PRO ODER]]&amp;"LAM_IN",'Real Time'!A:E,4,0),"")</f>
        <v/>
      </c>
      <c r="BH1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1685</v>
      </c>
      <c r="B1557" s="33" t="s">
        <v>12965</v>
      </c>
      <c r="C1557" s="33" t="s">
        <v>12966</v>
      </c>
      <c r="D1557" s="33" t="s">
        <v>275</v>
      </c>
      <c r="E1557" s="33" t="s">
        <v>374</v>
      </c>
      <c r="F1557" s="33" t="s">
        <v>72</v>
      </c>
      <c r="G1557" s="33">
        <v>2795</v>
      </c>
      <c r="H1557" s="4">
        <v>45803</v>
      </c>
      <c r="I1557" s="4">
        <v>45803</v>
      </c>
      <c r="J1557" s="4">
        <v>45803</v>
      </c>
      <c r="K1557" s="4">
        <v>45804</v>
      </c>
      <c r="L1557" s="4">
        <v>45805.045613425929</v>
      </c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176</v>
      </c>
      <c r="AH1557" s="33" t="s">
        <v>375</v>
      </c>
      <c r="AI1557" s="33" t="s">
        <v>1043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71.308980000000005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155.93933999999999</v>
      </c>
      <c r="AX1557" s="33" t="s">
        <v>1044</v>
      </c>
      <c r="AY1557" s="33" t="s">
        <v>1045</v>
      </c>
      <c r="AZ1557" s="3">
        <v>2795</v>
      </c>
      <c r="BA1557" s="33" t="s">
        <v>258</v>
      </c>
      <c r="BB1557" s="33">
        <v>2795</v>
      </c>
      <c r="BC1557" s="33" t="s">
        <v>60</v>
      </c>
      <c r="BD1557" s="33" t="s">
        <v>60</v>
      </c>
      <c r="BE1557" s="33" t="s">
        <v>380</v>
      </c>
      <c r="BF1557" s="34" t="str">
        <f>IFERROR(VLOOKUP(Data_Power_app[[#This Row],[PRO ODER]],'Result'!A:C,3,0),"")</f>
        <v>LAMINATION 3</v>
      </c>
      <c r="BG1557" s="14" t="str">
        <f>IFERROR(VLOOKUP(Data_Power_app[[#This Row],[PRO ODER]]&amp;"LAM_IN",'Real Time'!A:E,4,0),"")</f>
        <v/>
      </c>
      <c r="BH1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1686</v>
      </c>
      <c r="B1558" s="33" t="s">
        <v>12967</v>
      </c>
      <c r="C1558" s="33" t="s">
        <v>12968</v>
      </c>
      <c r="D1558" s="33" t="s">
        <v>275</v>
      </c>
      <c r="E1558" s="33" t="s">
        <v>374</v>
      </c>
      <c r="F1558" s="33" t="s">
        <v>72</v>
      </c>
      <c r="G1558" s="33">
        <v>2999</v>
      </c>
      <c r="H1558" s="4">
        <v>45803</v>
      </c>
      <c r="I1558" s="4">
        <v>45803</v>
      </c>
      <c r="J1558" s="4">
        <v>45803</v>
      </c>
      <c r="K1558" s="4">
        <v>45804</v>
      </c>
      <c r="L1558" s="4">
        <v>45805.963333333333</v>
      </c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176</v>
      </c>
      <c r="AH1558" s="33" t="s">
        <v>375</v>
      </c>
      <c r="AI1558" s="33" t="s">
        <v>12969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80.823329999999999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176.74474000000001</v>
      </c>
      <c r="AX1558" s="33" t="s">
        <v>12970</v>
      </c>
      <c r="AY1558" s="33" t="s">
        <v>12971</v>
      </c>
      <c r="AZ1558" s="3">
        <v>2999</v>
      </c>
      <c r="BA1558" s="33" t="s">
        <v>258</v>
      </c>
      <c r="BB1558" s="33">
        <v>2999</v>
      </c>
      <c r="BC1558" s="33" t="s">
        <v>60</v>
      </c>
      <c r="BD1558" s="33" t="s">
        <v>60</v>
      </c>
      <c r="BE1558" s="33" t="s">
        <v>380</v>
      </c>
      <c r="BF1558" s="34" t="str">
        <f>IFERROR(VLOOKUP(Data_Power_app[[#This Row],[PRO ODER]],'Result'!A:C,3,0),"")</f>
        <v>LAMINATION 3</v>
      </c>
      <c r="BG1558" s="14" t="str">
        <f>IFERROR(VLOOKUP(Data_Power_app[[#This Row],[PRO ODER]]&amp;"LAM_IN",'Real Time'!A:E,4,0),"")</f>
        <v/>
      </c>
      <c r="BH1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1687</v>
      </c>
      <c r="B1559" s="33" t="s">
        <v>12972</v>
      </c>
      <c r="C1559" s="33" t="s">
        <v>12973</v>
      </c>
      <c r="D1559" s="33" t="s">
        <v>275</v>
      </c>
      <c r="E1559" s="33" t="s">
        <v>374</v>
      </c>
      <c r="F1559" s="33" t="s">
        <v>72</v>
      </c>
      <c r="G1559" s="33">
        <v>2711</v>
      </c>
      <c r="H1559" s="4">
        <v>45803</v>
      </c>
      <c r="I1559" s="4">
        <v>45803</v>
      </c>
      <c r="J1559" s="4">
        <v>45803</v>
      </c>
      <c r="K1559" s="4">
        <v>45804</v>
      </c>
      <c r="L1559" s="4">
        <v>45805.963217592594</v>
      </c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/>
      <c r="Y1559" s="4" t="s">
        <v>60</v>
      </c>
      <c r="Z1559" s="4" t="s">
        <v>60</v>
      </c>
      <c r="AA1559" s="4"/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176</v>
      </c>
      <c r="AH1559" s="33" t="s">
        <v>375</v>
      </c>
      <c r="AI1559" s="33" t="s">
        <v>1043</v>
      </c>
      <c r="AJ1559" s="33" t="s">
        <v>75</v>
      </c>
      <c r="AK1559" s="33" t="s">
        <v>107</v>
      </c>
      <c r="AL1559" s="33" t="s">
        <v>376</v>
      </c>
      <c r="AM1559" s="33" t="s">
        <v>377</v>
      </c>
      <c r="AN1559" s="33">
        <v>69.012450000000001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378</v>
      </c>
      <c r="AV1559" s="33" t="s">
        <v>379</v>
      </c>
      <c r="AW1559" s="33">
        <v>150.91735</v>
      </c>
      <c r="AX1559" s="33" t="s">
        <v>1044</v>
      </c>
      <c r="AY1559" s="33" t="s">
        <v>1045</v>
      </c>
      <c r="AZ1559" s="3">
        <v>2711</v>
      </c>
      <c r="BA1559" s="33" t="s">
        <v>258</v>
      </c>
      <c r="BB1559" s="33">
        <v>2711</v>
      </c>
      <c r="BC1559" s="33" t="s">
        <v>60</v>
      </c>
      <c r="BD1559" s="33" t="s">
        <v>60</v>
      </c>
      <c r="BE1559" s="33" t="s">
        <v>380</v>
      </c>
      <c r="BF1559" s="34" t="str">
        <f>IFERROR(VLOOKUP(Data_Power_app[[#This Row],[PRO ODER]],'Result'!A:C,3,0),"")</f>
        <v>LAMINATION 3</v>
      </c>
      <c r="BG1559" s="14" t="str">
        <f>IFERROR(VLOOKUP(Data_Power_app[[#This Row],[PRO ODER]]&amp;"LAM_IN",'Real Time'!A:E,4,0),"")</f>
        <v/>
      </c>
      <c r="BH1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1688</v>
      </c>
      <c r="B1560" s="33" t="s">
        <v>12974</v>
      </c>
      <c r="C1560" s="33" t="s">
        <v>12975</v>
      </c>
      <c r="D1560" s="33" t="s">
        <v>275</v>
      </c>
      <c r="E1560" s="33" t="s">
        <v>374</v>
      </c>
      <c r="F1560" s="33" t="s">
        <v>72</v>
      </c>
      <c r="G1560" s="33">
        <v>2975</v>
      </c>
      <c r="H1560" s="4">
        <v>45803</v>
      </c>
      <c r="I1560" s="4">
        <v>45803</v>
      </c>
      <c r="J1560" s="4">
        <v>45803</v>
      </c>
      <c r="K1560" s="4">
        <v>45804</v>
      </c>
      <c r="L1560" s="4">
        <v>45805.963136574072</v>
      </c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176</v>
      </c>
      <c r="AH1560" s="33" t="s">
        <v>375</v>
      </c>
      <c r="AI1560" s="33" t="s">
        <v>546</v>
      </c>
      <c r="AJ1560" s="33" t="s">
        <v>75</v>
      </c>
      <c r="AK1560" s="33" t="s">
        <v>107</v>
      </c>
      <c r="AL1560" s="33" t="s">
        <v>376</v>
      </c>
      <c r="AM1560" s="33" t="s">
        <v>377</v>
      </c>
      <c r="AN1560" s="33">
        <v>70.771950000000004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378</v>
      </c>
      <c r="AV1560" s="33" t="s">
        <v>379</v>
      </c>
      <c r="AW1560" s="33">
        <v>154.76365999999999</v>
      </c>
      <c r="AX1560" s="33" t="s">
        <v>547</v>
      </c>
      <c r="AY1560" s="33" t="s">
        <v>548</v>
      </c>
      <c r="AZ1560" s="3">
        <v>2975</v>
      </c>
      <c r="BA1560" s="33" t="s">
        <v>258</v>
      </c>
      <c r="BB1560" s="33">
        <v>2975</v>
      </c>
      <c r="BC1560" s="33" t="s">
        <v>60</v>
      </c>
      <c r="BD1560" s="33" t="s">
        <v>60</v>
      </c>
      <c r="BE1560" s="33" t="s">
        <v>380</v>
      </c>
      <c r="BF1560" s="34" t="str">
        <f>IFERROR(VLOOKUP(Data_Power_app[[#This Row],[PRO ODER]],'Result'!A:C,3,0),"")</f>
        <v>LAMINATION 3</v>
      </c>
      <c r="BG1560" s="14" t="str">
        <f>IFERROR(VLOOKUP(Data_Power_app[[#This Row],[PRO ODER]]&amp;"LAM_IN",'Real Time'!A:E,4,0),"")</f>
        <v/>
      </c>
      <c r="BH1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1689</v>
      </c>
      <c r="B1561" s="33" t="s">
        <v>12976</v>
      </c>
      <c r="C1561" s="33" t="s">
        <v>12977</v>
      </c>
      <c r="D1561" s="33" t="s">
        <v>275</v>
      </c>
      <c r="E1561" s="33" t="s">
        <v>374</v>
      </c>
      <c r="F1561" s="33" t="s">
        <v>72</v>
      </c>
      <c r="G1561" s="33">
        <v>3695</v>
      </c>
      <c r="H1561" s="4">
        <v>45803</v>
      </c>
      <c r="I1561" s="4">
        <v>45803</v>
      </c>
      <c r="J1561" s="4">
        <v>45803</v>
      </c>
      <c r="K1561" s="4">
        <v>45804</v>
      </c>
      <c r="L1561" s="4">
        <v>45805.962731481479</v>
      </c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176</v>
      </c>
      <c r="AH1561" s="33" t="s">
        <v>375</v>
      </c>
      <c r="AI1561" s="33" t="s">
        <v>546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87.820539999999994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192.04517000000001</v>
      </c>
      <c r="AX1561" s="33" t="s">
        <v>547</v>
      </c>
      <c r="AY1561" s="33" t="s">
        <v>548</v>
      </c>
      <c r="AZ1561" s="3">
        <v>3695</v>
      </c>
      <c r="BA1561" s="33" t="s">
        <v>258</v>
      </c>
      <c r="BB1561" s="33">
        <v>3695</v>
      </c>
      <c r="BC1561" s="33" t="s">
        <v>60</v>
      </c>
      <c r="BD1561" s="33" t="s">
        <v>60</v>
      </c>
      <c r="BE1561" s="33" t="s">
        <v>380</v>
      </c>
      <c r="BF1561" s="34" t="str">
        <f>IFERROR(VLOOKUP(Data_Power_app[[#This Row],[PRO ODER]],'Result'!A:C,3,0),"")</f>
        <v>LAMINATION 3</v>
      </c>
      <c r="BG1561" s="14" t="str">
        <f>IFERROR(VLOOKUP(Data_Power_app[[#This Row],[PRO ODER]]&amp;"LAM_IN",'Real Time'!A:E,4,0),"")</f>
        <v/>
      </c>
      <c r="BH1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1690</v>
      </c>
      <c r="B1562" s="33" t="s">
        <v>12978</v>
      </c>
      <c r="C1562" s="33" t="s">
        <v>12979</v>
      </c>
      <c r="D1562" s="33" t="s">
        <v>275</v>
      </c>
      <c r="E1562" s="33" t="s">
        <v>374</v>
      </c>
      <c r="F1562" s="33" t="s">
        <v>72</v>
      </c>
      <c r="G1562" s="33">
        <v>581</v>
      </c>
      <c r="H1562" s="4">
        <v>45803</v>
      </c>
      <c r="I1562" s="4">
        <v>45803</v>
      </c>
      <c r="J1562" s="4">
        <v>45803</v>
      </c>
      <c r="K1562" s="4">
        <v>45804</v>
      </c>
      <c r="L1562" s="4">
        <v>45805.963055555556</v>
      </c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176</v>
      </c>
      <c r="AH1562" s="33" t="s">
        <v>375</v>
      </c>
      <c r="AI1562" s="33" t="s">
        <v>1043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13.67201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378</v>
      </c>
      <c r="AV1562" s="33" t="s">
        <v>379</v>
      </c>
      <c r="AW1562" s="33">
        <v>29.898420000000002</v>
      </c>
      <c r="AX1562" s="33" t="s">
        <v>1044</v>
      </c>
      <c r="AY1562" s="33" t="s">
        <v>1045</v>
      </c>
      <c r="AZ1562" s="3">
        <v>581</v>
      </c>
      <c r="BA1562" s="33" t="s">
        <v>258</v>
      </c>
      <c r="BB1562" s="33">
        <v>581</v>
      </c>
      <c r="BC1562" s="33" t="s">
        <v>60</v>
      </c>
      <c r="BD1562" s="33" t="s">
        <v>60</v>
      </c>
      <c r="BE1562" s="33" t="s">
        <v>380</v>
      </c>
      <c r="BF1562" s="34" t="str">
        <f>IFERROR(VLOOKUP(Data_Power_app[[#This Row],[PRO ODER]],'Result'!A:C,3,0),"")</f>
        <v>LAMINATION 3</v>
      </c>
      <c r="BG1562" s="14" t="str">
        <f>IFERROR(VLOOKUP(Data_Power_app[[#This Row],[PRO ODER]]&amp;"LAM_IN",'Real Time'!A:E,4,0),"")</f>
        <v/>
      </c>
      <c r="BH1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1691</v>
      </c>
      <c r="B1563" s="33" t="s">
        <v>12980</v>
      </c>
      <c r="C1563" s="33" t="s">
        <v>12981</v>
      </c>
      <c r="D1563" s="33" t="s">
        <v>275</v>
      </c>
      <c r="E1563" s="33" t="s">
        <v>374</v>
      </c>
      <c r="F1563" s="33" t="s">
        <v>72</v>
      </c>
      <c r="G1563" s="33">
        <v>869</v>
      </c>
      <c r="H1563" s="4">
        <v>45803</v>
      </c>
      <c r="I1563" s="4">
        <v>45803</v>
      </c>
      <c r="J1563" s="4">
        <v>45803</v>
      </c>
      <c r="K1563" s="4">
        <v>45804</v>
      </c>
      <c r="L1563" s="4">
        <v>45805.962951388887</v>
      </c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176</v>
      </c>
      <c r="AH1563" s="33" t="s">
        <v>375</v>
      </c>
      <c r="AI1563" s="33" t="s">
        <v>1034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21.77216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378</v>
      </c>
      <c r="AV1563" s="33" t="s">
        <v>379</v>
      </c>
      <c r="AW1563" s="33">
        <v>47.611530000000002</v>
      </c>
      <c r="AX1563" s="33" t="s">
        <v>829</v>
      </c>
      <c r="AY1563" s="33" t="s">
        <v>830</v>
      </c>
      <c r="AZ1563" s="3">
        <v>869</v>
      </c>
      <c r="BA1563" s="33" t="s">
        <v>258</v>
      </c>
      <c r="BB1563" s="33">
        <v>869</v>
      </c>
      <c r="BC1563" s="33" t="s">
        <v>60</v>
      </c>
      <c r="BD1563" s="33" t="s">
        <v>60</v>
      </c>
      <c r="BE1563" s="33" t="s">
        <v>380</v>
      </c>
      <c r="BF1563" s="34" t="str">
        <f>IFERROR(VLOOKUP(Data_Power_app[[#This Row],[PRO ODER]],'Result'!A:C,3,0),"")</f>
        <v>LAMINATION 3</v>
      </c>
      <c r="BG1563" s="14" t="str">
        <f>IFERROR(VLOOKUP(Data_Power_app[[#This Row],[PRO ODER]]&amp;"LAM_IN",'Real Time'!A:E,4,0),"")</f>
        <v/>
      </c>
      <c r="BH1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1692</v>
      </c>
      <c r="B1564" s="33" t="s">
        <v>12982</v>
      </c>
      <c r="C1564" s="33" t="s">
        <v>12983</v>
      </c>
      <c r="D1564" s="33" t="s">
        <v>275</v>
      </c>
      <c r="E1564" s="33" t="s">
        <v>374</v>
      </c>
      <c r="F1564" s="33" t="s">
        <v>72</v>
      </c>
      <c r="G1564" s="33">
        <v>1655</v>
      </c>
      <c r="H1564" s="4">
        <v>45803</v>
      </c>
      <c r="I1564" s="4">
        <v>45803</v>
      </c>
      <c r="J1564" s="4">
        <v>45803</v>
      </c>
      <c r="K1564" s="4">
        <v>45804</v>
      </c>
      <c r="L1564" s="4">
        <v>45805.13726851852</v>
      </c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176</v>
      </c>
      <c r="AH1564" s="33" t="s">
        <v>375</v>
      </c>
      <c r="AI1564" s="33" t="s">
        <v>1615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45.574849999999998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1616</v>
      </c>
      <c r="AV1564" s="33" t="s">
        <v>1617</v>
      </c>
      <c r="AW1564" s="33">
        <v>99.663640000000001</v>
      </c>
      <c r="AX1564" s="33" t="s">
        <v>1384</v>
      </c>
      <c r="AY1564" s="33" t="s">
        <v>1385</v>
      </c>
      <c r="AZ1564" s="3">
        <v>1655</v>
      </c>
      <c r="BA1564" s="33" t="s">
        <v>258</v>
      </c>
      <c r="BB1564" s="33">
        <v>1655</v>
      </c>
      <c r="BC1564" s="33" t="s">
        <v>60</v>
      </c>
      <c r="BD1564" s="33" t="s">
        <v>60</v>
      </c>
      <c r="BE1564" s="33" t="s">
        <v>380</v>
      </c>
      <c r="BF1564" s="34" t="str">
        <f>IFERROR(VLOOKUP(Data_Power_app[[#This Row],[PRO ODER]],'Result'!A:C,3,0),"")</f>
        <v>LAMINATION 3</v>
      </c>
      <c r="BG1564" s="14" t="str">
        <f>IFERROR(VLOOKUP(Data_Power_app[[#This Row],[PRO ODER]]&amp;"LAM_IN",'Real Time'!A:E,4,0),"")</f>
        <v/>
      </c>
      <c r="BH1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1693</v>
      </c>
      <c r="B1565" s="33" t="s">
        <v>12984</v>
      </c>
      <c r="C1565" s="33" t="s">
        <v>12985</v>
      </c>
      <c r="D1565" s="33" t="s">
        <v>275</v>
      </c>
      <c r="E1565" s="33" t="s">
        <v>374</v>
      </c>
      <c r="F1565" s="33" t="s">
        <v>72</v>
      </c>
      <c r="G1565" s="33">
        <v>1013</v>
      </c>
      <c r="H1565" s="4">
        <v>45803</v>
      </c>
      <c r="I1565" s="4">
        <v>45803</v>
      </c>
      <c r="J1565" s="4">
        <v>45803</v>
      </c>
      <c r="K1565" s="4">
        <v>45804</v>
      </c>
      <c r="L1565" s="4">
        <v>45805.137372685182</v>
      </c>
      <c r="M1565" s="4" t="s">
        <v>60</v>
      </c>
      <c r="N1565" s="4"/>
      <c r="O1565" s="4" t="s">
        <v>60</v>
      </c>
      <c r="P1565" s="4" t="s">
        <v>60</v>
      </c>
      <c r="Q1565" s="4" t="s">
        <v>60</v>
      </c>
      <c r="R1565" s="4" t="s">
        <v>60</v>
      </c>
      <c r="S1565" s="4" t="s">
        <v>60</v>
      </c>
      <c r="T1565" s="4" t="s">
        <v>60</v>
      </c>
      <c r="U1565" s="4"/>
      <c r="V1565" s="4"/>
      <c r="W1565" s="4"/>
      <c r="X1565" s="4"/>
      <c r="Y1565" s="4" t="s">
        <v>60</v>
      </c>
      <c r="Z1565" s="4" t="s">
        <v>60</v>
      </c>
      <c r="AA1565" s="4"/>
      <c r="AB1565" s="4" t="s">
        <v>60</v>
      </c>
      <c r="AC1565" s="4" t="s">
        <v>60</v>
      </c>
      <c r="AD1565" s="4">
        <v>45808</v>
      </c>
      <c r="AE1565" s="4">
        <v>45810</v>
      </c>
      <c r="AF1565" s="4"/>
      <c r="AG1565" s="33" t="s">
        <v>176</v>
      </c>
      <c r="AH1565" s="33" t="s">
        <v>375</v>
      </c>
      <c r="AI1565" s="33" t="s">
        <v>1615</v>
      </c>
      <c r="AJ1565" s="33" t="s">
        <v>75</v>
      </c>
      <c r="AK1565" s="33" t="s">
        <v>107</v>
      </c>
      <c r="AL1565" s="33" t="s">
        <v>376</v>
      </c>
      <c r="AM1565" s="33" t="s">
        <v>377</v>
      </c>
      <c r="AN1565" s="33">
        <v>21.864270000000001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1616</v>
      </c>
      <c r="AV1565" s="33" t="s">
        <v>1617</v>
      </c>
      <c r="AW1565" s="33">
        <v>47.814259999999997</v>
      </c>
      <c r="AX1565" s="33" t="s">
        <v>1384</v>
      </c>
      <c r="AY1565" s="33" t="s">
        <v>1385</v>
      </c>
      <c r="AZ1565" s="3">
        <v>1013</v>
      </c>
      <c r="BA1565" s="33" t="s">
        <v>258</v>
      </c>
      <c r="BB1565" s="33">
        <v>1013</v>
      </c>
      <c r="BC1565" s="33" t="s">
        <v>60</v>
      </c>
      <c r="BD1565" s="33" t="s">
        <v>60</v>
      </c>
      <c r="BE1565" s="33" t="s">
        <v>380</v>
      </c>
      <c r="BF1565" s="34" t="str">
        <f>IFERROR(VLOOKUP(Data_Power_app[[#This Row],[PRO ODER]],'Result'!A:C,3,0),"")</f>
        <v>LAMINATION 3</v>
      </c>
      <c r="BG1565" s="14" t="str">
        <f>IFERROR(VLOOKUP(Data_Power_app[[#This Row],[PRO ODER]]&amp;"LAM_IN",'Real Time'!A:E,4,0),"")</f>
        <v/>
      </c>
      <c r="BH1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1694</v>
      </c>
      <c r="B1566" s="33" t="s">
        <v>12986</v>
      </c>
      <c r="C1566" s="33" t="s">
        <v>12987</v>
      </c>
      <c r="D1566" s="33" t="s">
        <v>275</v>
      </c>
      <c r="E1566" s="33" t="s">
        <v>374</v>
      </c>
      <c r="F1566" s="33" t="s">
        <v>72</v>
      </c>
      <c r="G1566" s="33">
        <v>3623</v>
      </c>
      <c r="H1566" s="4">
        <v>45803</v>
      </c>
      <c r="I1566" s="4">
        <v>45803</v>
      </c>
      <c r="J1566" s="4">
        <v>45803</v>
      </c>
      <c r="K1566" s="4">
        <v>45804</v>
      </c>
      <c r="L1566" s="4">
        <v>45805.137488425928</v>
      </c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176</v>
      </c>
      <c r="AH1566" s="33" t="s">
        <v>375</v>
      </c>
      <c r="AI1566" s="33" t="s">
        <v>1615</v>
      </c>
      <c r="AJ1566" s="33" t="s">
        <v>75</v>
      </c>
      <c r="AK1566" s="33" t="s">
        <v>107</v>
      </c>
      <c r="AL1566" s="33" t="s">
        <v>376</v>
      </c>
      <c r="AM1566" s="33" t="s">
        <v>377</v>
      </c>
      <c r="AN1566" s="33">
        <v>99.860470000000007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1616</v>
      </c>
      <c r="AV1566" s="33" t="s">
        <v>1617</v>
      </c>
      <c r="AW1566" s="33">
        <v>218.37601000000001</v>
      </c>
      <c r="AX1566" s="33" t="s">
        <v>1384</v>
      </c>
      <c r="AY1566" s="33" t="s">
        <v>1385</v>
      </c>
      <c r="AZ1566" s="3">
        <v>3623</v>
      </c>
      <c r="BA1566" s="33" t="s">
        <v>258</v>
      </c>
      <c r="BB1566" s="33">
        <v>3623</v>
      </c>
      <c r="BC1566" s="33" t="s">
        <v>60</v>
      </c>
      <c r="BD1566" s="33" t="s">
        <v>60</v>
      </c>
      <c r="BE1566" s="33" t="s">
        <v>380</v>
      </c>
      <c r="BF1566" s="34" t="str">
        <f>IFERROR(VLOOKUP(Data_Power_app[[#This Row],[PRO ODER]],'Result'!A:C,3,0),"")</f>
        <v>LAMINATION 3</v>
      </c>
      <c r="BG1566" s="14" t="str">
        <f>IFERROR(VLOOKUP(Data_Power_app[[#This Row],[PRO ODER]]&amp;"LAM_IN",'Real Time'!A:E,4,0),"")</f>
        <v/>
      </c>
      <c r="BH1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1695</v>
      </c>
      <c r="B1567" s="33" t="s">
        <v>12988</v>
      </c>
      <c r="C1567" s="33" t="s">
        <v>12989</v>
      </c>
      <c r="D1567" s="33" t="s">
        <v>275</v>
      </c>
      <c r="E1567" s="33" t="s">
        <v>374</v>
      </c>
      <c r="F1567" s="33" t="s">
        <v>72</v>
      </c>
      <c r="G1567" s="33">
        <v>1337</v>
      </c>
      <c r="H1567" s="4">
        <v>45803</v>
      </c>
      <c r="I1567" s="4">
        <v>45803</v>
      </c>
      <c r="J1567" s="4">
        <v>45803</v>
      </c>
      <c r="K1567" s="4">
        <v>45804</v>
      </c>
      <c r="L1567" s="4">
        <v>45805.137569444443</v>
      </c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176</v>
      </c>
      <c r="AH1567" s="33" t="s">
        <v>375</v>
      </c>
      <c r="AI1567" s="33" t="s">
        <v>1615</v>
      </c>
      <c r="AJ1567" s="33" t="s">
        <v>75</v>
      </c>
      <c r="AK1567" s="33" t="s">
        <v>107</v>
      </c>
      <c r="AL1567" s="33" t="s">
        <v>376</v>
      </c>
      <c r="AM1567" s="33" t="s">
        <v>377</v>
      </c>
      <c r="AN1567" s="33">
        <v>36.82855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1616</v>
      </c>
      <c r="AV1567" s="33" t="s">
        <v>1617</v>
      </c>
      <c r="AW1567" s="33">
        <v>80.537090000000006</v>
      </c>
      <c r="AX1567" s="33" t="s">
        <v>1384</v>
      </c>
      <c r="AY1567" s="33" t="s">
        <v>1385</v>
      </c>
      <c r="AZ1567" s="3">
        <v>1337</v>
      </c>
      <c r="BA1567" s="33" t="s">
        <v>258</v>
      </c>
      <c r="BB1567" s="33">
        <v>1337</v>
      </c>
      <c r="BC1567" s="33" t="s">
        <v>60</v>
      </c>
      <c r="BD1567" s="33" t="s">
        <v>60</v>
      </c>
      <c r="BE1567" s="33" t="s">
        <v>380</v>
      </c>
      <c r="BF1567" s="34" t="str">
        <f>IFERROR(VLOOKUP(Data_Power_app[[#This Row],[PRO ODER]],'Result'!A:C,3,0),"")</f>
        <v>LAMINATION 3</v>
      </c>
      <c r="BG1567" s="14" t="str">
        <f>IFERROR(VLOOKUP(Data_Power_app[[#This Row],[PRO ODER]]&amp;"LAM_IN",'Real Time'!A:E,4,0),"")</f>
        <v/>
      </c>
      <c r="BH1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1696</v>
      </c>
      <c r="B1568" s="33" t="s">
        <v>12990</v>
      </c>
      <c r="C1568" s="33" t="s">
        <v>12991</v>
      </c>
      <c r="D1568" s="33" t="s">
        <v>275</v>
      </c>
      <c r="E1568" s="33" t="s">
        <v>374</v>
      </c>
      <c r="F1568" s="33" t="s">
        <v>72</v>
      </c>
      <c r="G1568" s="33">
        <v>503</v>
      </c>
      <c r="H1568" s="4">
        <v>45803</v>
      </c>
      <c r="I1568" s="4">
        <v>45803</v>
      </c>
      <c r="J1568" s="4">
        <v>45803</v>
      </c>
      <c r="K1568" s="4">
        <v>45804</v>
      </c>
      <c r="L1568" s="4">
        <v>45805.962835648148</v>
      </c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176</v>
      </c>
      <c r="AH1568" s="33" t="s">
        <v>375</v>
      </c>
      <c r="AI1568" s="33" t="s">
        <v>1034</v>
      </c>
      <c r="AJ1568" s="33" t="s">
        <v>75</v>
      </c>
      <c r="AK1568" s="33" t="s">
        <v>107</v>
      </c>
      <c r="AL1568" s="33" t="s">
        <v>376</v>
      </c>
      <c r="AM1568" s="33" t="s">
        <v>377</v>
      </c>
      <c r="AN1568" s="33">
        <v>11.294370000000001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378</v>
      </c>
      <c r="AV1568" s="33" t="s">
        <v>379</v>
      </c>
      <c r="AW1568" s="33">
        <v>24.698910000000001</v>
      </c>
      <c r="AX1568" s="33" t="s">
        <v>829</v>
      </c>
      <c r="AY1568" s="33" t="s">
        <v>830</v>
      </c>
      <c r="AZ1568" s="3">
        <v>503</v>
      </c>
      <c r="BA1568" s="33" t="s">
        <v>258</v>
      </c>
      <c r="BB1568" s="33">
        <v>503</v>
      </c>
      <c r="BC1568" s="33" t="s">
        <v>60</v>
      </c>
      <c r="BD1568" s="33" t="s">
        <v>60</v>
      </c>
      <c r="BE1568" s="33" t="s">
        <v>380</v>
      </c>
      <c r="BF1568" s="34" t="str">
        <f>IFERROR(VLOOKUP(Data_Power_app[[#This Row],[PRO ODER]],'Result'!A:C,3,0),"")</f>
        <v>LAMINATION 3</v>
      </c>
      <c r="BG1568" s="14" t="str">
        <f>IFERROR(VLOOKUP(Data_Power_app[[#This Row],[PRO ODER]]&amp;"LAM_IN",'Real Time'!A:E,4,0),"")</f>
        <v/>
      </c>
      <c r="BH1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1697</v>
      </c>
      <c r="B1569" s="33" t="s">
        <v>12992</v>
      </c>
      <c r="C1569" s="33" t="s">
        <v>12993</v>
      </c>
      <c r="D1569" s="33" t="s">
        <v>275</v>
      </c>
      <c r="E1569" s="33" t="s">
        <v>374</v>
      </c>
      <c r="F1569" s="33" t="s">
        <v>72</v>
      </c>
      <c r="G1569" s="33">
        <v>695</v>
      </c>
      <c r="H1569" s="4">
        <v>45803</v>
      </c>
      <c r="I1569" s="4">
        <v>45803</v>
      </c>
      <c r="J1569" s="4">
        <v>45803</v>
      </c>
      <c r="K1569" s="4">
        <v>45804</v>
      </c>
      <c r="L1569" s="4">
        <v>45805.046006944445</v>
      </c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176</v>
      </c>
      <c r="AH1569" s="33" t="s">
        <v>375</v>
      </c>
      <c r="AI1569" s="33" t="s">
        <v>1043</v>
      </c>
      <c r="AJ1569" s="33" t="s">
        <v>75</v>
      </c>
      <c r="AK1569" s="33" t="s">
        <v>107</v>
      </c>
      <c r="AL1569" s="33" t="s">
        <v>376</v>
      </c>
      <c r="AM1569" s="33" t="s">
        <v>377</v>
      </c>
      <c r="AN1569" s="33">
        <v>15.5915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378</v>
      </c>
      <c r="AV1569" s="33" t="s">
        <v>379</v>
      </c>
      <c r="AW1569" s="33">
        <v>34.096040000000002</v>
      </c>
      <c r="AX1569" s="33" t="s">
        <v>1044</v>
      </c>
      <c r="AY1569" s="33" t="s">
        <v>1045</v>
      </c>
      <c r="AZ1569" s="3">
        <v>695</v>
      </c>
      <c r="BA1569" s="33" t="s">
        <v>258</v>
      </c>
      <c r="BB1569" s="33">
        <v>695</v>
      </c>
      <c r="BC1569" s="33" t="s">
        <v>60</v>
      </c>
      <c r="BD1569" s="33" t="s">
        <v>60</v>
      </c>
      <c r="BE1569" s="33" t="s">
        <v>380</v>
      </c>
      <c r="BF1569" s="34" t="str">
        <f>IFERROR(VLOOKUP(Data_Power_app[[#This Row],[PRO ODER]],'Result'!A:C,3,0),"")</f>
        <v>LAMINATION 3</v>
      </c>
      <c r="BG1569" s="14" t="str">
        <f>IFERROR(VLOOKUP(Data_Power_app[[#This Row],[PRO ODER]]&amp;"LAM_IN",'Real Time'!A:E,4,0),"")</f>
        <v/>
      </c>
      <c r="BH1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1698</v>
      </c>
      <c r="B1570" s="33" t="s">
        <v>12994</v>
      </c>
      <c r="C1570" s="33" t="s">
        <v>12995</v>
      </c>
      <c r="D1570" s="33" t="s">
        <v>275</v>
      </c>
      <c r="E1570" s="33" t="s">
        <v>374</v>
      </c>
      <c r="F1570" s="33" t="s">
        <v>72</v>
      </c>
      <c r="G1570" s="33">
        <v>1985</v>
      </c>
      <c r="H1570" s="4">
        <v>45803</v>
      </c>
      <c r="I1570" s="4">
        <v>45803</v>
      </c>
      <c r="J1570" s="4">
        <v>45803</v>
      </c>
      <c r="K1570" s="4">
        <v>45804</v>
      </c>
      <c r="L1570" s="4">
        <v>45805.045648148145</v>
      </c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176</v>
      </c>
      <c r="AH1570" s="33" t="s">
        <v>375</v>
      </c>
      <c r="AI1570" s="33" t="s">
        <v>546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53.746229999999997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117.53082000000001</v>
      </c>
      <c r="AX1570" s="33" t="s">
        <v>547</v>
      </c>
      <c r="AY1570" s="33" t="s">
        <v>548</v>
      </c>
      <c r="AZ1570" s="3">
        <v>1985</v>
      </c>
      <c r="BA1570" s="33" t="s">
        <v>258</v>
      </c>
      <c r="BB1570" s="33">
        <v>1985</v>
      </c>
      <c r="BC1570" s="33" t="s">
        <v>60</v>
      </c>
      <c r="BD1570" s="33" t="s">
        <v>60</v>
      </c>
      <c r="BE1570" s="33" t="s">
        <v>380</v>
      </c>
      <c r="BF1570" s="34" t="str">
        <f>IFERROR(VLOOKUP(Data_Power_app[[#This Row],[PRO ODER]],'Result'!A:C,3,0),"")</f>
        <v>LAMINATION 3</v>
      </c>
      <c r="BG1570" s="14" t="str">
        <f>IFERROR(VLOOKUP(Data_Power_app[[#This Row],[PRO ODER]]&amp;"LAM_IN",'Real Time'!A:E,4,0),"")</f>
        <v/>
      </c>
      <c r="BH1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1699</v>
      </c>
      <c r="B1571" s="33" t="s">
        <v>12996</v>
      </c>
      <c r="C1571" s="33" t="s">
        <v>12997</v>
      </c>
      <c r="D1571" s="33" t="s">
        <v>275</v>
      </c>
      <c r="E1571" s="33" t="s">
        <v>374</v>
      </c>
      <c r="F1571" s="33" t="s">
        <v>72</v>
      </c>
      <c r="G1571" s="33">
        <v>605</v>
      </c>
      <c r="H1571" s="4">
        <v>45803</v>
      </c>
      <c r="I1571" s="4">
        <v>45803</v>
      </c>
      <c r="J1571" s="4">
        <v>45803</v>
      </c>
      <c r="K1571" s="4">
        <v>45804</v>
      </c>
      <c r="L1571" s="4">
        <v>45805.113437499997</v>
      </c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176</v>
      </c>
      <c r="AH1571" s="33" t="s">
        <v>375</v>
      </c>
      <c r="AI1571" s="33" t="s">
        <v>1126</v>
      </c>
      <c r="AJ1571" s="33" t="s">
        <v>75</v>
      </c>
      <c r="AK1571" s="33" t="s">
        <v>107</v>
      </c>
      <c r="AL1571" s="33" t="s">
        <v>760</v>
      </c>
      <c r="AM1571" s="33" t="s">
        <v>761</v>
      </c>
      <c r="AN1571" s="33">
        <v>23.2225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1127</v>
      </c>
      <c r="AV1571" s="33" t="s">
        <v>1128</v>
      </c>
      <c r="AW1571" s="33">
        <v>27.93834</v>
      </c>
      <c r="AX1571" s="33" t="s">
        <v>1129</v>
      </c>
      <c r="AY1571" s="33" t="s">
        <v>1130</v>
      </c>
      <c r="AZ1571" s="3">
        <v>605</v>
      </c>
      <c r="BA1571" s="33" t="s">
        <v>258</v>
      </c>
      <c r="BB1571" s="33">
        <v>605</v>
      </c>
      <c r="BC1571" s="33" t="s">
        <v>60</v>
      </c>
      <c r="BD1571" s="33" t="s">
        <v>60</v>
      </c>
      <c r="BE1571" s="33" t="s">
        <v>380</v>
      </c>
      <c r="BF1571" s="34" t="str">
        <f>IFERROR(VLOOKUP(Data_Power_app[[#This Row],[PRO ODER]],'Result'!A:C,3,0),"")</f>
        <v>LAMINATION 2</v>
      </c>
      <c r="BG1571" s="14" t="str">
        <f>IFERROR(VLOOKUP(Data_Power_app[[#This Row],[PRO ODER]]&amp;"LAM_IN",'Real Time'!A:E,4,0),"")</f>
        <v/>
      </c>
      <c r="BH1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1700</v>
      </c>
      <c r="B1572" s="33" t="s">
        <v>12998</v>
      </c>
      <c r="C1572" s="33" t="s">
        <v>12999</v>
      </c>
      <c r="D1572" s="33" t="s">
        <v>275</v>
      </c>
      <c r="E1572" s="33" t="s">
        <v>374</v>
      </c>
      <c r="F1572" s="33" t="s">
        <v>72</v>
      </c>
      <c r="G1572" s="33">
        <v>1337</v>
      </c>
      <c r="H1572" s="4">
        <v>45803</v>
      </c>
      <c r="I1572" s="4">
        <v>45803</v>
      </c>
      <c r="J1572" s="4">
        <v>45803</v>
      </c>
      <c r="K1572" s="4">
        <v>45804</v>
      </c>
      <c r="L1572" s="4">
        <v>45805.137060185189</v>
      </c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176</v>
      </c>
      <c r="AH1572" s="33" t="s">
        <v>375</v>
      </c>
      <c r="AI1572" s="33" t="s">
        <v>1615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36.82403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1616</v>
      </c>
      <c r="AV1572" s="33" t="s">
        <v>1617</v>
      </c>
      <c r="AW1572" s="33">
        <v>80.527209999999997</v>
      </c>
      <c r="AX1572" s="33" t="s">
        <v>1384</v>
      </c>
      <c r="AY1572" s="33" t="s">
        <v>1385</v>
      </c>
      <c r="AZ1572" s="3">
        <v>1337</v>
      </c>
      <c r="BA1572" s="33" t="s">
        <v>258</v>
      </c>
      <c r="BB1572" s="33">
        <v>1337</v>
      </c>
      <c r="BC1572" s="33" t="s">
        <v>60</v>
      </c>
      <c r="BD1572" s="33" t="s">
        <v>60</v>
      </c>
      <c r="BE1572" s="33" t="s">
        <v>380</v>
      </c>
      <c r="BF1572" s="34" t="str">
        <f>IFERROR(VLOOKUP(Data_Power_app[[#This Row],[PRO ODER]],'Result'!A:C,3,0),"")</f>
        <v>LAMINATION 3</v>
      </c>
      <c r="BG1572" s="14" t="str">
        <f>IFERROR(VLOOKUP(Data_Power_app[[#This Row],[PRO ODER]]&amp;"LAM_IN",'Real Time'!A:E,4,0),"")</f>
        <v/>
      </c>
      <c r="BH1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1701</v>
      </c>
      <c r="B1573" s="33" t="s">
        <v>13000</v>
      </c>
      <c r="C1573" s="33" t="s">
        <v>13001</v>
      </c>
      <c r="D1573" s="33" t="s">
        <v>275</v>
      </c>
      <c r="E1573" s="33" t="s">
        <v>374</v>
      </c>
      <c r="F1573" s="33" t="s">
        <v>72</v>
      </c>
      <c r="G1573" s="33">
        <v>1421</v>
      </c>
      <c r="H1573" s="4">
        <v>45803</v>
      </c>
      <c r="I1573" s="4">
        <v>45803</v>
      </c>
      <c r="J1573" s="4">
        <v>45803</v>
      </c>
      <c r="K1573" s="4">
        <v>45804</v>
      </c>
      <c r="L1573" s="4">
        <v>45805.113807870373</v>
      </c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176</v>
      </c>
      <c r="AH1573" s="33" t="s">
        <v>375</v>
      </c>
      <c r="AI1573" s="33" t="s">
        <v>1126</v>
      </c>
      <c r="AJ1573" s="33" t="s">
        <v>75</v>
      </c>
      <c r="AK1573" s="33" t="s">
        <v>107</v>
      </c>
      <c r="AL1573" s="33" t="s">
        <v>760</v>
      </c>
      <c r="AM1573" s="33" t="s">
        <v>761</v>
      </c>
      <c r="AN1573" s="33">
        <v>57.048560000000002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1127</v>
      </c>
      <c r="AV1573" s="33" t="s">
        <v>1128</v>
      </c>
      <c r="AW1573" s="33">
        <v>68.630179999999996</v>
      </c>
      <c r="AX1573" s="33" t="s">
        <v>1129</v>
      </c>
      <c r="AY1573" s="33" t="s">
        <v>1130</v>
      </c>
      <c r="AZ1573" s="3">
        <v>1421</v>
      </c>
      <c r="BA1573" s="33" t="s">
        <v>258</v>
      </c>
      <c r="BB1573" s="33">
        <v>1421</v>
      </c>
      <c r="BC1573" s="33" t="s">
        <v>60</v>
      </c>
      <c r="BD1573" s="33" t="s">
        <v>60</v>
      </c>
      <c r="BE1573" s="33" t="s">
        <v>380</v>
      </c>
      <c r="BF1573" s="34" t="str">
        <f>IFERROR(VLOOKUP(Data_Power_app[[#This Row],[PRO ODER]],'Result'!A:C,3,0),"")</f>
        <v>LAMINATION 2</v>
      </c>
      <c r="BG1573" s="14" t="str">
        <f>IFERROR(VLOOKUP(Data_Power_app[[#This Row],[PRO ODER]]&amp;"LAM_IN",'Real Time'!A:E,4,0),"")</f>
        <v/>
      </c>
      <c r="BH1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1702</v>
      </c>
      <c r="B1574" s="33" t="s">
        <v>13002</v>
      </c>
      <c r="C1574" s="33" t="s">
        <v>13003</v>
      </c>
      <c r="D1574" s="33" t="s">
        <v>275</v>
      </c>
      <c r="E1574" s="33" t="s">
        <v>374</v>
      </c>
      <c r="F1574" s="33" t="s">
        <v>72</v>
      </c>
      <c r="G1574" s="33">
        <v>1013</v>
      </c>
      <c r="H1574" s="4">
        <v>45803</v>
      </c>
      <c r="I1574" s="4">
        <v>45803</v>
      </c>
      <c r="J1574" s="4">
        <v>45803</v>
      </c>
      <c r="K1574" s="4">
        <v>45804</v>
      </c>
      <c r="L1574" s="4">
        <v>45805.137175925927</v>
      </c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176</v>
      </c>
      <c r="AH1574" s="33" t="s">
        <v>375</v>
      </c>
      <c r="AI1574" s="33" t="s">
        <v>1615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25.010529999999999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1616</v>
      </c>
      <c r="AV1574" s="33" t="s">
        <v>1617</v>
      </c>
      <c r="AW1574" s="33">
        <v>54.693150000000003</v>
      </c>
      <c r="AX1574" s="33" t="s">
        <v>1384</v>
      </c>
      <c r="AY1574" s="33" t="s">
        <v>1385</v>
      </c>
      <c r="AZ1574" s="3">
        <v>1013</v>
      </c>
      <c r="BA1574" s="33" t="s">
        <v>258</v>
      </c>
      <c r="BB1574" s="33">
        <v>1013</v>
      </c>
      <c r="BC1574" s="33" t="s">
        <v>60</v>
      </c>
      <c r="BD1574" s="33" t="s">
        <v>60</v>
      </c>
      <c r="BE1574" s="33" t="s">
        <v>380</v>
      </c>
      <c r="BF1574" s="34" t="str">
        <f>IFERROR(VLOOKUP(Data_Power_app[[#This Row],[PRO ODER]],'Result'!A:C,3,0),"")</f>
        <v>LAMINATION 3</v>
      </c>
      <c r="BG1574" s="14" t="str">
        <f>IFERROR(VLOOKUP(Data_Power_app[[#This Row],[PRO ODER]]&amp;"LAM_IN",'Real Time'!A:E,4,0),"")</f>
        <v/>
      </c>
      <c r="BH1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1703</v>
      </c>
      <c r="B1575" s="33" t="s">
        <v>13004</v>
      </c>
      <c r="C1575" s="33" t="s">
        <v>13005</v>
      </c>
      <c r="D1575" s="33" t="s">
        <v>275</v>
      </c>
      <c r="E1575" s="33" t="s">
        <v>374</v>
      </c>
      <c r="F1575" s="33" t="s">
        <v>72</v>
      </c>
      <c r="G1575" s="33">
        <v>575</v>
      </c>
      <c r="H1575" s="4">
        <v>45803</v>
      </c>
      <c r="I1575" s="4">
        <v>45803</v>
      </c>
      <c r="J1575" s="4">
        <v>45803</v>
      </c>
      <c r="K1575" s="4">
        <v>45804</v>
      </c>
      <c r="L1575" s="4">
        <v>45805.045972222222</v>
      </c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176</v>
      </c>
      <c r="AH1575" s="33" t="s">
        <v>375</v>
      </c>
      <c r="AI1575" s="33" t="s">
        <v>13006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13.526120000000001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29.578810000000001</v>
      </c>
      <c r="AX1575" s="33" t="s">
        <v>13007</v>
      </c>
      <c r="AY1575" s="33" t="s">
        <v>13008</v>
      </c>
      <c r="AZ1575" s="3">
        <v>575</v>
      </c>
      <c r="BA1575" s="33" t="s">
        <v>258</v>
      </c>
      <c r="BB1575" s="33">
        <v>575</v>
      </c>
      <c r="BC1575" s="33" t="s">
        <v>60</v>
      </c>
      <c r="BD1575" s="33" t="s">
        <v>60</v>
      </c>
      <c r="BE1575" s="33" t="s">
        <v>380</v>
      </c>
      <c r="BF1575" s="34" t="str">
        <f>IFERROR(VLOOKUP(Data_Power_app[[#This Row],[PRO ODER]],'Result'!A:C,3,0),"")</f>
        <v>LAMINATION 3</v>
      </c>
      <c r="BG1575" s="14" t="str">
        <f>IFERROR(VLOOKUP(Data_Power_app[[#This Row],[PRO ODER]]&amp;"LAM_IN",'Real Time'!A:E,4,0),"")</f>
        <v/>
      </c>
      <c r="BH1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1704</v>
      </c>
      <c r="B1576" s="33" t="s">
        <v>13009</v>
      </c>
      <c r="C1576" s="33" t="s">
        <v>13010</v>
      </c>
      <c r="D1576" s="33" t="s">
        <v>275</v>
      </c>
      <c r="E1576" s="33" t="s">
        <v>374</v>
      </c>
      <c r="F1576" s="33" t="s">
        <v>72</v>
      </c>
      <c r="G1576" s="33">
        <v>1001</v>
      </c>
      <c r="H1576" s="4">
        <v>45803</v>
      </c>
      <c r="I1576" s="4">
        <v>45803</v>
      </c>
      <c r="J1576" s="4">
        <v>45803</v>
      </c>
      <c r="K1576" s="4">
        <v>45804</v>
      </c>
      <c r="L1576" s="4">
        <v>45805.045682870368</v>
      </c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176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23.39922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51.169620000000002</v>
      </c>
      <c r="AX1576" s="33" t="s">
        <v>1044</v>
      </c>
      <c r="AY1576" s="33" t="s">
        <v>1045</v>
      </c>
      <c r="AZ1576" s="3">
        <v>1001</v>
      </c>
      <c r="BA1576" s="33" t="s">
        <v>258</v>
      </c>
      <c r="BB1576" s="33">
        <v>1001</v>
      </c>
      <c r="BC1576" s="33" t="s">
        <v>60</v>
      </c>
      <c r="BD1576" s="33" t="s">
        <v>60</v>
      </c>
      <c r="BE1576" s="33" t="s">
        <v>380</v>
      </c>
      <c r="BF1576" s="34" t="str">
        <f>IFERROR(VLOOKUP(Data_Power_app[[#This Row],[PRO ODER]],'Result'!A:C,3,0),"")</f>
        <v>LAMINATION 3</v>
      </c>
      <c r="BG1576" s="14" t="str">
        <f>IFERROR(VLOOKUP(Data_Power_app[[#This Row],[PRO ODER]]&amp;"LAM_IN",'Real Time'!A:E,4,0),"")</f>
        <v/>
      </c>
      <c r="BH1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1705</v>
      </c>
      <c r="B1577" s="33" t="s">
        <v>13011</v>
      </c>
      <c r="C1577" s="33" t="s">
        <v>13012</v>
      </c>
      <c r="D1577" s="33" t="s">
        <v>275</v>
      </c>
      <c r="E1577" s="33" t="s">
        <v>374</v>
      </c>
      <c r="F1577" s="33" t="s">
        <v>72</v>
      </c>
      <c r="G1577" s="33">
        <v>509</v>
      </c>
      <c r="H1577" s="4">
        <v>45803</v>
      </c>
      <c r="I1577" s="4">
        <v>45803</v>
      </c>
      <c r="J1577" s="4">
        <v>45803</v>
      </c>
      <c r="K1577" s="4">
        <v>45804</v>
      </c>
      <c r="L1577" s="4">
        <v>45805.045729166668</v>
      </c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176</v>
      </c>
      <c r="AH1577" s="33" t="s">
        <v>375</v>
      </c>
      <c r="AI1577" s="33" t="s">
        <v>1043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11.61543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25.400490000000001</v>
      </c>
      <c r="AX1577" s="33" t="s">
        <v>1044</v>
      </c>
      <c r="AY1577" s="33" t="s">
        <v>1045</v>
      </c>
      <c r="AZ1577" s="3">
        <v>509</v>
      </c>
      <c r="BA1577" s="33" t="s">
        <v>258</v>
      </c>
      <c r="BB1577" s="33">
        <v>509</v>
      </c>
      <c r="BC1577" s="33" t="s">
        <v>60</v>
      </c>
      <c r="BD1577" s="33" t="s">
        <v>60</v>
      </c>
      <c r="BE1577" s="33" t="s">
        <v>380</v>
      </c>
      <c r="BF1577" s="34" t="str">
        <f>IFERROR(VLOOKUP(Data_Power_app[[#This Row],[PRO ODER]],'Result'!A:C,3,0),"")</f>
        <v>LAMINATION 3</v>
      </c>
      <c r="BG1577" s="14" t="str">
        <f>IFERROR(VLOOKUP(Data_Power_app[[#This Row],[PRO ODER]]&amp;"LAM_IN",'Real Time'!A:E,4,0),"")</f>
        <v/>
      </c>
      <c r="BH1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1706</v>
      </c>
      <c r="B1578" s="33" t="s">
        <v>13013</v>
      </c>
      <c r="C1578" s="33" t="s">
        <v>13014</v>
      </c>
      <c r="D1578" s="33" t="s">
        <v>275</v>
      </c>
      <c r="E1578" s="33" t="s">
        <v>374</v>
      </c>
      <c r="F1578" s="33" t="s">
        <v>72</v>
      </c>
      <c r="G1578" s="33">
        <v>365</v>
      </c>
      <c r="H1578" s="4">
        <v>45803</v>
      </c>
      <c r="I1578" s="4">
        <v>45803</v>
      </c>
      <c r="J1578" s="4">
        <v>45803</v>
      </c>
      <c r="K1578" s="4">
        <v>45804</v>
      </c>
      <c r="L1578" s="4">
        <v>45805.045763888891</v>
      </c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176</v>
      </c>
      <c r="AH1578" s="33" t="s">
        <v>375</v>
      </c>
      <c r="AI1578" s="33" t="s">
        <v>1043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7.8563599999999996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378</v>
      </c>
      <c r="AV1578" s="33" t="s">
        <v>379</v>
      </c>
      <c r="AW1578" s="33">
        <v>17.180990000000001</v>
      </c>
      <c r="AX1578" s="33" t="s">
        <v>1044</v>
      </c>
      <c r="AY1578" s="33" t="s">
        <v>1045</v>
      </c>
      <c r="AZ1578" s="3">
        <v>365</v>
      </c>
      <c r="BA1578" s="33" t="s">
        <v>258</v>
      </c>
      <c r="BB1578" s="33">
        <v>365</v>
      </c>
      <c r="BC1578" s="33" t="s">
        <v>60</v>
      </c>
      <c r="BD1578" s="33" t="s">
        <v>60</v>
      </c>
      <c r="BE1578" s="33" t="s">
        <v>380</v>
      </c>
      <c r="BF1578" s="34" t="str">
        <f>IFERROR(VLOOKUP(Data_Power_app[[#This Row],[PRO ODER]],'Result'!A:C,3,0),"")</f>
        <v>LAMINATION 3</v>
      </c>
      <c r="BG1578" s="14" t="str">
        <f>IFERROR(VLOOKUP(Data_Power_app[[#This Row],[PRO ODER]]&amp;"LAM_IN",'Real Time'!A:E,4,0),"")</f>
        <v/>
      </c>
      <c r="BH1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1707</v>
      </c>
      <c r="B1579" s="33" t="s">
        <v>13015</v>
      </c>
      <c r="C1579" s="33" t="s">
        <v>13016</v>
      </c>
      <c r="D1579" s="33" t="s">
        <v>275</v>
      </c>
      <c r="E1579" s="33" t="s">
        <v>374</v>
      </c>
      <c r="F1579" s="33" t="s">
        <v>72</v>
      </c>
      <c r="G1579" s="33">
        <v>917</v>
      </c>
      <c r="H1579" s="4">
        <v>45803</v>
      </c>
      <c r="I1579" s="4">
        <v>45803</v>
      </c>
      <c r="J1579" s="4">
        <v>45803</v>
      </c>
      <c r="K1579" s="4">
        <v>45804</v>
      </c>
      <c r="L1579" s="4">
        <v>45805.045798611114</v>
      </c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176</v>
      </c>
      <c r="AH1579" s="33" t="s">
        <v>375</v>
      </c>
      <c r="AI1579" s="33" t="s">
        <v>1043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20.42229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378</v>
      </c>
      <c r="AV1579" s="33" t="s">
        <v>379</v>
      </c>
      <c r="AW1579" s="33">
        <v>44.658270000000002</v>
      </c>
      <c r="AX1579" s="33" t="s">
        <v>1044</v>
      </c>
      <c r="AY1579" s="33" t="s">
        <v>1045</v>
      </c>
      <c r="AZ1579" s="3">
        <v>917</v>
      </c>
      <c r="BA1579" s="33" t="s">
        <v>258</v>
      </c>
      <c r="BB1579" s="33">
        <v>917</v>
      </c>
      <c r="BC1579" s="33" t="s">
        <v>60</v>
      </c>
      <c r="BD1579" s="33" t="s">
        <v>60</v>
      </c>
      <c r="BE1579" s="33" t="s">
        <v>380</v>
      </c>
      <c r="BF1579" s="34" t="str">
        <f>IFERROR(VLOOKUP(Data_Power_app[[#This Row],[PRO ODER]],'Result'!A:C,3,0),"")</f>
        <v>LAMINATION 3</v>
      </c>
      <c r="BG1579" s="14" t="str">
        <f>IFERROR(VLOOKUP(Data_Power_app[[#This Row],[PRO ODER]]&amp;"LAM_IN",'Real Time'!A:E,4,0),"")</f>
        <v/>
      </c>
      <c r="BH1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1708</v>
      </c>
      <c r="B1580" s="33" t="s">
        <v>13017</v>
      </c>
      <c r="C1580" s="33" t="s">
        <v>13018</v>
      </c>
      <c r="D1580" s="33" t="s">
        <v>275</v>
      </c>
      <c r="E1580" s="33" t="s">
        <v>374</v>
      </c>
      <c r="F1580" s="33" t="s">
        <v>72</v>
      </c>
      <c r="G1580" s="33">
        <v>605</v>
      </c>
      <c r="H1580" s="4">
        <v>45803</v>
      </c>
      <c r="I1580" s="4">
        <v>45803</v>
      </c>
      <c r="J1580" s="4">
        <v>45803</v>
      </c>
      <c r="K1580" s="4">
        <v>45804</v>
      </c>
      <c r="L1580" s="4">
        <v>45805.045844907407</v>
      </c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176</v>
      </c>
      <c r="AH1580" s="33" t="s">
        <v>375</v>
      </c>
      <c r="AI1580" s="33" t="s">
        <v>1043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12.994540000000001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378</v>
      </c>
      <c r="AV1580" s="33" t="s">
        <v>379</v>
      </c>
      <c r="AW1580" s="33">
        <v>28.417719999999999</v>
      </c>
      <c r="AX1580" s="33" t="s">
        <v>1044</v>
      </c>
      <c r="AY1580" s="33" t="s">
        <v>1045</v>
      </c>
      <c r="AZ1580" s="3">
        <v>605</v>
      </c>
      <c r="BA1580" s="33" t="s">
        <v>258</v>
      </c>
      <c r="BB1580" s="33">
        <v>605</v>
      </c>
      <c r="BC1580" s="33" t="s">
        <v>60</v>
      </c>
      <c r="BD1580" s="33" t="s">
        <v>60</v>
      </c>
      <c r="BE1580" s="33" t="s">
        <v>380</v>
      </c>
      <c r="BF1580" s="34" t="str">
        <f>IFERROR(VLOOKUP(Data_Power_app[[#This Row],[PRO ODER]],'Result'!A:C,3,0),"")</f>
        <v>LAMINATION 3</v>
      </c>
      <c r="BG1580" s="14" t="str">
        <f>IFERROR(VLOOKUP(Data_Power_app[[#This Row],[PRO ODER]]&amp;"LAM_IN",'Real Time'!A:E,4,0),"")</f>
        <v/>
      </c>
      <c r="BH1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1709</v>
      </c>
      <c r="B1581" s="33" t="s">
        <v>13019</v>
      </c>
      <c r="C1581" s="33" t="s">
        <v>13020</v>
      </c>
      <c r="D1581" s="33" t="s">
        <v>275</v>
      </c>
      <c r="E1581" s="33" t="s">
        <v>374</v>
      </c>
      <c r="F1581" s="33" t="s">
        <v>72</v>
      </c>
      <c r="G1581" s="33">
        <v>509</v>
      </c>
      <c r="H1581" s="4">
        <v>45803</v>
      </c>
      <c r="I1581" s="4">
        <v>45803</v>
      </c>
      <c r="J1581" s="4">
        <v>45803</v>
      </c>
      <c r="K1581" s="4">
        <v>45804</v>
      </c>
      <c r="L1581" s="4">
        <v>45805.04587962963</v>
      </c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176</v>
      </c>
      <c r="AH1581" s="33" t="s">
        <v>375</v>
      </c>
      <c r="AI1581" s="33" t="s">
        <v>1043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11.66933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378</v>
      </c>
      <c r="AV1581" s="33" t="s">
        <v>379</v>
      </c>
      <c r="AW1581" s="33">
        <v>25.518329999999999</v>
      </c>
      <c r="AX1581" s="33" t="s">
        <v>1044</v>
      </c>
      <c r="AY1581" s="33" t="s">
        <v>1045</v>
      </c>
      <c r="AZ1581" s="3">
        <v>509</v>
      </c>
      <c r="BA1581" s="33" t="s">
        <v>258</v>
      </c>
      <c r="BB1581" s="33">
        <v>509</v>
      </c>
      <c r="BC1581" s="33" t="s">
        <v>60</v>
      </c>
      <c r="BD1581" s="33" t="s">
        <v>60</v>
      </c>
      <c r="BE1581" s="33" t="s">
        <v>380</v>
      </c>
      <c r="BF1581" s="34" t="str">
        <f>IFERROR(VLOOKUP(Data_Power_app[[#This Row],[PRO ODER]],'Result'!A:C,3,0),"")</f>
        <v>LAMINATION 3</v>
      </c>
      <c r="BG1581" s="14" t="str">
        <f>IFERROR(VLOOKUP(Data_Power_app[[#This Row],[PRO ODER]]&amp;"LAM_IN",'Real Time'!A:E,4,0),"")</f>
        <v/>
      </c>
      <c r="BH1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1710</v>
      </c>
      <c r="B1582" s="33" t="s">
        <v>13021</v>
      </c>
      <c r="C1582" s="33" t="s">
        <v>13022</v>
      </c>
      <c r="D1582" s="33" t="s">
        <v>275</v>
      </c>
      <c r="E1582" s="33" t="s">
        <v>374</v>
      </c>
      <c r="F1582" s="33" t="s">
        <v>72</v>
      </c>
      <c r="G1582" s="33">
        <v>401</v>
      </c>
      <c r="H1582" s="4">
        <v>45803</v>
      </c>
      <c r="I1582" s="4">
        <v>45803</v>
      </c>
      <c r="J1582" s="4">
        <v>45803</v>
      </c>
      <c r="K1582" s="4">
        <v>45804</v>
      </c>
      <c r="L1582" s="4">
        <v>45805.045937499999</v>
      </c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176</v>
      </c>
      <c r="AH1582" s="33" t="s">
        <v>375</v>
      </c>
      <c r="AI1582" s="33" t="s">
        <v>1043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8.6004299999999994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18.808309999999999</v>
      </c>
      <c r="AX1582" s="33" t="s">
        <v>1044</v>
      </c>
      <c r="AY1582" s="33" t="s">
        <v>1045</v>
      </c>
      <c r="AZ1582" s="3">
        <v>401</v>
      </c>
      <c r="BA1582" s="33" t="s">
        <v>258</v>
      </c>
      <c r="BB1582" s="33">
        <v>401</v>
      </c>
      <c r="BC1582" s="33" t="s">
        <v>60</v>
      </c>
      <c r="BD1582" s="33" t="s">
        <v>60</v>
      </c>
      <c r="BE1582" s="33" t="s">
        <v>380</v>
      </c>
      <c r="BF1582" s="34" t="str">
        <f>IFERROR(VLOOKUP(Data_Power_app[[#This Row],[PRO ODER]],'Result'!A:C,3,0),"")</f>
        <v>LAMINATION 3</v>
      </c>
      <c r="BG1582" s="14" t="str">
        <f>IFERROR(VLOOKUP(Data_Power_app[[#This Row],[PRO ODER]]&amp;"LAM_IN",'Real Time'!A:E,4,0),"")</f>
        <v/>
      </c>
      <c r="BH1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1711</v>
      </c>
      <c r="B1583" s="33" t="s">
        <v>13023</v>
      </c>
      <c r="C1583" s="33" t="s">
        <v>13024</v>
      </c>
      <c r="D1583" s="33" t="s">
        <v>275</v>
      </c>
      <c r="E1583" s="33" t="s">
        <v>374</v>
      </c>
      <c r="F1583" s="33" t="s">
        <v>72</v>
      </c>
      <c r="G1583" s="33">
        <v>2639</v>
      </c>
      <c r="H1583" s="4">
        <v>45803</v>
      </c>
      <c r="I1583" s="4">
        <v>45803</v>
      </c>
      <c r="J1583" s="4">
        <v>45803</v>
      </c>
      <c r="K1583" s="4">
        <v>45804</v>
      </c>
      <c r="L1583" s="4">
        <v>45805.893784722219</v>
      </c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176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67.203460000000007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146.96086</v>
      </c>
      <c r="AX1583" s="33" t="s">
        <v>1044</v>
      </c>
      <c r="AY1583" s="33" t="s">
        <v>1045</v>
      </c>
      <c r="AZ1583" s="3">
        <v>2639</v>
      </c>
      <c r="BA1583" s="33" t="s">
        <v>258</v>
      </c>
      <c r="BB1583" s="33">
        <v>2639</v>
      </c>
      <c r="BC1583" s="33" t="s">
        <v>60</v>
      </c>
      <c r="BD1583" s="33" t="s">
        <v>60</v>
      </c>
      <c r="BE1583" s="33" t="s">
        <v>380</v>
      </c>
      <c r="BF1583" s="34" t="str">
        <f>IFERROR(VLOOKUP(Data_Power_app[[#This Row],[PRO ODER]],'Result'!A:C,3,0),"")</f>
        <v>LAMINATION 3</v>
      </c>
      <c r="BG1583" s="14" t="str">
        <f>IFERROR(VLOOKUP(Data_Power_app[[#This Row],[PRO ODER]]&amp;"LAM_IN",'Real Time'!A:E,4,0),"")</f>
        <v/>
      </c>
      <c r="BH1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1712</v>
      </c>
      <c r="B1584" s="33" t="s">
        <v>13025</v>
      </c>
      <c r="C1584" s="33" t="s">
        <v>13026</v>
      </c>
      <c r="D1584" s="33" t="s">
        <v>93</v>
      </c>
      <c r="E1584" s="33" t="s">
        <v>819</v>
      </c>
      <c r="F1584" s="33" t="s">
        <v>72</v>
      </c>
      <c r="G1584" s="33">
        <v>579</v>
      </c>
      <c r="H1584" s="4">
        <v>45803</v>
      </c>
      <c r="I1584" s="4">
        <v>45803</v>
      </c>
      <c r="J1584" s="4">
        <v>45803</v>
      </c>
      <c r="K1584" s="4">
        <v>45804</v>
      </c>
      <c r="L1584" s="4">
        <v>45805.685960648145</v>
      </c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>
        <v>45805.955740740741</v>
      </c>
      <c r="Y1584" s="4" t="s">
        <v>73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336</v>
      </c>
      <c r="AH1584" s="33" t="s">
        <v>854</v>
      </c>
      <c r="AI1584" s="33" t="s">
        <v>13027</v>
      </c>
      <c r="AJ1584" s="33" t="s">
        <v>75</v>
      </c>
      <c r="AK1584" s="33" t="s">
        <v>65</v>
      </c>
      <c r="AL1584" s="33" t="s">
        <v>436</v>
      </c>
      <c r="AM1584" s="33" t="s">
        <v>437</v>
      </c>
      <c r="AN1584" s="33">
        <v>12.96031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777</v>
      </c>
      <c r="AV1584" s="33" t="s">
        <v>778</v>
      </c>
      <c r="AW1584" s="33">
        <v>28.342510000000001</v>
      </c>
      <c r="AX1584" s="33" t="s">
        <v>820</v>
      </c>
      <c r="AY1584" s="33" t="s">
        <v>456</v>
      </c>
      <c r="AZ1584" s="3">
        <v>579</v>
      </c>
      <c r="BA1584" s="33" t="s">
        <v>60</v>
      </c>
      <c r="BB1584" s="33">
        <v>579</v>
      </c>
      <c r="BC1584" s="33" t="s">
        <v>60</v>
      </c>
      <c r="BD1584" s="33" t="s">
        <v>60</v>
      </c>
      <c r="BE1584" s="33" t="s">
        <v>60</v>
      </c>
      <c r="BF1584" s="34" t="str">
        <f>IFERROR(VLOOKUP(Data_Power_app[[#This Row],[PRO ODER]],'Result'!A:C,3,0),"")</f>
        <v>LAMINATION 3</v>
      </c>
      <c r="BG1584" s="14" t="str">
        <f>IFERROR(VLOOKUP(Data_Power_app[[#This Row],[PRO ODER]]&amp;"LAM_IN",'Real Time'!A:E,4,0),"")</f>
        <v/>
      </c>
      <c r="BH1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1713</v>
      </c>
      <c r="B1585" s="33" t="s">
        <v>13028</v>
      </c>
      <c r="C1585" s="33" t="s">
        <v>13029</v>
      </c>
      <c r="D1585" s="33" t="s">
        <v>93</v>
      </c>
      <c r="E1585" s="33" t="s">
        <v>819</v>
      </c>
      <c r="F1585" s="33" t="s">
        <v>72</v>
      </c>
      <c r="G1585" s="33">
        <v>1</v>
      </c>
      <c r="H1585" s="4">
        <v>45803</v>
      </c>
      <c r="I1585" s="4">
        <v>45803</v>
      </c>
      <c r="J1585" s="4">
        <v>45803</v>
      </c>
      <c r="K1585" s="4">
        <v>45804</v>
      </c>
      <c r="L1585" s="4">
        <v>45805.685995370368</v>
      </c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>
        <v>45805.95584490741</v>
      </c>
      <c r="Y1585" s="4" t="s">
        <v>73</v>
      </c>
      <c r="Z1585" s="4" t="s">
        <v>60</v>
      </c>
      <c r="AA1585" s="4">
        <v>45805.155370370368</v>
      </c>
      <c r="AB1585" s="4" t="s">
        <v>60</v>
      </c>
      <c r="AC1585" s="4" t="s">
        <v>60</v>
      </c>
      <c r="AD1585" s="4">
        <v>45808</v>
      </c>
      <c r="AE1585" s="4">
        <v>45810</v>
      </c>
      <c r="AF1585" s="4">
        <v>45806</v>
      </c>
      <c r="AG1585" s="33" t="s">
        <v>4843</v>
      </c>
      <c r="AH1585" s="33" t="s">
        <v>854</v>
      </c>
      <c r="AI1585" s="33" t="s">
        <v>13030</v>
      </c>
      <c r="AJ1585" s="33" t="s">
        <v>75</v>
      </c>
      <c r="AK1585" s="33" t="s">
        <v>107</v>
      </c>
      <c r="AL1585" s="33" t="s">
        <v>436</v>
      </c>
      <c r="AM1585" s="33" t="s">
        <v>437</v>
      </c>
      <c r="AN1585" s="33">
        <v>2.615E-2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777</v>
      </c>
      <c r="AV1585" s="33" t="s">
        <v>778</v>
      </c>
      <c r="AW1585" s="33">
        <v>5.7200000000000001E-2</v>
      </c>
      <c r="AX1585" s="33" t="s">
        <v>13031</v>
      </c>
      <c r="AY1585" s="33" t="s">
        <v>13032</v>
      </c>
      <c r="AZ1585" s="3">
        <v>1</v>
      </c>
      <c r="BA1585" s="33" t="s">
        <v>60</v>
      </c>
      <c r="BB1585" s="33">
        <v>1</v>
      </c>
      <c r="BC1585" s="33" t="s">
        <v>60</v>
      </c>
      <c r="BD1585" s="33" t="s">
        <v>60</v>
      </c>
      <c r="BE1585" s="33" t="s">
        <v>60</v>
      </c>
      <c r="BF1585" s="34" t="str">
        <f>IFERROR(VLOOKUP(Data_Power_app[[#This Row],[PRO ODER]],'Result'!A:C,3,0),"")</f>
        <v>LAMINATION 3</v>
      </c>
      <c r="BG1585" s="14" t="str">
        <f>IFERROR(VLOOKUP(Data_Power_app[[#This Row],[PRO ODER]]&amp;"LAM_IN",'Real Time'!A:E,4,0),"")</f>
        <v/>
      </c>
      <c r="BH1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1714</v>
      </c>
      <c r="B1586" s="33" t="s">
        <v>13033</v>
      </c>
      <c r="C1586" s="33" t="s">
        <v>13034</v>
      </c>
      <c r="D1586" s="33" t="s">
        <v>93</v>
      </c>
      <c r="E1586" s="33" t="s">
        <v>680</v>
      </c>
      <c r="F1586" s="33" t="s">
        <v>72</v>
      </c>
      <c r="G1586" s="33">
        <v>2799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45805.396249999998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298</v>
      </c>
      <c r="AI1586" s="33" t="s">
        <v>4906</v>
      </c>
      <c r="AJ1586" s="33" t="s">
        <v>75</v>
      </c>
      <c r="AK1586" s="33" t="s">
        <v>107</v>
      </c>
      <c r="AL1586" s="33" t="s">
        <v>299</v>
      </c>
      <c r="AM1586" s="33" t="s">
        <v>300</v>
      </c>
      <c r="AN1586" s="33">
        <v>84.694149999999993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4907</v>
      </c>
      <c r="AV1586" s="33" t="s">
        <v>4908</v>
      </c>
      <c r="AW1586" s="33">
        <v>185.25012000000001</v>
      </c>
      <c r="AX1586" s="33" t="s">
        <v>4909</v>
      </c>
      <c r="AY1586" s="33" t="s">
        <v>4910</v>
      </c>
      <c r="AZ1586" s="3">
        <v>2799</v>
      </c>
      <c r="BA1586" s="33" t="s">
        <v>258</v>
      </c>
      <c r="BB1586" s="33">
        <v>2799</v>
      </c>
      <c r="BC1586" s="33" t="s">
        <v>60</v>
      </c>
      <c r="BD1586" s="33" t="s">
        <v>60</v>
      </c>
      <c r="BE1586" s="33" t="s">
        <v>301</v>
      </c>
      <c r="BF1586" s="34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1716</v>
      </c>
      <c r="B1587" s="33" t="s">
        <v>13035</v>
      </c>
      <c r="C1587" s="33" t="s">
        <v>13036</v>
      </c>
      <c r="D1587" s="33" t="s">
        <v>93</v>
      </c>
      <c r="E1587" s="33" t="s">
        <v>680</v>
      </c>
      <c r="F1587" s="33" t="s">
        <v>72</v>
      </c>
      <c r="G1587" s="33">
        <v>108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45805.397418981483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>
        <v>45805.999479166669</v>
      </c>
      <c r="Y1587" s="4" t="s">
        <v>73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336</v>
      </c>
      <c r="AH1587" s="33" t="s">
        <v>298</v>
      </c>
      <c r="AI1587" s="33" t="s">
        <v>13037</v>
      </c>
      <c r="AJ1587" s="33" t="s">
        <v>75</v>
      </c>
      <c r="AK1587" s="33" t="s">
        <v>107</v>
      </c>
      <c r="AL1587" s="33" t="s">
        <v>299</v>
      </c>
      <c r="AM1587" s="33" t="s">
        <v>300</v>
      </c>
      <c r="AN1587" s="33">
        <v>3.3546399999999998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13038</v>
      </c>
      <c r="AV1587" s="33" t="s">
        <v>13039</v>
      </c>
      <c r="AW1587" s="33">
        <v>7.3373900000000001</v>
      </c>
      <c r="AX1587" s="33" t="s">
        <v>13040</v>
      </c>
      <c r="AY1587" s="33" t="s">
        <v>13041</v>
      </c>
      <c r="AZ1587" s="3">
        <v>108</v>
      </c>
      <c r="BA1587" s="33" t="s">
        <v>258</v>
      </c>
      <c r="BB1587" s="33">
        <v>108</v>
      </c>
      <c r="BC1587" s="33" t="s">
        <v>60</v>
      </c>
      <c r="BD1587" s="33" t="s">
        <v>60</v>
      </c>
      <c r="BE1587" s="33" t="s">
        <v>301</v>
      </c>
      <c r="BF1587" s="34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1717</v>
      </c>
      <c r="B1588" s="33" t="s">
        <v>13042</v>
      </c>
      <c r="C1588" s="33" t="s">
        <v>13043</v>
      </c>
      <c r="D1588" s="33" t="s">
        <v>82</v>
      </c>
      <c r="E1588" s="33" t="s">
        <v>887</v>
      </c>
      <c r="F1588" s="33" t="s">
        <v>72</v>
      </c>
      <c r="G1588" s="33">
        <v>102</v>
      </c>
      <c r="H1588" s="4">
        <v>45803</v>
      </c>
      <c r="I1588" s="4">
        <v>45803</v>
      </c>
      <c r="J1588" s="4">
        <v>45803</v>
      </c>
      <c r="K1588" s="4">
        <v>45804</v>
      </c>
      <c r="L1588" s="4"/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134</v>
      </c>
      <c r="AH1588" s="33" t="s">
        <v>13044</v>
      </c>
      <c r="AI1588" s="33" t="s">
        <v>13045</v>
      </c>
      <c r="AJ1588" s="33" t="s">
        <v>75</v>
      </c>
      <c r="AK1588" s="33" t="s">
        <v>211</v>
      </c>
      <c r="AL1588" s="33" t="s">
        <v>402</v>
      </c>
      <c r="AM1588" s="33" t="s">
        <v>292</v>
      </c>
      <c r="AN1588" s="33">
        <v>2.7142599999999999</v>
      </c>
      <c r="AO1588" s="33" t="s">
        <v>290</v>
      </c>
      <c r="AP1588" s="33" t="s">
        <v>291</v>
      </c>
      <c r="AQ1588" s="33">
        <v>2.7142599999999999</v>
      </c>
      <c r="AR1588" s="33" t="s">
        <v>68</v>
      </c>
      <c r="AS1588" s="33"/>
      <c r="AT1588" s="33"/>
      <c r="AU1588" s="33" t="s">
        <v>13046</v>
      </c>
      <c r="AV1588" s="33" t="s">
        <v>13047</v>
      </c>
      <c r="AW1588" s="33">
        <v>5.0459899999999998</v>
      </c>
      <c r="AX1588" s="33" t="s">
        <v>13048</v>
      </c>
      <c r="AY1588" s="33" t="s">
        <v>13049</v>
      </c>
      <c r="AZ1588" s="3">
        <v>56</v>
      </c>
      <c r="BA1588" s="33" t="s">
        <v>60</v>
      </c>
      <c r="BB1588" s="33">
        <v>102</v>
      </c>
      <c r="BC1588" s="33" t="s">
        <v>60</v>
      </c>
      <c r="BD1588" s="33" t="s">
        <v>60</v>
      </c>
      <c r="BE1588" s="33" t="s">
        <v>60</v>
      </c>
      <c r="BF1588" s="34" t="str">
        <f>IFERROR(VLOOKUP(Data_Power_app[[#This Row],[PRO ODER]],'Result'!A:C,3,0),"")</f>
        <v>LAMINATION 2</v>
      </c>
      <c r="BG1588" s="14" t="str">
        <f>IFERROR(VLOOKUP(Data_Power_app[[#This Row],[PRO ODER]]&amp;"LAM_IN",'Real Time'!A:E,4,0),"")</f>
        <v/>
      </c>
      <c r="BH1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1718</v>
      </c>
      <c r="B1589" s="33" t="s">
        <v>13050</v>
      </c>
      <c r="C1589" s="33" t="s">
        <v>13051</v>
      </c>
      <c r="D1589" s="33" t="s">
        <v>82</v>
      </c>
      <c r="E1589" s="33" t="s">
        <v>887</v>
      </c>
      <c r="F1589" s="33" t="s">
        <v>72</v>
      </c>
      <c r="G1589" s="33">
        <v>154</v>
      </c>
      <c r="H1589" s="4">
        <v>45803</v>
      </c>
      <c r="I1589" s="4">
        <v>45803</v>
      </c>
      <c r="J1589" s="4">
        <v>45803</v>
      </c>
      <c r="K1589" s="4">
        <v>45804</v>
      </c>
      <c r="L1589" s="4"/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134</v>
      </c>
      <c r="AH1589" s="33" t="s">
        <v>13044</v>
      </c>
      <c r="AI1589" s="33" t="s">
        <v>13045</v>
      </c>
      <c r="AJ1589" s="33" t="s">
        <v>75</v>
      </c>
      <c r="AK1589" s="33" t="s">
        <v>211</v>
      </c>
      <c r="AL1589" s="33" t="s">
        <v>402</v>
      </c>
      <c r="AM1589" s="33" t="s">
        <v>292</v>
      </c>
      <c r="AN1589" s="33">
        <v>3.5919099999999999</v>
      </c>
      <c r="AO1589" s="33" t="s">
        <v>290</v>
      </c>
      <c r="AP1589" s="33" t="s">
        <v>291</v>
      </c>
      <c r="AQ1589" s="33">
        <v>3.5919099999999999</v>
      </c>
      <c r="AR1589" s="33" t="s">
        <v>68</v>
      </c>
      <c r="AS1589" s="33"/>
      <c r="AT1589" s="33"/>
      <c r="AU1589" s="33" t="s">
        <v>13046</v>
      </c>
      <c r="AV1589" s="33" t="s">
        <v>13047</v>
      </c>
      <c r="AW1589" s="33">
        <v>6.67692</v>
      </c>
      <c r="AX1589" s="33" t="s">
        <v>13048</v>
      </c>
      <c r="AY1589" s="33" t="s">
        <v>13049</v>
      </c>
      <c r="AZ1589" s="3">
        <v>13</v>
      </c>
      <c r="BA1589" s="33" t="s">
        <v>60</v>
      </c>
      <c r="BB1589" s="33">
        <v>154</v>
      </c>
      <c r="BC1589" s="33" t="s">
        <v>60</v>
      </c>
      <c r="BD1589" s="33" t="s">
        <v>60</v>
      </c>
      <c r="BE1589" s="33" t="s">
        <v>60</v>
      </c>
      <c r="BF1589" s="34" t="str">
        <f>IFERROR(VLOOKUP(Data_Power_app[[#This Row],[PRO ODER]],'Result'!A:C,3,0),"")</f>
        <v>LAMINATION 2</v>
      </c>
      <c r="BG1589" s="14" t="str">
        <f>IFERROR(VLOOKUP(Data_Power_app[[#This Row],[PRO ODER]]&amp;"LAM_IN",'Real Time'!A:E,4,0),"")</f>
        <v/>
      </c>
      <c r="BH1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1719</v>
      </c>
      <c r="B1590" s="33" t="s">
        <v>5192</v>
      </c>
      <c r="C1590" s="33" t="s">
        <v>5193</v>
      </c>
      <c r="D1590" s="33" t="s">
        <v>93</v>
      </c>
      <c r="E1590" s="33" t="s">
        <v>195</v>
      </c>
      <c r="F1590" s="33" t="s">
        <v>72</v>
      </c>
      <c r="G1590" s="33">
        <v>4800</v>
      </c>
      <c r="H1590" s="4">
        <v>45801</v>
      </c>
      <c r="I1590" s="4">
        <v>45797</v>
      </c>
      <c r="J1590" s="4">
        <v>45797</v>
      </c>
      <c r="K1590" s="4">
        <v>45803</v>
      </c>
      <c r="L1590" s="4">
        <v>45799.966805555552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>
        <v>45801.356226851851</v>
      </c>
      <c r="Y1590" s="4" t="s">
        <v>332</v>
      </c>
      <c r="Z1590" s="4" t="s">
        <v>60</v>
      </c>
      <c r="AA1590" s="4">
        <v>45801.434965277775</v>
      </c>
      <c r="AB1590" s="4" t="s">
        <v>60</v>
      </c>
      <c r="AC1590" s="4" t="s">
        <v>60</v>
      </c>
      <c r="AD1590" s="4">
        <v>45808</v>
      </c>
      <c r="AE1590" s="4">
        <v>45810</v>
      </c>
      <c r="AF1590" s="4">
        <v>45804</v>
      </c>
      <c r="AG1590" s="33" t="s">
        <v>4843</v>
      </c>
      <c r="AH1590" s="33" t="s">
        <v>328</v>
      </c>
      <c r="AI1590" s="33" t="s">
        <v>1222</v>
      </c>
      <c r="AJ1590" s="33" t="s">
        <v>75</v>
      </c>
      <c r="AK1590" s="33" t="s">
        <v>65</v>
      </c>
      <c r="AL1590" s="33" t="s">
        <v>329</v>
      </c>
      <c r="AM1590" s="33" t="s">
        <v>330</v>
      </c>
      <c r="AN1590" s="33">
        <v>102.04456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1223</v>
      </c>
      <c r="AV1590" s="33" t="s">
        <v>1224</v>
      </c>
      <c r="AW1590" s="33">
        <v>223.13856000000001</v>
      </c>
      <c r="AX1590" s="33" t="s">
        <v>1225</v>
      </c>
      <c r="AY1590" s="33" t="s">
        <v>1226</v>
      </c>
      <c r="AZ1590" s="3">
        <v>4800</v>
      </c>
      <c r="BA1590" s="33" t="s">
        <v>258</v>
      </c>
      <c r="BB1590" s="33">
        <v>0</v>
      </c>
      <c r="BC1590" s="33" t="s">
        <v>60</v>
      </c>
      <c r="BD1590" s="33" t="s">
        <v>60</v>
      </c>
      <c r="BE1590" s="33" t="s">
        <v>767</v>
      </c>
      <c r="BF1590" s="34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1720</v>
      </c>
      <c r="B1591" s="33" t="s">
        <v>13052</v>
      </c>
      <c r="C1591" s="33" t="s">
        <v>13053</v>
      </c>
      <c r="D1591" s="33" t="s">
        <v>93</v>
      </c>
      <c r="E1591" s="33" t="s">
        <v>195</v>
      </c>
      <c r="F1591" s="33" t="s">
        <v>72</v>
      </c>
      <c r="G1591" s="33">
        <v>5457</v>
      </c>
      <c r="H1591" s="4">
        <v>45803</v>
      </c>
      <c r="I1591" s="4">
        <v>45803</v>
      </c>
      <c r="J1591" s="4">
        <v>45803</v>
      </c>
      <c r="K1591" s="4">
        <v>45804</v>
      </c>
      <c r="L1591" s="4">
        <v>45805.86550925926</v>
      </c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176</v>
      </c>
      <c r="AH1591" s="33" t="s">
        <v>328</v>
      </c>
      <c r="AI1591" s="33" t="s">
        <v>1222</v>
      </c>
      <c r="AJ1591" s="33" t="s">
        <v>75</v>
      </c>
      <c r="AK1591" s="33" t="s">
        <v>65</v>
      </c>
      <c r="AL1591" s="33" t="s">
        <v>329</v>
      </c>
      <c r="AM1591" s="33" t="s">
        <v>330</v>
      </c>
      <c r="AN1591" s="33">
        <v>118.19447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1223</v>
      </c>
      <c r="AV1591" s="33" t="s">
        <v>1224</v>
      </c>
      <c r="AW1591" s="33">
        <v>258.46257000000003</v>
      </c>
      <c r="AX1591" s="33" t="s">
        <v>1225</v>
      </c>
      <c r="AY1591" s="33" t="s">
        <v>1226</v>
      </c>
      <c r="AZ1591" s="3">
        <v>5457</v>
      </c>
      <c r="BA1591" s="33" t="s">
        <v>258</v>
      </c>
      <c r="BB1591" s="33">
        <v>5457</v>
      </c>
      <c r="BC1591" s="33" t="s">
        <v>60</v>
      </c>
      <c r="BD1591" s="33" t="s">
        <v>60</v>
      </c>
      <c r="BE1591" s="33" t="s">
        <v>767</v>
      </c>
      <c r="BF1591" s="34" t="str">
        <f>IFERROR(VLOOKUP(Data_Power_app[[#This Row],[PRO ODER]],'Result'!A:C,3,0),"")</f>
        <v>LAMINATION 2</v>
      </c>
      <c r="BG1591" s="14" t="str">
        <f>IFERROR(VLOOKUP(Data_Power_app[[#This Row],[PRO ODER]]&amp;"LAM_IN",'Real Time'!A:E,4,0),"")</f>
        <v/>
      </c>
      <c r="BH1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1721</v>
      </c>
      <c r="B1592" s="33" t="s">
        <v>15097</v>
      </c>
      <c r="C1592" s="33" t="s">
        <v>15098</v>
      </c>
      <c r="D1592" s="33" t="s">
        <v>93</v>
      </c>
      <c r="E1592" s="33" t="s">
        <v>195</v>
      </c>
      <c r="F1592" s="33" t="s">
        <v>72</v>
      </c>
      <c r="G1592" s="33">
        <v>6504</v>
      </c>
      <c r="H1592" s="4">
        <v>45803</v>
      </c>
      <c r="I1592" s="4">
        <v>45804</v>
      </c>
      <c r="J1592" s="4">
        <v>45804</v>
      </c>
      <c r="K1592" s="4">
        <v>45804</v>
      </c>
      <c r="L1592" s="4">
        <v>45804.956053240741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>
        <v>45805.661944444444</v>
      </c>
      <c r="Y1592" s="4" t="s">
        <v>332</v>
      </c>
      <c r="Z1592" s="4" t="s">
        <v>60</v>
      </c>
      <c r="AA1592" s="4">
        <v>45805.033784722225</v>
      </c>
      <c r="AB1592" s="4" t="s">
        <v>60</v>
      </c>
      <c r="AC1592" s="4" t="s">
        <v>60</v>
      </c>
      <c r="AD1592" s="4">
        <v>45808</v>
      </c>
      <c r="AE1592" s="4">
        <v>45810</v>
      </c>
      <c r="AF1592" s="4">
        <v>45806</v>
      </c>
      <c r="AG1592" s="33" t="s">
        <v>4843</v>
      </c>
      <c r="AH1592" s="33" t="s">
        <v>768</v>
      </c>
      <c r="AI1592" s="33" t="s">
        <v>1035</v>
      </c>
      <c r="AJ1592" s="33" t="s">
        <v>75</v>
      </c>
      <c r="AK1592" s="33" t="s">
        <v>107</v>
      </c>
      <c r="AL1592" s="33" t="s">
        <v>193</v>
      </c>
      <c r="AM1592" s="33" t="s">
        <v>194</v>
      </c>
      <c r="AN1592" s="33">
        <v>179.93075999999999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393</v>
      </c>
      <c r="AV1592" s="33" t="s">
        <v>394</v>
      </c>
      <c r="AW1592" s="33">
        <v>393.49844000000002</v>
      </c>
      <c r="AX1592" s="33" t="s">
        <v>256</v>
      </c>
      <c r="AY1592" s="33" t="s">
        <v>257</v>
      </c>
      <c r="AZ1592" s="3">
        <v>6504</v>
      </c>
      <c r="BA1592" s="33" t="s">
        <v>258</v>
      </c>
      <c r="BB1592" s="33">
        <v>6504</v>
      </c>
      <c r="BC1592" s="33" t="s">
        <v>60</v>
      </c>
      <c r="BD1592" s="33" t="s">
        <v>60</v>
      </c>
      <c r="BE1592" s="33" t="s">
        <v>1036</v>
      </c>
      <c r="BF1592" s="34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1722</v>
      </c>
      <c r="B1593" s="33" t="s">
        <v>13733</v>
      </c>
      <c r="C1593" s="33" t="s">
        <v>13734</v>
      </c>
      <c r="D1593" s="33" t="s">
        <v>93</v>
      </c>
      <c r="E1593" s="33" t="s">
        <v>195</v>
      </c>
      <c r="F1593" s="33" t="s">
        <v>72</v>
      </c>
      <c r="G1593" s="33">
        <v>1217</v>
      </c>
      <c r="H1593" s="4">
        <v>45803</v>
      </c>
      <c r="I1593" s="4">
        <v>45803</v>
      </c>
      <c r="J1593" s="4">
        <v>45804</v>
      </c>
      <c r="K1593" s="4">
        <v>45804</v>
      </c>
      <c r="L1593" s="4"/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134</v>
      </c>
      <c r="AH1593" s="33" t="s">
        <v>768</v>
      </c>
      <c r="AI1593" s="33" t="s">
        <v>1279</v>
      </c>
      <c r="AJ1593" s="33" t="s">
        <v>75</v>
      </c>
      <c r="AK1593" s="33" t="s">
        <v>65</v>
      </c>
      <c r="AL1593" s="33" t="s">
        <v>193</v>
      </c>
      <c r="AM1593" s="33" t="s">
        <v>194</v>
      </c>
      <c r="AN1593" s="33">
        <v>27.775729999999999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317</v>
      </c>
      <c r="AV1593" s="33" t="s">
        <v>318</v>
      </c>
      <c r="AW1593" s="33">
        <v>60.737259999999999</v>
      </c>
      <c r="AX1593" s="33" t="s">
        <v>256</v>
      </c>
      <c r="AY1593" s="33" t="s">
        <v>257</v>
      </c>
      <c r="AZ1593" s="3">
        <v>1217</v>
      </c>
      <c r="BA1593" s="33" t="s">
        <v>258</v>
      </c>
      <c r="BB1593" s="33">
        <v>1217</v>
      </c>
      <c r="BC1593" s="33" t="s">
        <v>60</v>
      </c>
      <c r="BD1593" s="33" t="s">
        <v>60</v>
      </c>
      <c r="BE1593" s="33" t="s">
        <v>1253</v>
      </c>
      <c r="BF1593" s="34" t="str">
        <f>IFERROR(VLOOKUP(Data_Power_app[[#This Row],[PRO ODER]],'Result'!A:C,3,0),"")</f>
        <v>LAMINATION 3</v>
      </c>
      <c r="BG1593" s="14" t="str">
        <f>IFERROR(VLOOKUP(Data_Power_app[[#This Row],[PRO ODER]]&amp;"LAM_IN",'Real Time'!A:E,4,0),"")</f>
        <v/>
      </c>
      <c r="BH1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1723</v>
      </c>
      <c r="B1594" s="33" t="s">
        <v>15099</v>
      </c>
      <c r="C1594" s="33" t="s">
        <v>15100</v>
      </c>
      <c r="D1594" s="33" t="s">
        <v>82</v>
      </c>
      <c r="E1594" s="33" t="s">
        <v>324</v>
      </c>
      <c r="F1594" s="33" t="s">
        <v>72</v>
      </c>
      <c r="G1594" s="33">
        <v>247</v>
      </c>
      <c r="H1594" s="4">
        <v>45803</v>
      </c>
      <c r="I1594" s="4">
        <v>45804</v>
      </c>
      <c r="J1594" s="4">
        <v>45804</v>
      </c>
      <c r="K1594" s="4">
        <v>45804</v>
      </c>
      <c r="L1594" s="4"/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134</v>
      </c>
      <c r="AH1594" s="33" t="s">
        <v>723</v>
      </c>
      <c r="AI1594" s="33" t="s">
        <v>15101</v>
      </c>
      <c r="AJ1594" s="33" t="s">
        <v>75</v>
      </c>
      <c r="AK1594" s="33" t="s">
        <v>107</v>
      </c>
      <c r="AL1594" s="33" t="s">
        <v>402</v>
      </c>
      <c r="AM1594" s="33" t="s">
        <v>292</v>
      </c>
      <c r="AN1594" s="33">
        <v>6.1811100000000003</v>
      </c>
      <c r="AO1594" s="33" t="s">
        <v>290</v>
      </c>
      <c r="AP1594" s="33" t="s">
        <v>291</v>
      </c>
      <c r="AQ1594" s="33">
        <v>6.1811100000000003</v>
      </c>
      <c r="AR1594" s="33" t="s">
        <v>68</v>
      </c>
      <c r="AS1594" s="33"/>
      <c r="AT1594" s="33"/>
      <c r="AU1594" s="33" t="s">
        <v>320</v>
      </c>
      <c r="AV1594" s="33" t="s">
        <v>321</v>
      </c>
      <c r="AW1594" s="33">
        <v>11.49053</v>
      </c>
      <c r="AX1594" s="33" t="s">
        <v>3607</v>
      </c>
      <c r="AY1594" s="33" t="s">
        <v>242</v>
      </c>
      <c r="AZ1594" s="3">
        <v>87</v>
      </c>
      <c r="BA1594" s="33" t="s">
        <v>60</v>
      </c>
      <c r="BB1594" s="33">
        <v>247</v>
      </c>
      <c r="BC1594" s="33" t="s">
        <v>60</v>
      </c>
      <c r="BD1594" s="33" t="s">
        <v>60</v>
      </c>
      <c r="BE1594" s="33" t="s">
        <v>60</v>
      </c>
      <c r="BF1594" s="34" t="str">
        <f>IFERROR(VLOOKUP(Data_Power_app[[#This Row],[PRO ODER]],'Result'!A:C,3,0),"")</f>
        <v>LAMINATION 1</v>
      </c>
      <c r="BG1594" s="14" t="str">
        <f>IFERROR(VLOOKUP(Data_Power_app[[#This Row],[PRO ODER]]&amp;"LAM_IN",'Real Time'!A:E,4,0),"")</f>
        <v/>
      </c>
      <c r="BH1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1724</v>
      </c>
      <c r="B1595" s="33" t="s">
        <v>15102</v>
      </c>
      <c r="C1595" s="33" t="s">
        <v>15103</v>
      </c>
      <c r="D1595" s="33" t="s">
        <v>82</v>
      </c>
      <c r="E1595" s="33" t="s">
        <v>887</v>
      </c>
      <c r="F1595" s="33" t="s">
        <v>72</v>
      </c>
      <c r="G1595" s="33">
        <v>229</v>
      </c>
      <c r="H1595" s="4">
        <v>45804</v>
      </c>
      <c r="I1595" s="4">
        <v>45804</v>
      </c>
      <c r="J1595" s="4">
        <v>45804</v>
      </c>
      <c r="K1595" s="4">
        <v>45805</v>
      </c>
      <c r="L1595" s="4"/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45810</v>
      </c>
      <c r="AE1595" s="4">
        <v>45810</v>
      </c>
      <c r="AF1595" s="4"/>
      <c r="AG1595" s="33" t="s">
        <v>134</v>
      </c>
      <c r="AH1595" s="33" t="s">
        <v>13044</v>
      </c>
      <c r="AI1595" s="33" t="s">
        <v>13045</v>
      </c>
      <c r="AJ1595" s="33" t="s">
        <v>75</v>
      </c>
      <c r="AK1595" s="33" t="s">
        <v>211</v>
      </c>
      <c r="AL1595" s="33" t="s">
        <v>402</v>
      </c>
      <c r="AM1595" s="33" t="s">
        <v>292</v>
      </c>
      <c r="AN1595" s="33">
        <v>6.3600399999999997</v>
      </c>
      <c r="AO1595" s="33" t="s">
        <v>290</v>
      </c>
      <c r="AP1595" s="33" t="s">
        <v>291</v>
      </c>
      <c r="AQ1595" s="33">
        <v>6.3600399999999997</v>
      </c>
      <c r="AR1595" s="33" t="s">
        <v>68</v>
      </c>
      <c r="AS1595" s="33"/>
      <c r="AT1595" s="33"/>
      <c r="AU1595" s="33" t="s">
        <v>13046</v>
      </c>
      <c r="AV1595" s="33" t="s">
        <v>13047</v>
      </c>
      <c r="AW1595" s="33">
        <v>11.82347</v>
      </c>
      <c r="AX1595" s="33" t="s">
        <v>13048</v>
      </c>
      <c r="AY1595" s="33" t="s">
        <v>13049</v>
      </c>
      <c r="AZ1595" s="3">
        <v>161</v>
      </c>
      <c r="BA1595" s="33" t="s">
        <v>60</v>
      </c>
      <c r="BB1595" s="33">
        <v>229</v>
      </c>
      <c r="BC1595" s="33" t="s">
        <v>60</v>
      </c>
      <c r="BD1595" s="33" t="s">
        <v>60</v>
      </c>
      <c r="BE1595" s="33" t="s">
        <v>60</v>
      </c>
      <c r="BF1595" s="34" t="str">
        <f>IFERROR(VLOOKUP(Data_Power_app[[#This Row],[PRO ODER]],'Result'!A:C,3,0),"")</f>
        <v>LAMINATION 1</v>
      </c>
      <c r="BG1595" s="14" t="str">
        <f>IFERROR(VLOOKUP(Data_Power_app[[#This Row],[PRO ODER]]&amp;"LAM_IN",'Real Time'!A:E,4,0),"")</f>
        <v/>
      </c>
      <c r="BH1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1725</v>
      </c>
      <c r="B1596" s="33" t="s">
        <v>15104</v>
      </c>
      <c r="C1596" s="33" t="s">
        <v>15105</v>
      </c>
      <c r="D1596" s="33" t="s">
        <v>82</v>
      </c>
      <c r="E1596" s="33" t="s">
        <v>887</v>
      </c>
      <c r="F1596" s="33" t="s">
        <v>72</v>
      </c>
      <c r="G1596" s="33">
        <v>1602</v>
      </c>
      <c r="H1596" s="4">
        <v>45804</v>
      </c>
      <c r="I1596" s="4">
        <v>45804</v>
      </c>
      <c r="J1596" s="4">
        <v>45804</v>
      </c>
      <c r="K1596" s="4">
        <v>45805</v>
      </c>
      <c r="L1596" s="4"/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45810</v>
      </c>
      <c r="AE1596" s="4">
        <v>45810</v>
      </c>
      <c r="AF1596" s="4"/>
      <c r="AG1596" s="33" t="s">
        <v>134</v>
      </c>
      <c r="AH1596" s="33" t="s">
        <v>13044</v>
      </c>
      <c r="AI1596" s="33" t="s">
        <v>15106</v>
      </c>
      <c r="AJ1596" s="33" t="s">
        <v>75</v>
      </c>
      <c r="AK1596" s="33" t="s">
        <v>1174</v>
      </c>
      <c r="AL1596" s="33" t="s">
        <v>402</v>
      </c>
      <c r="AM1596" s="33" t="s">
        <v>292</v>
      </c>
      <c r="AN1596" s="33">
        <v>35.705660000000002</v>
      </c>
      <c r="AO1596" s="33" t="s">
        <v>290</v>
      </c>
      <c r="AP1596" s="33" t="s">
        <v>291</v>
      </c>
      <c r="AQ1596" s="33">
        <v>35.705660000000002</v>
      </c>
      <c r="AR1596" s="33" t="s">
        <v>68</v>
      </c>
      <c r="AS1596" s="33"/>
      <c r="AT1596" s="33"/>
      <c r="AU1596" s="33" t="s">
        <v>1167</v>
      </c>
      <c r="AV1596" s="33" t="s">
        <v>1168</v>
      </c>
      <c r="AW1596" s="33">
        <v>66.371139999999997</v>
      </c>
      <c r="AX1596" s="33" t="s">
        <v>15107</v>
      </c>
      <c r="AY1596" s="33" t="s">
        <v>15108</v>
      </c>
      <c r="AZ1596" s="3">
        <v>1602</v>
      </c>
      <c r="BA1596" s="33" t="s">
        <v>60</v>
      </c>
      <c r="BB1596" s="33">
        <v>1602</v>
      </c>
      <c r="BC1596" s="33" t="s">
        <v>60</v>
      </c>
      <c r="BD1596" s="33" t="s">
        <v>60</v>
      </c>
      <c r="BE1596" s="33" t="s">
        <v>60</v>
      </c>
      <c r="BF1596" s="34" t="str">
        <f>IFERROR(VLOOKUP(Data_Power_app[[#This Row],[PRO ODER]],'Result'!A:C,3,0),"")</f>
        <v>LAMINATION 1</v>
      </c>
      <c r="BG1596" s="14" t="str">
        <f>IFERROR(VLOOKUP(Data_Power_app[[#This Row],[PRO ODER]]&amp;"LAM_IN",'Real Time'!A:E,4,0),"")</f>
        <v/>
      </c>
      <c r="BH1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1727</v>
      </c>
      <c r="B1597" s="33" t="s">
        <v>15109</v>
      </c>
      <c r="C1597" s="33" t="s">
        <v>15110</v>
      </c>
      <c r="D1597" s="33" t="s">
        <v>82</v>
      </c>
      <c r="E1597" s="33" t="s">
        <v>887</v>
      </c>
      <c r="F1597" s="33" t="s">
        <v>72</v>
      </c>
      <c r="G1597" s="33">
        <v>1</v>
      </c>
      <c r="H1597" s="4">
        <v>45804</v>
      </c>
      <c r="I1597" s="4">
        <v>45804</v>
      </c>
      <c r="J1597" s="4">
        <v>45804</v>
      </c>
      <c r="K1597" s="4">
        <v>45805</v>
      </c>
      <c r="L1597" s="4"/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45810</v>
      </c>
      <c r="AE1597" s="4">
        <v>45810</v>
      </c>
      <c r="AF1597" s="4"/>
      <c r="AG1597" s="33" t="s">
        <v>134</v>
      </c>
      <c r="AH1597" s="33" t="s">
        <v>13044</v>
      </c>
      <c r="AI1597" s="33" t="s">
        <v>15106</v>
      </c>
      <c r="AJ1597" s="33" t="s">
        <v>75</v>
      </c>
      <c r="AK1597" s="33" t="s">
        <v>1174</v>
      </c>
      <c r="AL1597" s="33" t="s">
        <v>402</v>
      </c>
      <c r="AM1597" s="33" t="s">
        <v>292</v>
      </c>
      <c r="AN1597" s="33">
        <v>2.2169999999999999E-2</v>
      </c>
      <c r="AO1597" s="33" t="s">
        <v>290</v>
      </c>
      <c r="AP1597" s="33" t="s">
        <v>291</v>
      </c>
      <c r="AQ1597" s="33">
        <v>2.2169999999999999E-2</v>
      </c>
      <c r="AR1597" s="33" t="s">
        <v>68</v>
      </c>
      <c r="AS1597" s="33"/>
      <c r="AT1597" s="33"/>
      <c r="AU1597" s="33" t="s">
        <v>1167</v>
      </c>
      <c r="AV1597" s="33" t="s">
        <v>1168</v>
      </c>
      <c r="AW1597" s="33">
        <v>4.122E-2</v>
      </c>
      <c r="AX1597" s="33" t="s">
        <v>15107</v>
      </c>
      <c r="AY1597" s="33" t="s">
        <v>15108</v>
      </c>
      <c r="AZ1597" s="3">
        <v>1</v>
      </c>
      <c r="BA1597" s="33" t="s">
        <v>60</v>
      </c>
      <c r="BB1597" s="33">
        <v>1</v>
      </c>
      <c r="BC1597" s="33" t="s">
        <v>60</v>
      </c>
      <c r="BD1597" s="33" t="s">
        <v>60</v>
      </c>
      <c r="BE1597" s="33" t="s">
        <v>60</v>
      </c>
      <c r="BF1597" s="34" t="str">
        <f>IFERROR(VLOOKUP(Data_Power_app[[#This Row],[PRO ODER]],'Result'!A:C,3,0),"")</f>
        <v>LAMINATION 1</v>
      </c>
      <c r="BG1597" s="14" t="str">
        <f>IFERROR(VLOOKUP(Data_Power_app[[#This Row],[PRO ODER]]&amp;"LAM_IN",'Real Time'!A:E,4,0),"")</f>
        <v/>
      </c>
      <c r="BH1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1728</v>
      </c>
      <c r="B1598" s="33" t="s">
        <v>15111</v>
      </c>
      <c r="C1598" s="33" t="s">
        <v>15112</v>
      </c>
      <c r="D1598" s="33" t="s">
        <v>82</v>
      </c>
      <c r="E1598" s="33" t="s">
        <v>324</v>
      </c>
      <c r="F1598" s="33" t="s">
        <v>72</v>
      </c>
      <c r="G1598" s="33">
        <v>247</v>
      </c>
      <c r="H1598" s="4">
        <v>45804</v>
      </c>
      <c r="I1598" s="4">
        <v>45804</v>
      </c>
      <c r="J1598" s="4">
        <v>45804</v>
      </c>
      <c r="K1598" s="4">
        <v>45805</v>
      </c>
      <c r="L1598" s="4"/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/>
      <c r="Y1598" s="4" t="s">
        <v>60</v>
      </c>
      <c r="Z1598" s="4" t="s">
        <v>60</v>
      </c>
      <c r="AA1598" s="4"/>
      <c r="AB1598" s="4" t="s">
        <v>60</v>
      </c>
      <c r="AC1598" s="4" t="s">
        <v>60</v>
      </c>
      <c r="AD1598" s="4">
        <v>45810</v>
      </c>
      <c r="AE1598" s="4">
        <v>45810</v>
      </c>
      <c r="AF1598" s="4"/>
      <c r="AG1598" s="33" t="s">
        <v>134</v>
      </c>
      <c r="AH1598" s="33" t="s">
        <v>723</v>
      </c>
      <c r="AI1598" s="33" t="s">
        <v>15101</v>
      </c>
      <c r="AJ1598" s="33" t="s">
        <v>75</v>
      </c>
      <c r="AK1598" s="33" t="s">
        <v>107</v>
      </c>
      <c r="AL1598" s="33" t="s">
        <v>402</v>
      </c>
      <c r="AM1598" s="33" t="s">
        <v>292</v>
      </c>
      <c r="AN1598" s="33">
        <v>6.1811100000000003</v>
      </c>
      <c r="AO1598" s="33" t="s">
        <v>290</v>
      </c>
      <c r="AP1598" s="33" t="s">
        <v>291</v>
      </c>
      <c r="AQ1598" s="33">
        <v>6.1811100000000003</v>
      </c>
      <c r="AR1598" s="33" t="s">
        <v>68</v>
      </c>
      <c r="AS1598" s="33"/>
      <c r="AT1598" s="33"/>
      <c r="AU1598" s="33" t="s">
        <v>320</v>
      </c>
      <c r="AV1598" s="33" t="s">
        <v>321</v>
      </c>
      <c r="AW1598" s="33">
        <v>11.49053</v>
      </c>
      <c r="AX1598" s="33" t="s">
        <v>3607</v>
      </c>
      <c r="AY1598" s="33" t="s">
        <v>242</v>
      </c>
      <c r="AZ1598" s="3">
        <v>87</v>
      </c>
      <c r="BA1598" s="33" t="s">
        <v>60</v>
      </c>
      <c r="BB1598" s="33">
        <v>247</v>
      </c>
      <c r="BC1598" s="33" t="s">
        <v>60</v>
      </c>
      <c r="BD1598" s="33" t="s">
        <v>60</v>
      </c>
      <c r="BE1598" s="33" t="s">
        <v>60</v>
      </c>
      <c r="BF1598" s="34" t="str">
        <f>IFERROR(VLOOKUP(Data_Power_app[[#This Row],[PRO ODER]],'Result'!A:C,3,0),"")</f>
        <v>LAMINATION 1</v>
      </c>
      <c r="BG1598" s="14" t="str">
        <f>IFERROR(VLOOKUP(Data_Power_app[[#This Row],[PRO ODER]]&amp;"LAM_IN",'Real Time'!A:E,4,0),"")</f>
        <v/>
      </c>
      <c r="BH1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1729</v>
      </c>
      <c r="B1599" s="33" t="s">
        <v>15113</v>
      </c>
      <c r="C1599" s="33" t="s">
        <v>15114</v>
      </c>
      <c r="D1599" s="33" t="s">
        <v>82</v>
      </c>
      <c r="E1599" s="33" t="s">
        <v>887</v>
      </c>
      <c r="F1599" s="33" t="s">
        <v>72</v>
      </c>
      <c r="G1599" s="33">
        <v>145</v>
      </c>
      <c r="H1599" s="4">
        <v>45804</v>
      </c>
      <c r="I1599" s="4">
        <v>45804</v>
      </c>
      <c r="J1599" s="4">
        <v>45804</v>
      </c>
      <c r="K1599" s="4">
        <v>45805</v>
      </c>
      <c r="L1599" s="4"/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/>
      <c r="Y1599" s="4" t="s">
        <v>60</v>
      </c>
      <c r="Z1599" s="4" t="s">
        <v>60</v>
      </c>
      <c r="AA1599" s="4"/>
      <c r="AB1599" s="4" t="s">
        <v>60</v>
      </c>
      <c r="AC1599" s="4" t="s">
        <v>60</v>
      </c>
      <c r="AD1599" s="4">
        <v>45810</v>
      </c>
      <c r="AE1599" s="4">
        <v>45810</v>
      </c>
      <c r="AF1599" s="4"/>
      <c r="AG1599" s="33" t="s">
        <v>134</v>
      </c>
      <c r="AH1599" s="33" t="s">
        <v>13044</v>
      </c>
      <c r="AI1599" s="33" t="s">
        <v>15115</v>
      </c>
      <c r="AJ1599" s="33" t="s">
        <v>75</v>
      </c>
      <c r="AK1599" s="33" t="s">
        <v>211</v>
      </c>
      <c r="AL1599" s="33" t="s">
        <v>402</v>
      </c>
      <c r="AM1599" s="33" t="s">
        <v>292</v>
      </c>
      <c r="AN1599" s="33">
        <v>3.8233999999999999</v>
      </c>
      <c r="AO1599" s="33" t="s">
        <v>290</v>
      </c>
      <c r="AP1599" s="33" t="s">
        <v>291</v>
      </c>
      <c r="AQ1599" s="33">
        <v>3.8233999999999999</v>
      </c>
      <c r="AR1599" s="33" t="s">
        <v>68</v>
      </c>
      <c r="AS1599" s="33"/>
      <c r="AT1599" s="33"/>
      <c r="AU1599" s="33" t="s">
        <v>320</v>
      </c>
      <c r="AV1599" s="33" t="s">
        <v>321</v>
      </c>
      <c r="AW1599" s="33">
        <v>7.1079699999999999</v>
      </c>
      <c r="AX1599" s="33" t="s">
        <v>15116</v>
      </c>
      <c r="AY1599" s="33" t="s">
        <v>15117</v>
      </c>
      <c r="AZ1599" s="3">
        <v>78</v>
      </c>
      <c r="BA1599" s="33" t="s">
        <v>60</v>
      </c>
      <c r="BB1599" s="33">
        <v>145</v>
      </c>
      <c r="BC1599" s="33" t="s">
        <v>60</v>
      </c>
      <c r="BD1599" s="33" t="s">
        <v>60</v>
      </c>
      <c r="BE1599" s="33" t="s">
        <v>60</v>
      </c>
      <c r="BF1599" s="34" t="str">
        <f>IFERROR(VLOOKUP(Data_Power_app[[#This Row],[PRO ODER]],'Result'!A:C,3,0),"")</f>
        <v>LAMINATION 1</v>
      </c>
      <c r="BG1599" s="14" t="str">
        <f>IFERROR(VLOOKUP(Data_Power_app[[#This Row],[PRO ODER]]&amp;"LAM_IN",'Real Time'!A:E,4,0),"")</f>
        <v/>
      </c>
      <c r="BH1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1730</v>
      </c>
      <c r="B1600" s="33" t="s">
        <v>15118</v>
      </c>
      <c r="C1600" s="33" t="s">
        <v>15119</v>
      </c>
      <c r="D1600" s="33" t="s">
        <v>82</v>
      </c>
      <c r="E1600" s="33" t="s">
        <v>887</v>
      </c>
      <c r="F1600" s="33" t="s">
        <v>72</v>
      </c>
      <c r="G1600" s="33">
        <v>643</v>
      </c>
      <c r="H1600" s="4">
        <v>45804</v>
      </c>
      <c r="I1600" s="4">
        <v>45804</v>
      </c>
      <c r="J1600" s="4">
        <v>45804</v>
      </c>
      <c r="K1600" s="4">
        <v>45805</v>
      </c>
      <c r="L1600" s="4"/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45810</v>
      </c>
      <c r="AE1600" s="4">
        <v>45810</v>
      </c>
      <c r="AF1600" s="4"/>
      <c r="AG1600" s="33" t="s">
        <v>134</v>
      </c>
      <c r="AH1600" s="33" t="s">
        <v>13044</v>
      </c>
      <c r="AI1600" s="33" t="s">
        <v>15115</v>
      </c>
      <c r="AJ1600" s="33" t="s">
        <v>75</v>
      </c>
      <c r="AK1600" s="33" t="s">
        <v>211</v>
      </c>
      <c r="AL1600" s="33" t="s">
        <v>402</v>
      </c>
      <c r="AM1600" s="33" t="s">
        <v>292</v>
      </c>
      <c r="AN1600" s="33">
        <v>17.874300000000002</v>
      </c>
      <c r="AO1600" s="33" t="s">
        <v>290</v>
      </c>
      <c r="AP1600" s="33" t="s">
        <v>291</v>
      </c>
      <c r="AQ1600" s="33">
        <v>17.874300000000002</v>
      </c>
      <c r="AR1600" s="33" t="s">
        <v>68</v>
      </c>
      <c r="AS1600" s="33"/>
      <c r="AT1600" s="33"/>
      <c r="AU1600" s="33" t="s">
        <v>320</v>
      </c>
      <c r="AV1600" s="33" t="s">
        <v>321</v>
      </c>
      <c r="AW1600" s="33">
        <v>33.228760000000001</v>
      </c>
      <c r="AX1600" s="33" t="s">
        <v>15116</v>
      </c>
      <c r="AY1600" s="33" t="s">
        <v>15117</v>
      </c>
      <c r="AZ1600" s="3">
        <v>451</v>
      </c>
      <c r="BA1600" s="33" t="s">
        <v>60</v>
      </c>
      <c r="BB1600" s="33">
        <v>643</v>
      </c>
      <c r="BC1600" s="33" t="s">
        <v>60</v>
      </c>
      <c r="BD1600" s="33" t="s">
        <v>60</v>
      </c>
      <c r="BE1600" s="33" t="s">
        <v>60</v>
      </c>
      <c r="BF1600" s="34" t="str">
        <f>IFERROR(VLOOKUP(Data_Power_app[[#This Row],[PRO ODER]],'Result'!A:C,3,0),"")</f>
        <v>LAMINATION 1</v>
      </c>
      <c r="BG1600" s="14" t="str">
        <f>IFERROR(VLOOKUP(Data_Power_app[[#This Row],[PRO ODER]]&amp;"LAM_IN",'Real Time'!A:E,4,0),"")</f>
        <v/>
      </c>
      <c r="BH1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1731</v>
      </c>
      <c r="B1601" s="33" t="s">
        <v>15120</v>
      </c>
      <c r="C1601" s="33" t="s">
        <v>15121</v>
      </c>
      <c r="D1601" s="33" t="s">
        <v>82</v>
      </c>
      <c r="E1601" s="33" t="s">
        <v>887</v>
      </c>
      <c r="F1601" s="33" t="s">
        <v>72</v>
      </c>
      <c r="G1601" s="33">
        <v>104</v>
      </c>
      <c r="H1601" s="4">
        <v>45804</v>
      </c>
      <c r="I1601" s="4">
        <v>45804</v>
      </c>
      <c r="J1601" s="4">
        <v>45804</v>
      </c>
      <c r="K1601" s="4">
        <v>45805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45810</v>
      </c>
      <c r="AE1601" s="4">
        <v>45810</v>
      </c>
      <c r="AF1601" s="4"/>
      <c r="AG1601" s="33" t="s">
        <v>134</v>
      </c>
      <c r="AH1601" s="33" t="s">
        <v>13044</v>
      </c>
      <c r="AI1601" s="33" t="s">
        <v>15115</v>
      </c>
      <c r="AJ1601" s="33" t="s">
        <v>75</v>
      </c>
      <c r="AK1601" s="33" t="s">
        <v>211</v>
      </c>
      <c r="AL1601" s="33" t="s">
        <v>402</v>
      </c>
      <c r="AM1601" s="33" t="s">
        <v>292</v>
      </c>
      <c r="AN1601" s="33">
        <v>2.8207100000000001</v>
      </c>
      <c r="AO1601" s="33" t="s">
        <v>290</v>
      </c>
      <c r="AP1601" s="33" t="s">
        <v>291</v>
      </c>
      <c r="AQ1601" s="33">
        <v>2.8207100000000001</v>
      </c>
      <c r="AR1601" s="33" t="s">
        <v>68</v>
      </c>
      <c r="AS1601" s="33"/>
      <c r="AT1601" s="33"/>
      <c r="AU1601" s="33" t="s">
        <v>320</v>
      </c>
      <c r="AV1601" s="33" t="s">
        <v>321</v>
      </c>
      <c r="AW1601" s="33">
        <v>5.2438900000000004</v>
      </c>
      <c r="AX1601" s="33" t="s">
        <v>15116</v>
      </c>
      <c r="AY1601" s="33" t="s">
        <v>15117</v>
      </c>
      <c r="AZ1601" s="3">
        <v>65</v>
      </c>
      <c r="BA1601" s="33" t="s">
        <v>60</v>
      </c>
      <c r="BB1601" s="33">
        <v>104</v>
      </c>
      <c r="BC1601" s="33" t="s">
        <v>60</v>
      </c>
      <c r="BD1601" s="33" t="s">
        <v>60</v>
      </c>
      <c r="BE1601" s="33" t="s">
        <v>60</v>
      </c>
      <c r="BF1601" s="34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1732</v>
      </c>
      <c r="B1602" s="33" t="s">
        <v>15122</v>
      </c>
      <c r="C1602" s="33" t="s">
        <v>15123</v>
      </c>
      <c r="D1602" s="33" t="s">
        <v>82</v>
      </c>
      <c r="E1602" s="33" t="s">
        <v>887</v>
      </c>
      <c r="F1602" s="33" t="s">
        <v>72</v>
      </c>
      <c r="G1602" s="33">
        <v>104</v>
      </c>
      <c r="H1602" s="4">
        <v>45804</v>
      </c>
      <c r="I1602" s="4">
        <v>45804</v>
      </c>
      <c r="J1602" s="4">
        <v>45804</v>
      </c>
      <c r="K1602" s="4">
        <v>45805</v>
      </c>
      <c r="L1602" s="4"/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/>
      <c r="Y1602" s="4" t="s">
        <v>60</v>
      </c>
      <c r="Z1602" s="4" t="s">
        <v>60</v>
      </c>
      <c r="AA1602" s="4"/>
      <c r="AB1602" s="4" t="s">
        <v>60</v>
      </c>
      <c r="AC1602" s="4" t="s">
        <v>60</v>
      </c>
      <c r="AD1602" s="4">
        <v>45810</v>
      </c>
      <c r="AE1602" s="4">
        <v>45810</v>
      </c>
      <c r="AF1602" s="4"/>
      <c r="AG1602" s="33" t="s">
        <v>134</v>
      </c>
      <c r="AH1602" s="33" t="s">
        <v>13044</v>
      </c>
      <c r="AI1602" s="33" t="s">
        <v>15124</v>
      </c>
      <c r="AJ1602" s="33" t="s">
        <v>75</v>
      </c>
      <c r="AK1602" s="33" t="s">
        <v>211</v>
      </c>
      <c r="AL1602" s="33" t="s">
        <v>402</v>
      </c>
      <c r="AM1602" s="33" t="s">
        <v>292</v>
      </c>
      <c r="AN1602" s="33">
        <v>2.8207100000000001</v>
      </c>
      <c r="AO1602" s="33" t="s">
        <v>290</v>
      </c>
      <c r="AP1602" s="33" t="s">
        <v>291</v>
      </c>
      <c r="AQ1602" s="33">
        <v>2.8207100000000001</v>
      </c>
      <c r="AR1602" s="33" t="s">
        <v>68</v>
      </c>
      <c r="AS1602" s="33"/>
      <c r="AT1602" s="33"/>
      <c r="AU1602" s="33" t="s">
        <v>320</v>
      </c>
      <c r="AV1602" s="33" t="s">
        <v>321</v>
      </c>
      <c r="AW1602" s="33">
        <v>5.2438900000000004</v>
      </c>
      <c r="AX1602" s="33" t="s">
        <v>15125</v>
      </c>
      <c r="AY1602" s="33" t="s">
        <v>15126</v>
      </c>
      <c r="AZ1602" s="3">
        <v>65</v>
      </c>
      <c r="BA1602" s="33" t="s">
        <v>60</v>
      </c>
      <c r="BB1602" s="33">
        <v>104</v>
      </c>
      <c r="BC1602" s="33" t="s">
        <v>60</v>
      </c>
      <c r="BD1602" s="33" t="s">
        <v>60</v>
      </c>
      <c r="BE1602" s="33" t="s">
        <v>60</v>
      </c>
      <c r="BF1602" s="34" t="str">
        <f>IFERROR(VLOOKUP(Data_Power_app[[#This Row],[PRO ODER]],'Result'!A:C,3,0),"")</f>
        <v>LAMINATION 1</v>
      </c>
      <c r="BG1602" s="14" t="str">
        <f>IFERROR(VLOOKUP(Data_Power_app[[#This Row],[PRO ODER]]&amp;"LAM_IN",'Real Time'!A:E,4,0),"")</f>
        <v/>
      </c>
      <c r="BH1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1733</v>
      </c>
      <c r="B1603" s="33" t="s">
        <v>15127</v>
      </c>
      <c r="C1603" s="33" t="s">
        <v>15128</v>
      </c>
      <c r="D1603" s="33" t="s">
        <v>93</v>
      </c>
      <c r="E1603" s="33" t="s">
        <v>234</v>
      </c>
      <c r="F1603" s="33" t="s">
        <v>59</v>
      </c>
      <c r="G1603" s="33">
        <v>115</v>
      </c>
      <c r="H1603" s="4">
        <v>45806</v>
      </c>
      <c r="I1603" s="4">
        <v>45804</v>
      </c>
      <c r="J1603" s="4">
        <v>45804</v>
      </c>
      <c r="K1603" s="4">
        <v>45807</v>
      </c>
      <c r="L1603" s="4">
        <v>45805.637870370374</v>
      </c>
      <c r="M1603" s="4">
        <v>45808</v>
      </c>
      <c r="N1603" s="4">
        <v>45805.892488425925</v>
      </c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>
        <v>45808</v>
      </c>
      <c r="U1603" s="4">
        <v>45805.93949074074</v>
      </c>
      <c r="V1603" s="4"/>
      <c r="W1603" s="4">
        <v>45810</v>
      </c>
      <c r="X1603" s="4"/>
      <c r="Y1603" s="4" t="s">
        <v>60</v>
      </c>
      <c r="Z1603" s="4">
        <v>45810</v>
      </c>
      <c r="AA1603" s="4"/>
      <c r="AB1603" s="4" t="s">
        <v>60</v>
      </c>
      <c r="AC1603" s="4">
        <v>45811</v>
      </c>
      <c r="AD1603" s="4">
        <v>45811</v>
      </c>
      <c r="AE1603" s="4">
        <v>45810</v>
      </c>
      <c r="AF1603" s="4"/>
      <c r="AG1603" s="33" t="s">
        <v>306</v>
      </c>
      <c r="AH1603" s="33" t="s">
        <v>235</v>
      </c>
      <c r="AI1603" s="33" t="s">
        <v>824</v>
      </c>
      <c r="AJ1603" s="33" t="s">
        <v>236</v>
      </c>
      <c r="AK1603" s="33" t="s">
        <v>107</v>
      </c>
      <c r="AL1603" s="33" t="s">
        <v>237</v>
      </c>
      <c r="AM1603" s="33" t="s">
        <v>238</v>
      </c>
      <c r="AN1603" s="33">
        <v>3.8795700000000002</v>
      </c>
      <c r="AO1603" s="33" t="s">
        <v>68</v>
      </c>
      <c r="AP1603" s="33"/>
      <c r="AQ1603" s="33"/>
      <c r="AR1603" s="33" t="s">
        <v>68</v>
      </c>
      <c r="AS1603" s="33"/>
      <c r="AT1603" s="33"/>
      <c r="AU1603" s="33" t="s">
        <v>825</v>
      </c>
      <c r="AV1603" s="33" t="s">
        <v>826</v>
      </c>
      <c r="AW1603" s="33">
        <v>8.4839699999999993</v>
      </c>
      <c r="AX1603" s="33" t="s">
        <v>827</v>
      </c>
      <c r="AY1603" s="33" t="s">
        <v>828</v>
      </c>
      <c r="AZ1603" s="3">
        <v>115</v>
      </c>
      <c r="BA1603" s="33" t="s">
        <v>60</v>
      </c>
      <c r="BB1603" s="33">
        <v>115</v>
      </c>
      <c r="BC1603" s="33" t="s">
        <v>60</v>
      </c>
      <c r="BD1603" s="33" t="s">
        <v>60</v>
      </c>
      <c r="BE1603" s="33" t="s">
        <v>60</v>
      </c>
      <c r="BF1603" s="34" t="str">
        <f>IFERROR(VLOOKUP(Data_Power_app[[#This Row],[PRO ODER]],'Result'!A:C,3,0),"")</f>
        <v>LAMINATION 6</v>
      </c>
      <c r="BG1603" s="14" t="str">
        <f>IFERROR(VLOOKUP(Data_Power_app[[#This Row],[PRO ODER]]&amp;"LAM_IN",'Real Time'!A:E,4,0),"")</f>
        <v/>
      </c>
      <c r="BH1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1734</v>
      </c>
      <c r="B1604" s="33" t="s">
        <v>15129</v>
      </c>
      <c r="C1604" s="33" t="s">
        <v>15130</v>
      </c>
      <c r="D1604" s="33" t="s">
        <v>93</v>
      </c>
      <c r="E1604" s="33" t="s">
        <v>234</v>
      </c>
      <c r="F1604" s="33" t="s">
        <v>59</v>
      </c>
      <c r="G1604" s="33">
        <v>206</v>
      </c>
      <c r="H1604" s="4">
        <v>45806</v>
      </c>
      <c r="I1604" s="4">
        <v>45804</v>
      </c>
      <c r="J1604" s="4">
        <v>45804</v>
      </c>
      <c r="K1604" s="4">
        <v>45807</v>
      </c>
      <c r="L1604" s="4">
        <v>45805.63790509259</v>
      </c>
      <c r="M1604" s="4">
        <v>45808</v>
      </c>
      <c r="N1604" s="4">
        <v>45805.892581018517</v>
      </c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>
        <v>45808</v>
      </c>
      <c r="U1604" s="4">
        <v>45805.939513888887</v>
      </c>
      <c r="V1604" s="4"/>
      <c r="W1604" s="4">
        <v>45810</v>
      </c>
      <c r="X1604" s="4"/>
      <c r="Y1604" s="4" t="s">
        <v>60</v>
      </c>
      <c r="Z1604" s="4">
        <v>45810</v>
      </c>
      <c r="AA1604" s="4"/>
      <c r="AB1604" s="4" t="s">
        <v>60</v>
      </c>
      <c r="AC1604" s="4">
        <v>45811</v>
      </c>
      <c r="AD1604" s="4">
        <v>45811</v>
      </c>
      <c r="AE1604" s="4">
        <v>45810</v>
      </c>
      <c r="AF1604" s="4"/>
      <c r="AG1604" s="33" t="s">
        <v>306</v>
      </c>
      <c r="AH1604" s="33" t="s">
        <v>235</v>
      </c>
      <c r="AI1604" s="33" t="s">
        <v>824</v>
      </c>
      <c r="AJ1604" s="33" t="s">
        <v>236</v>
      </c>
      <c r="AK1604" s="33" t="s">
        <v>107</v>
      </c>
      <c r="AL1604" s="33" t="s">
        <v>237</v>
      </c>
      <c r="AM1604" s="33" t="s">
        <v>238</v>
      </c>
      <c r="AN1604" s="33">
        <v>6.9047200000000002</v>
      </c>
      <c r="AO1604" s="33" t="s">
        <v>68</v>
      </c>
      <c r="AP1604" s="33"/>
      <c r="AQ1604" s="33"/>
      <c r="AR1604" s="33" t="s">
        <v>68</v>
      </c>
      <c r="AS1604" s="33"/>
      <c r="AT1604" s="33"/>
      <c r="AU1604" s="33" t="s">
        <v>825</v>
      </c>
      <c r="AV1604" s="33" t="s">
        <v>826</v>
      </c>
      <c r="AW1604" s="33">
        <v>15.09918</v>
      </c>
      <c r="AX1604" s="33" t="s">
        <v>827</v>
      </c>
      <c r="AY1604" s="33" t="s">
        <v>828</v>
      </c>
      <c r="AZ1604" s="3">
        <v>206</v>
      </c>
      <c r="BA1604" s="33" t="s">
        <v>60</v>
      </c>
      <c r="BB1604" s="33">
        <v>206</v>
      </c>
      <c r="BC1604" s="33" t="s">
        <v>60</v>
      </c>
      <c r="BD1604" s="33" t="s">
        <v>60</v>
      </c>
      <c r="BE1604" s="33" t="s">
        <v>60</v>
      </c>
      <c r="BF1604" s="34" t="str">
        <f>IFERROR(VLOOKUP(Data_Power_app[[#This Row],[PRO ODER]],'Result'!A:C,3,0),"")</f>
        <v>LAMINATION 6</v>
      </c>
      <c r="BG1604" s="14" t="str">
        <f>IFERROR(VLOOKUP(Data_Power_app[[#This Row],[PRO ODER]]&amp;"LAM_IN",'Real Time'!A:E,4,0),"")</f>
        <v/>
      </c>
      <c r="BH1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1735</v>
      </c>
      <c r="B1605" s="33" t="s">
        <v>15131</v>
      </c>
      <c r="C1605" s="33" t="s">
        <v>15132</v>
      </c>
      <c r="D1605" s="33" t="s">
        <v>93</v>
      </c>
      <c r="E1605" s="33" t="s">
        <v>234</v>
      </c>
      <c r="F1605" s="33" t="s">
        <v>59</v>
      </c>
      <c r="G1605" s="33">
        <v>214</v>
      </c>
      <c r="H1605" s="4">
        <v>45806</v>
      </c>
      <c r="I1605" s="4">
        <v>45804</v>
      </c>
      <c r="J1605" s="4">
        <v>45804</v>
      </c>
      <c r="K1605" s="4">
        <v>45807</v>
      </c>
      <c r="L1605" s="4">
        <v>45805.637962962966</v>
      </c>
      <c r="M1605" s="4">
        <v>45808</v>
      </c>
      <c r="N1605" s="4">
        <v>45805.892650462964</v>
      </c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>
        <v>45808</v>
      </c>
      <c r="U1605" s="4">
        <v>45805.93953703704</v>
      </c>
      <c r="V1605" s="4"/>
      <c r="W1605" s="4">
        <v>45810</v>
      </c>
      <c r="X1605" s="4"/>
      <c r="Y1605" s="4" t="s">
        <v>60</v>
      </c>
      <c r="Z1605" s="4">
        <v>45810</v>
      </c>
      <c r="AA1605" s="4"/>
      <c r="AB1605" s="4" t="s">
        <v>60</v>
      </c>
      <c r="AC1605" s="4">
        <v>45811</v>
      </c>
      <c r="AD1605" s="4">
        <v>45811</v>
      </c>
      <c r="AE1605" s="4">
        <v>45810</v>
      </c>
      <c r="AF1605" s="4"/>
      <c r="AG1605" s="33" t="s">
        <v>306</v>
      </c>
      <c r="AH1605" s="33" t="s">
        <v>235</v>
      </c>
      <c r="AI1605" s="33" t="s">
        <v>824</v>
      </c>
      <c r="AJ1605" s="33" t="s">
        <v>236</v>
      </c>
      <c r="AK1605" s="33" t="s">
        <v>107</v>
      </c>
      <c r="AL1605" s="33" t="s">
        <v>237</v>
      </c>
      <c r="AM1605" s="33" t="s">
        <v>238</v>
      </c>
      <c r="AN1605" s="33">
        <v>7.0930499999999999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825</v>
      </c>
      <c r="AV1605" s="33" t="s">
        <v>826</v>
      </c>
      <c r="AW1605" s="33">
        <v>15.511939999999999</v>
      </c>
      <c r="AX1605" s="33" t="s">
        <v>827</v>
      </c>
      <c r="AY1605" s="33" t="s">
        <v>828</v>
      </c>
      <c r="AZ1605" s="3">
        <v>214</v>
      </c>
      <c r="BA1605" s="33" t="s">
        <v>60</v>
      </c>
      <c r="BB1605" s="33">
        <v>214</v>
      </c>
      <c r="BC1605" s="33" t="s">
        <v>60</v>
      </c>
      <c r="BD1605" s="33" t="s">
        <v>60</v>
      </c>
      <c r="BE1605" s="33" t="s">
        <v>60</v>
      </c>
      <c r="BF1605" s="34" t="str">
        <f>IFERROR(VLOOKUP(Data_Power_app[[#This Row],[PRO ODER]],'Result'!A:C,3,0),"")</f>
        <v>LAMINATION 6</v>
      </c>
      <c r="BG1605" s="14" t="str">
        <f>IFERROR(VLOOKUP(Data_Power_app[[#This Row],[PRO ODER]]&amp;"LAM_IN",'Real Time'!A:E,4,0),"")</f>
        <v/>
      </c>
      <c r="BH1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1736</v>
      </c>
      <c r="B1606" s="33" t="s">
        <v>15133</v>
      </c>
      <c r="C1606" s="33" t="s">
        <v>15134</v>
      </c>
      <c r="D1606" s="33" t="s">
        <v>93</v>
      </c>
      <c r="E1606" s="33" t="s">
        <v>234</v>
      </c>
      <c r="F1606" s="33" t="s">
        <v>59</v>
      </c>
      <c r="G1606" s="33">
        <v>60</v>
      </c>
      <c r="H1606" s="4">
        <v>45806</v>
      </c>
      <c r="I1606" s="4">
        <v>45804</v>
      </c>
      <c r="J1606" s="4">
        <v>45804</v>
      </c>
      <c r="K1606" s="4">
        <v>45807</v>
      </c>
      <c r="L1606" s="4">
        <v>45805.638043981482</v>
      </c>
      <c r="M1606" s="4">
        <v>45808</v>
      </c>
      <c r="N1606" s="4">
        <v>45805.892418981479</v>
      </c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>
        <v>45808</v>
      </c>
      <c r="U1606" s="4">
        <v>45805.939456018517</v>
      </c>
      <c r="V1606" s="4"/>
      <c r="W1606" s="4">
        <v>45810</v>
      </c>
      <c r="X1606" s="4"/>
      <c r="Y1606" s="4" t="s">
        <v>60</v>
      </c>
      <c r="Z1606" s="4">
        <v>45810</v>
      </c>
      <c r="AA1606" s="4"/>
      <c r="AB1606" s="4" t="s">
        <v>60</v>
      </c>
      <c r="AC1606" s="4">
        <v>45811</v>
      </c>
      <c r="AD1606" s="4">
        <v>45811</v>
      </c>
      <c r="AE1606" s="4">
        <v>45810</v>
      </c>
      <c r="AF1606" s="4"/>
      <c r="AG1606" s="33" t="s">
        <v>306</v>
      </c>
      <c r="AH1606" s="33" t="s">
        <v>235</v>
      </c>
      <c r="AI1606" s="33" t="s">
        <v>824</v>
      </c>
      <c r="AJ1606" s="33" t="s">
        <v>236</v>
      </c>
      <c r="AK1606" s="33" t="s">
        <v>107</v>
      </c>
      <c r="AL1606" s="33" t="s">
        <v>237</v>
      </c>
      <c r="AM1606" s="33" t="s">
        <v>238</v>
      </c>
      <c r="AN1606" s="33">
        <v>2.0274299999999998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825</v>
      </c>
      <c r="AV1606" s="33" t="s">
        <v>826</v>
      </c>
      <c r="AW1606" s="33">
        <v>4.4334499999999997</v>
      </c>
      <c r="AX1606" s="33" t="s">
        <v>827</v>
      </c>
      <c r="AY1606" s="33" t="s">
        <v>828</v>
      </c>
      <c r="AZ1606" s="3">
        <v>60</v>
      </c>
      <c r="BA1606" s="33" t="s">
        <v>60</v>
      </c>
      <c r="BB1606" s="33">
        <v>60</v>
      </c>
      <c r="BC1606" s="33" t="s">
        <v>60</v>
      </c>
      <c r="BD1606" s="33" t="s">
        <v>60</v>
      </c>
      <c r="BE1606" s="33" t="s">
        <v>60</v>
      </c>
      <c r="BF1606" s="34" t="str">
        <f>IFERROR(VLOOKUP(Data_Power_app[[#This Row],[PRO ODER]],'Result'!A:C,3,0),"")</f>
        <v>LAMINATION 6</v>
      </c>
      <c r="BG1606" s="14" t="str">
        <f>IFERROR(VLOOKUP(Data_Power_app[[#This Row],[PRO ODER]]&amp;"LAM_IN",'Real Time'!A:E,4,0),"")</f>
        <v/>
      </c>
      <c r="BH1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1737</v>
      </c>
      <c r="B1607" s="33" t="s">
        <v>15135</v>
      </c>
      <c r="C1607" s="33" t="s">
        <v>15136</v>
      </c>
      <c r="D1607" s="33" t="s">
        <v>93</v>
      </c>
      <c r="E1607" s="33" t="s">
        <v>234</v>
      </c>
      <c r="F1607" s="33" t="s">
        <v>59</v>
      </c>
      <c r="G1607" s="33">
        <v>115</v>
      </c>
      <c r="H1607" s="4">
        <v>45806</v>
      </c>
      <c r="I1607" s="4">
        <v>45804</v>
      </c>
      <c r="J1607" s="4">
        <v>45804</v>
      </c>
      <c r="K1607" s="4">
        <v>45807</v>
      </c>
      <c r="L1607" s="4">
        <v>45805.638078703705</v>
      </c>
      <c r="M1607" s="4">
        <v>45808</v>
      </c>
      <c r="N1607" s="4">
        <v>45805.892326388886</v>
      </c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>
        <v>45808</v>
      </c>
      <c r="U1607" s="4">
        <v>45805.939432870371</v>
      </c>
      <c r="V1607" s="4"/>
      <c r="W1607" s="4">
        <v>45810</v>
      </c>
      <c r="X1607" s="4"/>
      <c r="Y1607" s="4" t="s">
        <v>60</v>
      </c>
      <c r="Z1607" s="4">
        <v>45810</v>
      </c>
      <c r="AA1607" s="4"/>
      <c r="AB1607" s="4" t="s">
        <v>60</v>
      </c>
      <c r="AC1607" s="4">
        <v>45811</v>
      </c>
      <c r="AD1607" s="4">
        <v>45811</v>
      </c>
      <c r="AE1607" s="4">
        <v>45810</v>
      </c>
      <c r="AF1607" s="4"/>
      <c r="AG1607" s="33" t="s">
        <v>306</v>
      </c>
      <c r="AH1607" s="33" t="s">
        <v>235</v>
      </c>
      <c r="AI1607" s="33" t="s">
        <v>824</v>
      </c>
      <c r="AJ1607" s="33" t="s">
        <v>236</v>
      </c>
      <c r="AK1607" s="33" t="s">
        <v>107</v>
      </c>
      <c r="AL1607" s="33" t="s">
        <v>237</v>
      </c>
      <c r="AM1607" s="33" t="s">
        <v>238</v>
      </c>
      <c r="AN1607" s="33">
        <v>3.7833600000000001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825</v>
      </c>
      <c r="AV1607" s="33" t="s">
        <v>826</v>
      </c>
      <c r="AW1607" s="33">
        <v>8.2735000000000003</v>
      </c>
      <c r="AX1607" s="33" t="s">
        <v>827</v>
      </c>
      <c r="AY1607" s="33" t="s">
        <v>828</v>
      </c>
      <c r="AZ1607" s="3">
        <v>115</v>
      </c>
      <c r="BA1607" s="33" t="s">
        <v>60</v>
      </c>
      <c r="BB1607" s="33">
        <v>115</v>
      </c>
      <c r="BC1607" s="33" t="s">
        <v>60</v>
      </c>
      <c r="BD1607" s="33" t="s">
        <v>60</v>
      </c>
      <c r="BE1607" s="33" t="s">
        <v>60</v>
      </c>
      <c r="BF1607" s="34" t="str">
        <f>IFERROR(VLOOKUP(Data_Power_app[[#This Row],[PRO ODER]],'Result'!A:C,3,0),"")</f>
        <v>LAMINATION 6</v>
      </c>
      <c r="BG1607" s="14" t="str">
        <f>IFERROR(VLOOKUP(Data_Power_app[[#This Row],[PRO ODER]]&amp;"LAM_IN",'Real Time'!A:E,4,0),"")</f>
        <v/>
      </c>
      <c r="BH1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1738</v>
      </c>
      <c r="B1608" s="33" t="s">
        <v>15137</v>
      </c>
      <c r="C1608" s="33" t="s">
        <v>15138</v>
      </c>
      <c r="D1608" s="33" t="s">
        <v>93</v>
      </c>
      <c r="E1608" s="33" t="s">
        <v>234</v>
      </c>
      <c r="F1608" s="33" t="s">
        <v>59</v>
      </c>
      <c r="G1608" s="33">
        <v>51</v>
      </c>
      <c r="H1608" s="4">
        <v>45806</v>
      </c>
      <c r="I1608" s="4">
        <v>45804</v>
      </c>
      <c r="J1608" s="4">
        <v>45804</v>
      </c>
      <c r="K1608" s="4">
        <v>45807</v>
      </c>
      <c r="L1608" s="4">
        <v>45805.638124999998</v>
      </c>
      <c r="M1608" s="4">
        <v>45808</v>
      </c>
      <c r="N1608" s="4">
        <v>45805.892222222225</v>
      </c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>
        <v>45808</v>
      </c>
      <c r="U1608" s="4">
        <v>45805.939398148148</v>
      </c>
      <c r="V1608" s="4"/>
      <c r="W1608" s="4">
        <v>45810</v>
      </c>
      <c r="X1608" s="4"/>
      <c r="Y1608" s="4" t="s">
        <v>60</v>
      </c>
      <c r="Z1608" s="4">
        <v>45810</v>
      </c>
      <c r="AA1608" s="4"/>
      <c r="AB1608" s="4" t="s">
        <v>60</v>
      </c>
      <c r="AC1608" s="4">
        <v>45811</v>
      </c>
      <c r="AD1608" s="4">
        <v>45811</v>
      </c>
      <c r="AE1608" s="4">
        <v>45810</v>
      </c>
      <c r="AF1608" s="4"/>
      <c r="AG1608" s="33" t="s">
        <v>306</v>
      </c>
      <c r="AH1608" s="33" t="s">
        <v>235</v>
      </c>
      <c r="AI1608" s="33" t="s">
        <v>824</v>
      </c>
      <c r="AJ1608" s="33" t="s">
        <v>236</v>
      </c>
      <c r="AK1608" s="33" t="s">
        <v>107</v>
      </c>
      <c r="AL1608" s="33" t="s">
        <v>237</v>
      </c>
      <c r="AM1608" s="33" t="s">
        <v>238</v>
      </c>
      <c r="AN1608" s="33">
        <v>1.6997899999999999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825</v>
      </c>
      <c r="AV1608" s="33" t="s">
        <v>826</v>
      </c>
      <c r="AW1608" s="33">
        <v>3.71719</v>
      </c>
      <c r="AX1608" s="33" t="s">
        <v>827</v>
      </c>
      <c r="AY1608" s="33" t="s">
        <v>828</v>
      </c>
      <c r="AZ1608" s="3">
        <v>51</v>
      </c>
      <c r="BA1608" s="33" t="s">
        <v>60</v>
      </c>
      <c r="BB1608" s="33">
        <v>51</v>
      </c>
      <c r="BC1608" s="33" t="s">
        <v>60</v>
      </c>
      <c r="BD1608" s="33" t="s">
        <v>60</v>
      </c>
      <c r="BE1608" s="33" t="s">
        <v>60</v>
      </c>
      <c r="BF1608" s="34" t="str">
        <f>IFERROR(VLOOKUP(Data_Power_app[[#This Row],[PRO ODER]],'Result'!A:C,3,0),"")</f>
        <v>LAMINATION 6</v>
      </c>
      <c r="BG1608" s="14" t="str">
        <f>IFERROR(VLOOKUP(Data_Power_app[[#This Row],[PRO ODER]]&amp;"LAM_IN",'Real Time'!A:E,4,0),"")</f>
        <v/>
      </c>
      <c r="BH1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1739</v>
      </c>
      <c r="B1609" s="33" t="s">
        <v>15139</v>
      </c>
      <c r="C1609" s="33" t="s">
        <v>15140</v>
      </c>
      <c r="D1609" s="33" t="s">
        <v>93</v>
      </c>
      <c r="E1609" s="33" t="s">
        <v>234</v>
      </c>
      <c r="F1609" s="33" t="s">
        <v>59</v>
      </c>
      <c r="G1609" s="33">
        <v>54</v>
      </c>
      <c r="H1609" s="4">
        <v>45806</v>
      </c>
      <c r="I1609" s="4">
        <v>45804</v>
      </c>
      <c r="J1609" s="4">
        <v>45804</v>
      </c>
      <c r="K1609" s="4">
        <v>45807</v>
      </c>
      <c r="L1609" s="4">
        <v>45805.638159722221</v>
      </c>
      <c r="M1609" s="4">
        <v>45808</v>
      </c>
      <c r="N1609" s="4">
        <v>45805.892094907409</v>
      </c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>
        <v>45808</v>
      </c>
      <c r="U1609" s="4">
        <v>45805.939375000002</v>
      </c>
      <c r="V1609" s="4"/>
      <c r="W1609" s="4">
        <v>45810</v>
      </c>
      <c r="X1609" s="4"/>
      <c r="Y1609" s="4" t="s">
        <v>60</v>
      </c>
      <c r="Z1609" s="4">
        <v>45810</v>
      </c>
      <c r="AA1609" s="4"/>
      <c r="AB1609" s="4" t="s">
        <v>60</v>
      </c>
      <c r="AC1609" s="4">
        <v>45811</v>
      </c>
      <c r="AD1609" s="4">
        <v>45811</v>
      </c>
      <c r="AE1609" s="4">
        <v>45810</v>
      </c>
      <c r="AF1609" s="4"/>
      <c r="AG1609" s="33" t="s">
        <v>306</v>
      </c>
      <c r="AH1609" s="33" t="s">
        <v>235</v>
      </c>
      <c r="AI1609" s="33" t="s">
        <v>824</v>
      </c>
      <c r="AJ1609" s="33" t="s">
        <v>236</v>
      </c>
      <c r="AK1609" s="33" t="s">
        <v>107</v>
      </c>
      <c r="AL1609" s="33" t="s">
        <v>237</v>
      </c>
      <c r="AM1609" s="33" t="s">
        <v>238</v>
      </c>
      <c r="AN1609" s="33">
        <v>1.82186</v>
      </c>
      <c r="AO1609" s="33" t="s">
        <v>68</v>
      </c>
      <c r="AP1609" s="33"/>
      <c r="AQ1609" s="33"/>
      <c r="AR1609" s="33" t="s">
        <v>68</v>
      </c>
      <c r="AS1609" s="33"/>
      <c r="AT1609" s="33"/>
      <c r="AU1609" s="33" t="s">
        <v>825</v>
      </c>
      <c r="AV1609" s="33" t="s">
        <v>826</v>
      </c>
      <c r="AW1609" s="33">
        <v>3.9841199999999999</v>
      </c>
      <c r="AX1609" s="33" t="s">
        <v>827</v>
      </c>
      <c r="AY1609" s="33" t="s">
        <v>828</v>
      </c>
      <c r="AZ1609" s="3">
        <v>54</v>
      </c>
      <c r="BA1609" s="33" t="s">
        <v>60</v>
      </c>
      <c r="BB1609" s="33">
        <v>54</v>
      </c>
      <c r="BC1609" s="33" t="s">
        <v>60</v>
      </c>
      <c r="BD1609" s="33" t="s">
        <v>60</v>
      </c>
      <c r="BE1609" s="33" t="s">
        <v>60</v>
      </c>
      <c r="BF1609" s="34" t="str">
        <f>IFERROR(VLOOKUP(Data_Power_app[[#This Row],[PRO ODER]],'Result'!A:C,3,0),"")</f>
        <v>LAMINATION 6</v>
      </c>
      <c r="BG1609" s="14" t="str">
        <f>IFERROR(VLOOKUP(Data_Power_app[[#This Row],[PRO ODER]]&amp;"LAM_IN",'Real Time'!A:E,4,0),"")</f>
        <v/>
      </c>
      <c r="BH1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1740</v>
      </c>
      <c r="B1610" s="33" t="s">
        <v>15141</v>
      </c>
      <c r="C1610" s="33" t="s">
        <v>15142</v>
      </c>
      <c r="D1610" s="33" t="s">
        <v>93</v>
      </c>
      <c r="E1610" s="33" t="s">
        <v>234</v>
      </c>
      <c r="F1610" s="33" t="s">
        <v>59</v>
      </c>
      <c r="G1610" s="33">
        <v>72</v>
      </c>
      <c r="H1610" s="4">
        <v>45806</v>
      </c>
      <c r="I1610" s="4">
        <v>45804</v>
      </c>
      <c r="J1610" s="4">
        <v>45804</v>
      </c>
      <c r="K1610" s="4">
        <v>45807</v>
      </c>
      <c r="L1610" s="4">
        <v>45805.638194444444</v>
      </c>
      <c r="M1610" s="4">
        <v>45808</v>
      </c>
      <c r="N1610" s="4">
        <v>45805.892754629633</v>
      </c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>
        <v>45808</v>
      </c>
      <c r="U1610" s="4">
        <v>45805.939571759256</v>
      </c>
      <c r="V1610" s="4"/>
      <c r="W1610" s="4">
        <v>45810</v>
      </c>
      <c r="X1610" s="4"/>
      <c r="Y1610" s="4" t="s">
        <v>60</v>
      </c>
      <c r="Z1610" s="4">
        <v>45810</v>
      </c>
      <c r="AA1610" s="4"/>
      <c r="AB1610" s="4" t="s">
        <v>60</v>
      </c>
      <c r="AC1610" s="4">
        <v>45811</v>
      </c>
      <c r="AD1610" s="4">
        <v>45811</v>
      </c>
      <c r="AE1610" s="4">
        <v>45810</v>
      </c>
      <c r="AF1610" s="4"/>
      <c r="AG1610" s="33" t="s">
        <v>306</v>
      </c>
      <c r="AH1610" s="33" t="s">
        <v>235</v>
      </c>
      <c r="AI1610" s="33" t="s">
        <v>824</v>
      </c>
      <c r="AJ1610" s="33" t="s">
        <v>236</v>
      </c>
      <c r="AK1610" s="33" t="s">
        <v>107</v>
      </c>
      <c r="AL1610" s="33" t="s">
        <v>237</v>
      </c>
      <c r="AM1610" s="33" t="s">
        <v>238</v>
      </c>
      <c r="AN1610" s="33">
        <v>2.4494600000000002</v>
      </c>
      <c r="AO1610" s="33" t="s">
        <v>68</v>
      </c>
      <c r="AP1610" s="33"/>
      <c r="AQ1610" s="33"/>
      <c r="AR1610" s="33" t="s">
        <v>68</v>
      </c>
      <c r="AS1610" s="33"/>
      <c r="AT1610" s="33"/>
      <c r="AU1610" s="33" t="s">
        <v>825</v>
      </c>
      <c r="AV1610" s="33" t="s">
        <v>826</v>
      </c>
      <c r="AW1610" s="33">
        <v>5.3564699999999998</v>
      </c>
      <c r="AX1610" s="33" t="s">
        <v>827</v>
      </c>
      <c r="AY1610" s="33" t="s">
        <v>828</v>
      </c>
      <c r="AZ1610" s="3">
        <v>72</v>
      </c>
      <c r="BA1610" s="33" t="s">
        <v>60</v>
      </c>
      <c r="BB1610" s="33">
        <v>72</v>
      </c>
      <c r="BC1610" s="33" t="s">
        <v>60</v>
      </c>
      <c r="BD1610" s="33" t="s">
        <v>60</v>
      </c>
      <c r="BE1610" s="33" t="s">
        <v>60</v>
      </c>
      <c r="BF1610" s="34" t="str">
        <f>IFERROR(VLOOKUP(Data_Power_app[[#This Row],[PRO ODER]],'Result'!A:C,3,0),"")</f>
        <v>LAMINATION 6</v>
      </c>
      <c r="BG1610" s="14" t="str">
        <f>IFERROR(VLOOKUP(Data_Power_app[[#This Row],[PRO ODER]]&amp;"LAM_IN",'Real Time'!A:E,4,0),"")</f>
        <v/>
      </c>
      <c r="BH1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1741</v>
      </c>
      <c r="B1611" s="33" t="s">
        <v>15143</v>
      </c>
      <c r="C1611" s="33" t="s">
        <v>15144</v>
      </c>
      <c r="D1611" s="33" t="s">
        <v>93</v>
      </c>
      <c r="E1611" s="33" t="s">
        <v>234</v>
      </c>
      <c r="F1611" s="33" t="s">
        <v>59</v>
      </c>
      <c r="G1611" s="33">
        <v>205</v>
      </c>
      <c r="H1611" s="4">
        <v>45806</v>
      </c>
      <c r="I1611" s="4">
        <v>45804</v>
      </c>
      <c r="J1611" s="4">
        <v>45804</v>
      </c>
      <c r="K1611" s="4">
        <v>45807</v>
      </c>
      <c r="L1611" s="4">
        <v>45805.637997685182</v>
      </c>
      <c r="M1611" s="4">
        <v>45808</v>
      </c>
      <c r="N1611" s="4">
        <v>45805.892847222225</v>
      </c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>
        <v>45808</v>
      </c>
      <c r="U1611" s="4"/>
      <c r="V1611" s="4"/>
      <c r="W1611" s="4">
        <v>45810</v>
      </c>
      <c r="X1611" s="4"/>
      <c r="Y1611" s="4" t="s">
        <v>60</v>
      </c>
      <c r="Z1611" s="4">
        <v>45810</v>
      </c>
      <c r="AA1611" s="4"/>
      <c r="AB1611" s="4" t="s">
        <v>60</v>
      </c>
      <c r="AC1611" s="4">
        <v>45811</v>
      </c>
      <c r="AD1611" s="4">
        <v>45811</v>
      </c>
      <c r="AE1611" s="4">
        <v>45810</v>
      </c>
      <c r="AF1611" s="4"/>
      <c r="AG1611" s="33" t="s">
        <v>306</v>
      </c>
      <c r="AH1611" s="33" t="s">
        <v>235</v>
      </c>
      <c r="AI1611" s="33" t="s">
        <v>824</v>
      </c>
      <c r="AJ1611" s="33" t="s">
        <v>236</v>
      </c>
      <c r="AK1611" s="33" t="s">
        <v>107</v>
      </c>
      <c r="AL1611" s="33" t="s">
        <v>237</v>
      </c>
      <c r="AM1611" s="33" t="s">
        <v>238</v>
      </c>
      <c r="AN1611" s="33">
        <v>6.8876200000000001</v>
      </c>
      <c r="AO1611" s="33" t="s">
        <v>68</v>
      </c>
      <c r="AP1611" s="33"/>
      <c r="AQ1611" s="33"/>
      <c r="AR1611" s="33" t="s">
        <v>68</v>
      </c>
      <c r="AS1611" s="33"/>
      <c r="AT1611" s="33"/>
      <c r="AU1611" s="33" t="s">
        <v>825</v>
      </c>
      <c r="AV1611" s="33" t="s">
        <v>826</v>
      </c>
      <c r="AW1611" s="33">
        <v>15.061859999999999</v>
      </c>
      <c r="AX1611" s="33" t="s">
        <v>827</v>
      </c>
      <c r="AY1611" s="33" t="s">
        <v>828</v>
      </c>
      <c r="AZ1611" s="3">
        <v>205</v>
      </c>
      <c r="BA1611" s="33" t="s">
        <v>60</v>
      </c>
      <c r="BB1611" s="33">
        <v>205</v>
      </c>
      <c r="BC1611" s="33" t="s">
        <v>60</v>
      </c>
      <c r="BD1611" s="33" t="s">
        <v>60</v>
      </c>
      <c r="BE1611" s="33" t="s">
        <v>60</v>
      </c>
      <c r="BF1611" s="34" t="str">
        <f>IFERROR(VLOOKUP(Data_Power_app[[#This Row],[PRO ODER]],'Result'!A:C,3,0),"")</f>
        <v>LAMINATION 6</v>
      </c>
      <c r="BG1611" s="14" t="str">
        <f>IFERROR(VLOOKUP(Data_Power_app[[#This Row],[PRO ODER]]&amp;"LAM_IN",'Real Time'!A:E,4,0),"")</f>
        <v/>
      </c>
      <c r="BH1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1742</v>
      </c>
      <c r="B1612" s="33" t="s">
        <v>17630</v>
      </c>
      <c r="C1612" s="33" t="s">
        <v>17631</v>
      </c>
      <c r="D1612" s="33" t="s">
        <v>102</v>
      </c>
      <c r="E1612" s="33" t="s">
        <v>395</v>
      </c>
      <c r="F1612" s="33" t="s">
        <v>59</v>
      </c>
      <c r="G1612" s="33">
        <v>456</v>
      </c>
      <c r="H1612" s="4">
        <v>45806</v>
      </c>
      <c r="I1612" s="4">
        <v>45805</v>
      </c>
      <c r="J1612" s="4">
        <v>45805</v>
      </c>
      <c r="K1612" s="4">
        <v>45807</v>
      </c>
      <c r="L1612" s="4"/>
      <c r="M1612" s="4">
        <v>45808</v>
      </c>
      <c r="N1612" s="4"/>
      <c r="O1612" s="4">
        <v>45808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>
        <v>45808</v>
      </c>
      <c r="U1612" s="4"/>
      <c r="V1612" s="4"/>
      <c r="W1612" s="4">
        <v>45810</v>
      </c>
      <c r="X1612" s="4"/>
      <c r="Y1612" s="4" t="s">
        <v>60</v>
      </c>
      <c r="Z1612" s="4">
        <v>45810</v>
      </c>
      <c r="AA1612" s="4"/>
      <c r="AB1612" s="4" t="s">
        <v>60</v>
      </c>
      <c r="AC1612" s="4">
        <v>45811</v>
      </c>
      <c r="AD1612" s="4">
        <v>45812</v>
      </c>
      <c r="AE1612" s="4">
        <v>45810</v>
      </c>
      <c r="AF1612" s="4"/>
      <c r="AG1612" s="33" t="s">
        <v>134</v>
      </c>
      <c r="AH1612" s="33" t="s">
        <v>105</v>
      </c>
      <c r="AI1612" s="33" t="s">
        <v>17632</v>
      </c>
      <c r="AJ1612" s="33" t="s">
        <v>106</v>
      </c>
      <c r="AK1612" s="33" t="s">
        <v>65</v>
      </c>
      <c r="AL1612" s="33" t="s">
        <v>396</v>
      </c>
      <c r="AM1612" s="33" t="s">
        <v>397</v>
      </c>
      <c r="AN1612" s="33">
        <v>8.8691700000000004</v>
      </c>
      <c r="AO1612" s="33" t="s">
        <v>68</v>
      </c>
      <c r="AP1612" s="33"/>
      <c r="AQ1612" s="33"/>
      <c r="AR1612" s="33" t="s">
        <v>68</v>
      </c>
      <c r="AS1612" s="33"/>
      <c r="AT1612" s="33"/>
      <c r="AU1612" s="33" t="s">
        <v>398</v>
      </c>
      <c r="AV1612" s="33" t="s">
        <v>399</v>
      </c>
      <c r="AW1612" s="33">
        <v>32.974690000000002</v>
      </c>
      <c r="AX1612" s="33" t="s">
        <v>659</v>
      </c>
      <c r="AY1612" s="33" t="s">
        <v>660</v>
      </c>
      <c r="AZ1612" s="3">
        <v>456</v>
      </c>
      <c r="BA1612" s="33" t="s">
        <v>60</v>
      </c>
      <c r="BB1612" s="33">
        <v>456</v>
      </c>
      <c r="BC1612" s="33" t="s">
        <v>60</v>
      </c>
      <c r="BD1612" s="33" t="s">
        <v>60</v>
      </c>
      <c r="BE1612" s="33" t="s">
        <v>60</v>
      </c>
      <c r="BF1612" s="34" t="str">
        <f>IFERROR(VLOOKUP(Data_Power_app[[#This Row],[PRO ODER]],'Result'!A:C,3,0),"")</f>
        <v>LAMINATION 5</v>
      </c>
      <c r="BG1612" s="14" t="str">
        <f>IFERROR(VLOOKUP(Data_Power_app[[#This Row],[PRO ODER]]&amp;"LAM_IN",'Real Time'!A:E,4,0),"")</f>
        <v/>
      </c>
      <c r="BH1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1743</v>
      </c>
      <c r="B1613" s="33" t="s">
        <v>17633</v>
      </c>
      <c r="C1613" s="33" t="s">
        <v>17634</v>
      </c>
      <c r="D1613" s="33" t="s">
        <v>102</v>
      </c>
      <c r="E1613" s="33" t="s">
        <v>395</v>
      </c>
      <c r="F1613" s="33" t="s">
        <v>59</v>
      </c>
      <c r="G1613" s="33">
        <v>420</v>
      </c>
      <c r="H1613" s="4">
        <v>45806</v>
      </c>
      <c r="I1613" s="4">
        <v>45805</v>
      </c>
      <c r="J1613" s="4">
        <v>45805</v>
      </c>
      <c r="K1613" s="4">
        <v>45807</v>
      </c>
      <c r="L1613" s="4"/>
      <c r="M1613" s="4">
        <v>45808</v>
      </c>
      <c r="N1613" s="4"/>
      <c r="O1613" s="4">
        <v>45808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>
        <v>45808</v>
      </c>
      <c r="U1613" s="4"/>
      <c r="V1613" s="4"/>
      <c r="W1613" s="4">
        <v>45810</v>
      </c>
      <c r="X1613" s="4"/>
      <c r="Y1613" s="4" t="s">
        <v>60</v>
      </c>
      <c r="Z1613" s="4">
        <v>45810</v>
      </c>
      <c r="AA1613" s="4"/>
      <c r="AB1613" s="4" t="s">
        <v>60</v>
      </c>
      <c r="AC1613" s="4">
        <v>45811</v>
      </c>
      <c r="AD1613" s="4">
        <v>45812</v>
      </c>
      <c r="AE1613" s="4">
        <v>45810</v>
      </c>
      <c r="AF1613" s="4"/>
      <c r="AG1613" s="33" t="s">
        <v>134</v>
      </c>
      <c r="AH1613" s="33" t="s">
        <v>105</v>
      </c>
      <c r="AI1613" s="33" t="s">
        <v>17632</v>
      </c>
      <c r="AJ1613" s="33" t="s">
        <v>106</v>
      </c>
      <c r="AK1613" s="33" t="s">
        <v>65</v>
      </c>
      <c r="AL1613" s="33" t="s">
        <v>396</v>
      </c>
      <c r="AM1613" s="33" t="s">
        <v>397</v>
      </c>
      <c r="AN1613" s="33">
        <v>7.1421099999999997</v>
      </c>
      <c r="AO1613" s="33" t="s">
        <v>68</v>
      </c>
      <c r="AP1613" s="33"/>
      <c r="AQ1613" s="33"/>
      <c r="AR1613" s="33" t="s">
        <v>68</v>
      </c>
      <c r="AS1613" s="33"/>
      <c r="AT1613" s="33"/>
      <c r="AU1613" s="33" t="s">
        <v>398</v>
      </c>
      <c r="AV1613" s="33" t="s">
        <v>399</v>
      </c>
      <c r="AW1613" s="33">
        <v>26.54888</v>
      </c>
      <c r="AX1613" s="33" t="s">
        <v>659</v>
      </c>
      <c r="AY1613" s="33" t="s">
        <v>660</v>
      </c>
      <c r="AZ1613" s="3">
        <v>420</v>
      </c>
      <c r="BA1613" s="33" t="s">
        <v>60</v>
      </c>
      <c r="BB1613" s="33">
        <v>420</v>
      </c>
      <c r="BC1613" s="33" t="s">
        <v>60</v>
      </c>
      <c r="BD1613" s="33" t="s">
        <v>60</v>
      </c>
      <c r="BE1613" s="33" t="s">
        <v>60</v>
      </c>
      <c r="BF1613" s="34" t="str">
        <f>IFERROR(VLOOKUP(Data_Power_app[[#This Row],[PRO ODER]],'Result'!A:C,3,0),"")</f>
        <v>LAMINATION 5</v>
      </c>
      <c r="BG1613" s="14" t="str">
        <f>IFERROR(VLOOKUP(Data_Power_app[[#This Row],[PRO ODER]]&amp;"LAM_IN",'Real Time'!A:E,4,0),"")</f>
        <v/>
      </c>
      <c r="BH1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1744</v>
      </c>
      <c r="B1614" s="33" t="s">
        <v>17635</v>
      </c>
      <c r="C1614" s="33" t="s">
        <v>17636</v>
      </c>
      <c r="D1614" s="33" t="s">
        <v>102</v>
      </c>
      <c r="E1614" s="33" t="s">
        <v>395</v>
      </c>
      <c r="F1614" s="33" t="s">
        <v>59</v>
      </c>
      <c r="G1614" s="33">
        <v>180</v>
      </c>
      <c r="H1614" s="4">
        <v>45806</v>
      </c>
      <c r="I1614" s="4">
        <v>45805</v>
      </c>
      <c r="J1614" s="4">
        <v>45805</v>
      </c>
      <c r="K1614" s="4">
        <v>45807</v>
      </c>
      <c r="L1614" s="4"/>
      <c r="M1614" s="4">
        <v>45808</v>
      </c>
      <c r="N1614" s="4"/>
      <c r="O1614" s="4">
        <v>45808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>
        <v>45808</v>
      </c>
      <c r="U1614" s="4"/>
      <c r="V1614" s="4"/>
      <c r="W1614" s="4">
        <v>45810</v>
      </c>
      <c r="X1614" s="4"/>
      <c r="Y1614" s="4" t="s">
        <v>60</v>
      </c>
      <c r="Z1614" s="4">
        <v>45810</v>
      </c>
      <c r="AA1614" s="4"/>
      <c r="AB1614" s="4" t="s">
        <v>60</v>
      </c>
      <c r="AC1614" s="4">
        <v>45811</v>
      </c>
      <c r="AD1614" s="4">
        <v>45812</v>
      </c>
      <c r="AE1614" s="4">
        <v>45810</v>
      </c>
      <c r="AF1614" s="4"/>
      <c r="AG1614" s="33" t="s">
        <v>134</v>
      </c>
      <c r="AH1614" s="33" t="s">
        <v>105</v>
      </c>
      <c r="AI1614" s="33" t="s">
        <v>17637</v>
      </c>
      <c r="AJ1614" s="33" t="s">
        <v>106</v>
      </c>
      <c r="AK1614" s="33" t="s">
        <v>65</v>
      </c>
      <c r="AL1614" s="33" t="s">
        <v>396</v>
      </c>
      <c r="AM1614" s="33" t="s">
        <v>397</v>
      </c>
      <c r="AN1614" s="33">
        <v>3.1419999999999999</v>
      </c>
      <c r="AO1614" s="33" t="s">
        <v>68</v>
      </c>
      <c r="AP1614" s="33"/>
      <c r="AQ1614" s="33"/>
      <c r="AR1614" s="33" t="s">
        <v>68</v>
      </c>
      <c r="AS1614" s="33"/>
      <c r="AT1614" s="33"/>
      <c r="AU1614" s="33" t="s">
        <v>693</v>
      </c>
      <c r="AV1614" s="33" t="s">
        <v>694</v>
      </c>
      <c r="AW1614" s="33">
        <v>11.6799</v>
      </c>
      <c r="AX1614" s="33" t="s">
        <v>695</v>
      </c>
      <c r="AY1614" s="33" t="s">
        <v>696</v>
      </c>
      <c r="AZ1614" s="3">
        <v>180</v>
      </c>
      <c r="BA1614" s="33" t="s">
        <v>60</v>
      </c>
      <c r="BB1614" s="33">
        <v>180</v>
      </c>
      <c r="BC1614" s="33" t="s">
        <v>60</v>
      </c>
      <c r="BD1614" s="33" t="s">
        <v>60</v>
      </c>
      <c r="BE1614" s="33" t="s">
        <v>60</v>
      </c>
      <c r="BF1614" s="34" t="str">
        <f>IFERROR(VLOOKUP(Data_Power_app[[#This Row],[PRO ODER]],'Result'!A:C,3,0),"")</f>
        <v>LAMINATION 5</v>
      </c>
      <c r="BG1614" s="14" t="str">
        <f>IFERROR(VLOOKUP(Data_Power_app[[#This Row],[PRO ODER]]&amp;"LAM_IN",'Real Time'!A:E,4,0),"")</f>
        <v/>
      </c>
      <c r="BH1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1745</v>
      </c>
      <c r="B1615" s="33" t="s">
        <v>17638</v>
      </c>
      <c r="C1615" s="33" t="s">
        <v>17639</v>
      </c>
      <c r="D1615" s="33" t="s">
        <v>102</v>
      </c>
      <c r="E1615" s="33" t="s">
        <v>395</v>
      </c>
      <c r="F1615" s="33" t="s">
        <v>59</v>
      </c>
      <c r="G1615" s="33">
        <v>486</v>
      </c>
      <c r="H1615" s="4">
        <v>45806</v>
      </c>
      <c r="I1615" s="4">
        <v>45805</v>
      </c>
      <c r="J1615" s="4">
        <v>45805</v>
      </c>
      <c r="K1615" s="4">
        <v>45807</v>
      </c>
      <c r="L1615" s="4"/>
      <c r="M1615" s="4">
        <v>45808</v>
      </c>
      <c r="N1615" s="4"/>
      <c r="O1615" s="4">
        <v>45808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>
        <v>45808</v>
      </c>
      <c r="U1615" s="4"/>
      <c r="V1615" s="4"/>
      <c r="W1615" s="4">
        <v>45810</v>
      </c>
      <c r="X1615" s="4"/>
      <c r="Y1615" s="4" t="s">
        <v>60</v>
      </c>
      <c r="Z1615" s="4">
        <v>45810</v>
      </c>
      <c r="AA1615" s="4"/>
      <c r="AB1615" s="4" t="s">
        <v>60</v>
      </c>
      <c r="AC1615" s="4">
        <v>45811</v>
      </c>
      <c r="AD1615" s="4">
        <v>45812</v>
      </c>
      <c r="AE1615" s="4">
        <v>45810</v>
      </c>
      <c r="AF1615" s="4"/>
      <c r="AG1615" s="33" t="s">
        <v>134</v>
      </c>
      <c r="AH1615" s="33" t="s">
        <v>105</v>
      </c>
      <c r="AI1615" s="33" t="s">
        <v>17640</v>
      </c>
      <c r="AJ1615" s="33" t="s">
        <v>106</v>
      </c>
      <c r="AK1615" s="33" t="s">
        <v>65</v>
      </c>
      <c r="AL1615" s="33" t="s">
        <v>396</v>
      </c>
      <c r="AM1615" s="33" t="s">
        <v>397</v>
      </c>
      <c r="AN1615" s="33">
        <v>8.59328</v>
      </c>
      <c r="AO1615" s="33" t="s">
        <v>68</v>
      </c>
      <c r="AP1615" s="33"/>
      <c r="AQ1615" s="33"/>
      <c r="AR1615" s="33" t="s">
        <v>68</v>
      </c>
      <c r="AS1615" s="33"/>
      <c r="AT1615" s="33"/>
      <c r="AU1615" s="33" t="s">
        <v>398</v>
      </c>
      <c r="AV1615" s="33" t="s">
        <v>399</v>
      </c>
      <c r="AW1615" s="33">
        <v>31.944859999999998</v>
      </c>
      <c r="AX1615" s="33" t="s">
        <v>17641</v>
      </c>
      <c r="AY1615" s="33" t="s">
        <v>17642</v>
      </c>
      <c r="AZ1615" s="3">
        <v>486</v>
      </c>
      <c r="BA1615" s="33" t="s">
        <v>60</v>
      </c>
      <c r="BB1615" s="33">
        <v>486</v>
      </c>
      <c r="BC1615" s="33" t="s">
        <v>60</v>
      </c>
      <c r="BD1615" s="33" t="s">
        <v>60</v>
      </c>
      <c r="BE1615" s="33" t="s">
        <v>60</v>
      </c>
      <c r="BF1615" s="34" t="str">
        <f>IFERROR(VLOOKUP(Data_Power_app[[#This Row],[PRO ODER]],'Result'!A:C,3,0),"")</f>
        <v>LAMINATION 5</v>
      </c>
      <c r="BG1615" s="14" t="str">
        <f>IFERROR(VLOOKUP(Data_Power_app[[#This Row],[PRO ODER]]&amp;"LAM_IN",'Real Time'!A:E,4,0),"")</f>
        <v/>
      </c>
      <c r="BH1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1746</v>
      </c>
      <c r="B1616" s="33" t="s">
        <v>1602</v>
      </c>
      <c r="C1616" s="33" t="s">
        <v>1603</v>
      </c>
      <c r="D1616" s="33" t="s">
        <v>93</v>
      </c>
      <c r="E1616" s="33" t="s">
        <v>203</v>
      </c>
      <c r="F1616" s="33" t="s">
        <v>59</v>
      </c>
      <c r="G1616" s="33">
        <v>4337</v>
      </c>
      <c r="H1616" s="4">
        <v>45806</v>
      </c>
      <c r="I1616" s="4">
        <v>45799</v>
      </c>
      <c r="J1616" s="4">
        <v>45800</v>
      </c>
      <c r="K1616" s="4">
        <v>45807</v>
      </c>
      <c r="L1616" s="4">
        <v>45805.654965277776</v>
      </c>
      <c r="M1616" s="4">
        <v>45807</v>
      </c>
      <c r="N1616" s="4"/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>
        <v>45810</v>
      </c>
      <c r="U1616" s="4"/>
      <c r="V1616" s="4"/>
      <c r="W1616" s="4">
        <v>45811</v>
      </c>
      <c r="X1616" s="4"/>
      <c r="Y1616" s="4" t="s">
        <v>60</v>
      </c>
      <c r="Z1616" s="4">
        <v>45811</v>
      </c>
      <c r="AA1616" s="4"/>
      <c r="AB1616" s="4" t="s">
        <v>60</v>
      </c>
      <c r="AC1616" s="4">
        <v>45812</v>
      </c>
      <c r="AD1616" s="4">
        <v>45812</v>
      </c>
      <c r="AE1616" s="4">
        <v>45810</v>
      </c>
      <c r="AF1616" s="4"/>
      <c r="AG1616" s="33" t="s">
        <v>95</v>
      </c>
      <c r="AH1616" s="33" t="s">
        <v>260</v>
      </c>
      <c r="AI1616" s="33" t="s">
        <v>410</v>
      </c>
      <c r="AJ1616" s="33" t="s">
        <v>205</v>
      </c>
      <c r="AK1616" s="33" t="s">
        <v>107</v>
      </c>
      <c r="AL1616" s="33" t="s">
        <v>206</v>
      </c>
      <c r="AM1616" s="33" t="s">
        <v>207</v>
      </c>
      <c r="AN1616" s="33">
        <v>147.71162000000001</v>
      </c>
      <c r="AO1616" s="33" t="s">
        <v>68</v>
      </c>
      <c r="AP1616" s="33"/>
      <c r="AQ1616" s="33"/>
      <c r="AR1616" s="33" t="s">
        <v>68</v>
      </c>
      <c r="AS1616" s="33"/>
      <c r="AT1616" s="33"/>
      <c r="AU1616" s="33" t="s">
        <v>293</v>
      </c>
      <c r="AV1616" s="33" t="s">
        <v>294</v>
      </c>
      <c r="AW1616" s="33">
        <v>323.03098</v>
      </c>
      <c r="AX1616" s="33" t="s">
        <v>596</v>
      </c>
      <c r="AY1616" s="33" t="s">
        <v>597</v>
      </c>
      <c r="AZ1616" s="3">
        <v>2085</v>
      </c>
      <c r="BA1616" s="33" t="s">
        <v>60</v>
      </c>
      <c r="BB1616" s="33">
        <v>4337</v>
      </c>
      <c r="BC1616" s="33" t="s">
        <v>60</v>
      </c>
      <c r="BD1616" s="33" t="s">
        <v>60</v>
      </c>
      <c r="BE1616" s="33" t="s">
        <v>60</v>
      </c>
      <c r="BF1616" s="34" t="str">
        <f>IFERROR(VLOOKUP(Data_Power_app[[#This Row],[PRO ODER]],'Result'!A:C,3,0),"")</f>
        <v>LAMINATION 6</v>
      </c>
      <c r="BG1616" s="14" t="str">
        <f>IFERROR(VLOOKUP(Data_Power_app[[#This Row],[PRO ODER]]&amp;"LAM_IN",'Real Time'!A:E,4,0),"")</f>
        <v/>
      </c>
      <c r="BH1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1747</v>
      </c>
      <c r="B1617" s="33" t="s">
        <v>4525</v>
      </c>
      <c r="C1617" s="33" t="s">
        <v>4526</v>
      </c>
      <c r="D1617" s="33" t="s">
        <v>275</v>
      </c>
      <c r="E1617" s="33" t="s">
        <v>367</v>
      </c>
      <c r="F1617" s="33" t="s">
        <v>59</v>
      </c>
      <c r="G1617" s="33">
        <v>834</v>
      </c>
      <c r="H1617" s="4">
        <v>45806</v>
      </c>
      <c r="I1617" s="4">
        <v>45794</v>
      </c>
      <c r="J1617" s="4">
        <v>45794</v>
      </c>
      <c r="K1617" s="4">
        <v>45807</v>
      </c>
      <c r="L1617" s="4">
        <v>45804.439618055556</v>
      </c>
      <c r="M1617" s="4">
        <v>45807</v>
      </c>
      <c r="N1617" s="4">
        <v>45804.147106481483</v>
      </c>
      <c r="O1617" s="4">
        <v>45808</v>
      </c>
      <c r="P1617" s="4" t="s">
        <v>60</v>
      </c>
      <c r="Q1617" s="4">
        <v>45808</v>
      </c>
      <c r="R1617" s="4" t="s">
        <v>60</v>
      </c>
      <c r="S1617" s="4" t="s">
        <v>60</v>
      </c>
      <c r="T1617" s="4">
        <v>45810</v>
      </c>
      <c r="U1617" s="4"/>
      <c r="V1617" s="4"/>
      <c r="W1617" s="4">
        <v>45811</v>
      </c>
      <c r="X1617" s="4"/>
      <c r="Y1617" s="4" t="s">
        <v>60</v>
      </c>
      <c r="Z1617" s="4">
        <v>45811</v>
      </c>
      <c r="AA1617" s="4"/>
      <c r="AB1617" s="4" t="s">
        <v>60</v>
      </c>
      <c r="AC1617" s="4">
        <v>45812</v>
      </c>
      <c r="AD1617" s="4">
        <v>45812</v>
      </c>
      <c r="AE1617" s="4">
        <v>45810</v>
      </c>
      <c r="AF1617" s="4"/>
      <c r="AG1617" s="33" t="s">
        <v>306</v>
      </c>
      <c r="AH1617" s="33" t="s">
        <v>750</v>
      </c>
      <c r="AI1617" s="33" t="s">
        <v>1227</v>
      </c>
      <c r="AJ1617" s="33" t="s">
        <v>752</v>
      </c>
      <c r="AK1617" s="33" t="s">
        <v>211</v>
      </c>
      <c r="AL1617" s="33" t="s">
        <v>1228</v>
      </c>
      <c r="AM1617" s="33" t="s">
        <v>1229</v>
      </c>
      <c r="AN1617" s="33">
        <v>16.010649999999998</v>
      </c>
      <c r="AO1617" s="33" t="s">
        <v>68</v>
      </c>
      <c r="AP1617" s="33"/>
      <c r="AQ1617" s="33"/>
      <c r="AR1617" s="33" t="s">
        <v>68</v>
      </c>
      <c r="AS1617" s="33"/>
      <c r="AT1617" s="33"/>
      <c r="AU1617" s="33" t="s">
        <v>1230</v>
      </c>
      <c r="AV1617" s="33" t="s">
        <v>1231</v>
      </c>
      <c r="AW1617" s="33">
        <v>70.027659999999997</v>
      </c>
      <c r="AX1617" s="33" t="s">
        <v>1232</v>
      </c>
      <c r="AY1617" s="33" t="s">
        <v>1233</v>
      </c>
      <c r="AZ1617" s="3">
        <v>834</v>
      </c>
      <c r="BA1617" s="33" t="s">
        <v>60</v>
      </c>
      <c r="BB1617" s="33">
        <v>834</v>
      </c>
      <c r="BC1617" s="33" t="s">
        <v>60</v>
      </c>
      <c r="BD1617" s="33" t="s">
        <v>60</v>
      </c>
      <c r="BE1617" s="33" t="s">
        <v>60</v>
      </c>
      <c r="BF1617" s="34" t="str">
        <f>IFERROR(VLOOKUP(Data_Power_app[[#This Row],[PRO ODER]],'Result'!A:C,3,0),"")</f>
        <v/>
      </c>
      <c r="BG1617" s="14" t="str">
        <f>IFERROR(VLOOKUP(Data_Power_app[[#This Row],[PRO ODER]]&amp;"LAM_IN",'Real Time'!A:E,4,0),"")</f>
        <v/>
      </c>
      <c r="BH1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1748</v>
      </c>
      <c r="B1618" s="33" t="s">
        <v>4527</v>
      </c>
      <c r="C1618" s="33" t="s">
        <v>4528</v>
      </c>
      <c r="D1618" s="33" t="s">
        <v>275</v>
      </c>
      <c r="E1618" s="33" t="s">
        <v>367</v>
      </c>
      <c r="F1618" s="33" t="s">
        <v>59</v>
      </c>
      <c r="G1618" s="33">
        <v>1836</v>
      </c>
      <c r="H1618" s="4">
        <v>45806</v>
      </c>
      <c r="I1618" s="4">
        <v>45794</v>
      </c>
      <c r="J1618" s="4">
        <v>45794</v>
      </c>
      <c r="K1618" s="4">
        <v>45807</v>
      </c>
      <c r="L1618" s="4">
        <v>45804.439560185187</v>
      </c>
      <c r="M1618" s="4">
        <v>45807</v>
      </c>
      <c r="N1618" s="4">
        <v>45804.147129629629</v>
      </c>
      <c r="O1618" s="4">
        <v>45808</v>
      </c>
      <c r="P1618" s="4" t="s">
        <v>60</v>
      </c>
      <c r="Q1618" s="4">
        <v>45808</v>
      </c>
      <c r="R1618" s="4" t="s">
        <v>60</v>
      </c>
      <c r="S1618" s="4" t="s">
        <v>60</v>
      </c>
      <c r="T1618" s="4">
        <v>45810</v>
      </c>
      <c r="U1618" s="4"/>
      <c r="V1618" s="4"/>
      <c r="W1618" s="4">
        <v>45811</v>
      </c>
      <c r="X1618" s="4"/>
      <c r="Y1618" s="4" t="s">
        <v>60</v>
      </c>
      <c r="Z1618" s="4">
        <v>45811</v>
      </c>
      <c r="AA1618" s="4"/>
      <c r="AB1618" s="4" t="s">
        <v>60</v>
      </c>
      <c r="AC1618" s="4">
        <v>45812</v>
      </c>
      <c r="AD1618" s="4">
        <v>45812</v>
      </c>
      <c r="AE1618" s="4">
        <v>45810</v>
      </c>
      <c r="AF1618" s="4"/>
      <c r="AG1618" s="33" t="s">
        <v>306</v>
      </c>
      <c r="AH1618" s="33" t="s">
        <v>750</v>
      </c>
      <c r="AI1618" s="33" t="s">
        <v>1227</v>
      </c>
      <c r="AJ1618" s="33" t="s">
        <v>752</v>
      </c>
      <c r="AK1618" s="33" t="s">
        <v>211</v>
      </c>
      <c r="AL1618" s="33" t="s">
        <v>1228</v>
      </c>
      <c r="AM1618" s="33" t="s">
        <v>1229</v>
      </c>
      <c r="AN1618" s="33">
        <v>35.717669999999998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1230</v>
      </c>
      <c r="AV1618" s="33" t="s">
        <v>1231</v>
      </c>
      <c r="AW1618" s="33">
        <v>156.22291999999999</v>
      </c>
      <c r="AX1618" s="33" t="s">
        <v>1232</v>
      </c>
      <c r="AY1618" s="33" t="s">
        <v>1233</v>
      </c>
      <c r="AZ1618" s="3">
        <v>1836</v>
      </c>
      <c r="BA1618" s="33" t="s">
        <v>60</v>
      </c>
      <c r="BB1618" s="33">
        <v>1836</v>
      </c>
      <c r="BC1618" s="33" t="s">
        <v>60</v>
      </c>
      <c r="BD1618" s="33" t="s">
        <v>60</v>
      </c>
      <c r="BE1618" s="33" t="s">
        <v>60</v>
      </c>
      <c r="BF1618" s="34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1749</v>
      </c>
      <c r="B1619" s="33" t="s">
        <v>4303</v>
      </c>
      <c r="C1619" s="33" t="s">
        <v>4304</v>
      </c>
      <c r="D1619" s="33" t="s">
        <v>144</v>
      </c>
      <c r="E1619" s="33" t="s">
        <v>581</v>
      </c>
      <c r="F1619" s="33" t="s">
        <v>59</v>
      </c>
      <c r="G1619" s="33">
        <v>4124</v>
      </c>
      <c r="H1619" s="4">
        <v>45799</v>
      </c>
      <c r="I1619" s="4">
        <v>45797</v>
      </c>
      <c r="J1619" s="4">
        <v>45797</v>
      </c>
      <c r="K1619" s="4">
        <v>45800</v>
      </c>
      <c r="L1619" s="4">
        <v>45799.405960648146</v>
      </c>
      <c r="M1619" s="4">
        <v>45801</v>
      </c>
      <c r="N1619" s="4">
        <v>45799.630370370367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45804</v>
      </c>
      <c r="U1619" s="4">
        <v>45805.30914351852</v>
      </c>
      <c r="V1619" s="4"/>
      <c r="W1619" s="4">
        <v>45805</v>
      </c>
      <c r="X1619" s="4"/>
      <c r="Y1619" s="4" t="s">
        <v>60</v>
      </c>
      <c r="Z1619" s="4">
        <v>45805</v>
      </c>
      <c r="AA1619" s="4"/>
      <c r="AB1619" s="4" t="s">
        <v>60</v>
      </c>
      <c r="AC1619" s="4">
        <v>45806</v>
      </c>
      <c r="AD1619" s="4">
        <v>45807</v>
      </c>
      <c r="AE1619" s="4">
        <v>45811</v>
      </c>
      <c r="AF1619" s="4"/>
      <c r="AG1619" s="33" t="s">
        <v>306</v>
      </c>
      <c r="AH1619" s="33" t="s">
        <v>582</v>
      </c>
      <c r="AI1619" s="33" t="s">
        <v>925</v>
      </c>
      <c r="AJ1619" s="33" t="s">
        <v>584</v>
      </c>
      <c r="AK1619" s="33" t="s">
        <v>65</v>
      </c>
      <c r="AL1619" s="33" t="s">
        <v>585</v>
      </c>
      <c r="AM1619" s="33" t="s">
        <v>586</v>
      </c>
      <c r="AN1619" s="33">
        <v>134.03704999999999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587</v>
      </c>
      <c r="AV1619" s="33" t="s">
        <v>588</v>
      </c>
      <c r="AW1619" s="33">
        <v>296.01456999999999</v>
      </c>
      <c r="AX1619" s="33" t="s">
        <v>926</v>
      </c>
      <c r="AY1619" s="33" t="s">
        <v>927</v>
      </c>
      <c r="AZ1619" s="3">
        <v>997</v>
      </c>
      <c r="BA1619" s="33" t="s">
        <v>60</v>
      </c>
      <c r="BB1619" s="33">
        <v>4124</v>
      </c>
      <c r="BC1619" s="33" t="s">
        <v>60</v>
      </c>
      <c r="BD1619" s="33" t="s">
        <v>60</v>
      </c>
      <c r="BE1619" s="33" t="s">
        <v>60</v>
      </c>
      <c r="BF1619" s="34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1750</v>
      </c>
      <c r="B1620" s="33" t="s">
        <v>3699</v>
      </c>
      <c r="C1620" s="33" t="s">
        <v>3700</v>
      </c>
      <c r="D1620" s="33" t="s">
        <v>93</v>
      </c>
      <c r="E1620" s="33" t="s">
        <v>203</v>
      </c>
      <c r="F1620" s="33" t="s">
        <v>59</v>
      </c>
      <c r="G1620" s="33">
        <v>3794</v>
      </c>
      <c r="H1620" s="4">
        <v>45791</v>
      </c>
      <c r="I1620" s="4" t="s">
        <v>60</v>
      </c>
      <c r="J1620" s="4">
        <v>45789</v>
      </c>
      <c r="K1620" s="4">
        <v>45792</v>
      </c>
      <c r="L1620" s="4">
        <v>45788.875127314815</v>
      </c>
      <c r="M1620" s="4">
        <v>45793</v>
      </c>
      <c r="N1620" s="4">
        <v>45789.540937500002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45797</v>
      </c>
      <c r="U1620" s="4">
        <v>45790.67</v>
      </c>
      <c r="V1620" s="4">
        <v>45794.534722222219</v>
      </c>
      <c r="W1620" s="4">
        <v>45804</v>
      </c>
      <c r="X1620" s="4">
        <v>45794.598634259259</v>
      </c>
      <c r="Y1620" s="4" t="s">
        <v>84</v>
      </c>
      <c r="Z1620" s="4">
        <v>45805</v>
      </c>
      <c r="AA1620" s="4">
        <v>45794.207835648151</v>
      </c>
      <c r="AB1620" s="4" t="s">
        <v>60</v>
      </c>
      <c r="AC1620" s="4">
        <v>45806</v>
      </c>
      <c r="AD1620" s="4">
        <v>45807</v>
      </c>
      <c r="AE1620" s="4">
        <v>45811</v>
      </c>
      <c r="AF1620" s="4">
        <v>45803</v>
      </c>
      <c r="AG1620" s="33" t="s">
        <v>4843</v>
      </c>
      <c r="AH1620" s="33" t="s">
        <v>389</v>
      </c>
      <c r="AI1620" s="33" t="s">
        <v>2549</v>
      </c>
      <c r="AJ1620" s="33" t="s">
        <v>390</v>
      </c>
      <c r="AK1620" s="33" t="s">
        <v>107</v>
      </c>
      <c r="AL1620" s="33" t="s">
        <v>771</v>
      </c>
      <c r="AM1620" s="33" t="s">
        <v>772</v>
      </c>
      <c r="AN1620" s="33">
        <v>134.61849000000001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317</v>
      </c>
      <c r="AV1620" s="33" t="s">
        <v>318</v>
      </c>
      <c r="AW1620" s="33">
        <v>294.64362999999997</v>
      </c>
      <c r="AX1620" s="33" t="s">
        <v>2550</v>
      </c>
      <c r="AY1620" s="33" t="s">
        <v>2551</v>
      </c>
      <c r="AZ1620" s="3">
        <v>3794</v>
      </c>
      <c r="BA1620" s="33" t="s">
        <v>60</v>
      </c>
      <c r="BB1620" s="33">
        <v>0</v>
      </c>
      <c r="BC1620" s="33" t="s">
        <v>60</v>
      </c>
      <c r="BD1620" s="33" t="s">
        <v>60</v>
      </c>
      <c r="BE1620" s="33" t="s">
        <v>60</v>
      </c>
      <c r="BF1620" s="34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>ML-06</v>
      </c>
      <c r="BH1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1751</v>
      </c>
      <c r="B1621" s="33" t="s">
        <v>3299</v>
      </c>
      <c r="C1621" s="33" t="s">
        <v>3300</v>
      </c>
      <c r="D1621" s="33" t="s">
        <v>102</v>
      </c>
      <c r="E1621" s="33" t="s">
        <v>395</v>
      </c>
      <c r="F1621" s="33" t="s">
        <v>59</v>
      </c>
      <c r="G1621" s="33">
        <v>600</v>
      </c>
      <c r="H1621" s="4">
        <v>45797</v>
      </c>
      <c r="I1621" s="4" t="s">
        <v>60</v>
      </c>
      <c r="J1621" s="4">
        <v>45787</v>
      </c>
      <c r="K1621" s="4">
        <v>45799</v>
      </c>
      <c r="L1621" s="4">
        <v>45790.325370370374</v>
      </c>
      <c r="M1621" s="4">
        <v>45800</v>
      </c>
      <c r="N1621" s="4">
        <v>45793.381724537037</v>
      </c>
      <c r="O1621" s="4">
        <v>45800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45801</v>
      </c>
      <c r="U1621" s="4">
        <v>45794.07917824074</v>
      </c>
      <c r="V1621" s="4">
        <v>45798.487175925926</v>
      </c>
      <c r="W1621" s="4">
        <v>45804</v>
      </c>
      <c r="X1621" s="4">
        <v>45799.659479166665</v>
      </c>
      <c r="Y1621" s="4" t="s">
        <v>84</v>
      </c>
      <c r="Z1621" s="4">
        <v>45805</v>
      </c>
      <c r="AA1621" s="4">
        <v>45799.971087962964</v>
      </c>
      <c r="AB1621" s="4" t="s">
        <v>60</v>
      </c>
      <c r="AC1621" s="4">
        <v>45806</v>
      </c>
      <c r="AD1621" s="4">
        <v>45807</v>
      </c>
      <c r="AE1621" s="4">
        <v>45811</v>
      </c>
      <c r="AF1621" s="4">
        <v>45803</v>
      </c>
      <c r="AG1621" s="33" t="s">
        <v>4843</v>
      </c>
      <c r="AH1621" s="33" t="s">
        <v>652</v>
      </c>
      <c r="AI1621" s="33" t="s">
        <v>661</v>
      </c>
      <c r="AJ1621" s="33" t="s">
        <v>654</v>
      </c>
      <c r="AK1621" s="33" t="s">
        <v>65</v>
      </c>
      <c r="AL1621" s="33" t="s">
        <v>655</v>
      </c>
      <c r="AM1621" s="33" t="s">
        <v>656</v>
      </c>
      <c r="AN1621" s="33">
        <v>10.854419999999999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657</v>
      </c>
      <c r="AV1621" s="33" t="s">
        <v>658</v>
      </c>
      <c r="AW1621" s="33">
        <v>47.478720000000003</v>
      </c>
      <c r="AX1621" s="33" t="s">
        <v>659</v>
      </c>
      <c r="AY1621" s="33" t="s">
        <v>660</v>
      </c>
      <c r="AZ1621" s="3">
        <v>600</v>
      </c>
      <c r="BA1621" s="33" t="s">
        <v>60</v>
      </c>
      <c r="BB1621" s="33">
        <v>0</v>
      </c>
      <c r="BC1621" s="33" t="s">
        <v>60</v>
      </c>
      <c r="BD1621" s="33" t="s">
        <v>60</v>
      </c>
      <c r="BE1621" s="33" t="s">
        <v>60</v>
      </c>
      <c r="BF1621" s="34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>ML-05</v>
      </c>
      <c r="BH1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1752</v>
      </c>
      <c r="B1622" s="33" t="s">
        <v>3301</v>
      </c>
      <c r="C1622" s="33" t="s">
        <v>3302</v>
      </c>
      <c r="D1622" s="33" t="s">
        <v>102</v>
      </c>
      <c r="E1622" s="33" t="s">
        <v>395</v>
      </c>
      <c r="F1622" s="33" t="s">
        <v>59</v>
      </c>
      <c r="G1622" s="33">
        <v>150</v>
      </c>
      <c r="H1622" s="4">
        <v>45797</v>
      </c>
      <c r="I1622" s="4">
        <v>45787</v>
      </c>
      <c r="J1622" s="4">
        <v>45787</v>
      </c>
      <c r="K1622" s="4">
        <v>45799</v>
      </c>
      <c r="L1622" s="4">
        <v>45790.325462962966</v>
      </c>
      <c r="M1622" s="4">
        <v>45800</v>
      </c>
      <c r="N1622" s="4">
        <v>45793.381828703707</v>
      </c>
      <c r="O1622" s="4">
        <v>45800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45801</v>
      </c>
      <c r="U1622" s="4">
        <v>45794.078900462962</v>
      </c>
      <c r="V1622" s="4">
        <v>45800.363287037035</v>
      </c>
      <c r="W1622" s="4">
        <v>45804</v>
      </c>
      <c r="X1622" s="4"/>
      <c r="Y1622" s="4" t="s">
        <v>60</v>
      </c>
      <c r="Z1622" s="4">
        <v>45805</v>
      </c>
      <c r="AA1622" s="4"/>
      <c r="AB1622" s="4" t="s">
        <v>60</v>
      </c>
      <c r="AC1622" s="4">
        <v>45806</v>
      </c>
      <c r="AD1622" s="4">
        <v>45807</v>
      </c>
      <c r="AE1622" s="4">
        <v>45811</v>
      </c>
      <c r="AF1622" s="4"/>
      <c r="AG1622" s="33" t="s">
        <v>411</v>
      </c>
      <c r="AH1622" s="33" t="s">
        <v>652</v>
      </c>
      <c r="AI1622" s="33" t="s">
        <v>661</v>
      </c>
      <c r="AJ1622" s="33" t="s">
        <v>654</v>
      </c>
      <c r="AK1622" s="33" t="s">
        <v>65</v>
      </c>
      <c r="AL1622" s="33" t="s">
        <v>655</v>
      </c>
      <c r="AM1622" s="33" t="s">
        <v>656</v>
      </c>
      <c r="AN1622" s="33">
        <v>2.7200899999999999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657</v>
      </c>
      <c r="AV1622" s="33" t="s">
        <v>658</v>
      </c>
      <c r="AW1622" s="33">
        <v>11.89814</v>
      </c>
      <c r="AX1622" s="33" t="s">
        <v>659</v>
      </c>
      <c r="AY1622" s="33" t="s">
        <v>660</v>
      </c>
      <c r="AZ1622" s="3">
        <v>150</v>
      </c>
      <c r="BA1622" s="33" t="s">
        <v>60</v>
      </c>
      <c r="BB1622" s="33">
        <v>150</v>
      </c>
      <c r="BC1622" s="33" t="s">
        <v>60</v>
      </c>
      <c r="BD1622" s="33" t="s">
        <v>60</v>
      </c>
      <c r="BE1622" s="33" t="s">
        <v>60</v>
      </c>
      <c r="BF1622" s="34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>ML-05</v>
      </c>
      <c r="BH1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1753</v>
      </c>
      <c r="B1623" s="33" t="s">
        <v>3303</v>
      </c>
      <c r="C1623" s="33" t="s">
        <v>3304</v>
      </c>
      <c r="D1623" s="33" t="s">
        <v>102</v>
      </c>
      <c r="E1623" s="33" t="s">
        <v>395</v>
      </c>
      <c r="F1623" s="33" t="s">
        <v>59</v>
      </c>
      <c r="G1623" s="33">
        <v>600</v>
      </c>
      <c r="H1623" s="4">
        <v>45797</v>
      </c>
      <c r="I1623" s="4">
        <v>45787</v>
      </c>
      <c r="J1623" s="4">
        <v>45787</v>
      </c>
      <c r="K1623" s="4">
        <v>45799</v>
      </c>
      <c r="L1623" s="4">
        <v>45790.325416666667</v>
      </c>
      <c r="M1623" s="4">
        <v>45800</v>
      </c>
      <c r="N1623" s="4">
        <v>45793.411574074074</v>
      </c>
      <c r="O1623" s="4">
        <v>45800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45801</v>
      </c>
      <c r="U1623" s="4">
        <v>45795.823055555556</v>
      </c>
      <c r="V1623" s="4">
        <v>45801.344398148147</v>
      </c>
      <c r="W1623" s="4">
        <v>45804</v>
      </c>
      <c r="X1623" s="4">
        <v>45805.630995370368</v>
      </c>
      <c r="Y1623" s="4" t="s">
        <v>84</v>
      </c>
      <c r="Z1623" s="4">
        <v>45805</v>
      </c>
      <c r="AA1623" s="4">
        <v>45805.192199074074</v>
      </c>
      <c r="AB1623" s="4" t="s">
        <v>60</v>
      </c>
      <c r="AC1623" s="4">
        <v>45806</v>
      </c>
      <c r="AD1623" s="4">
        <v>45807</v>
      </c>
      <c r="AE1623" s="4">
        <v>45811</v>
      </c>
      <c r="AF1623" s="4"/>
      <c r="AG1623" s="33" t="s">
        <v>62</v>
      </c>
      <c r="AH1623" s="33" t="s">
        <v>652</v>
      </c>
      <c r="AI1623" s="33" t="s">
        <v>653</v>
      </c>
      <c r="AJ1623" s="33" t="s">
        <v>654</v>
      </c>
      <c r="AK1623" s="33" t="s">
        <v>107</v>
      </c>
      <c r="AL1623" s="33" t="s">
        <v>655</v>
      </c>
      <c r="AM1623" s="33" t="s">
        <v>656</v>
      </c>
      <c r="AN1623" s="33">
        <v>12.79373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657</v>
      </c>
      <c r="AV1623" s="33" t="s">
        <v>658</v>
      </c>
      <c r="AW1623" s="33">
        <v>55.962620000000001</v>
      </c>
      <c r="AX1623" s="33" t="s">
        <v>659</v>
      </c>
      <c r="AY1623" s="33" t="s">
        <v>660</v>
      </c>
      <c r="AZ1623" s="3">
        <v>600</v>
      </c>
      <c r="BA1623" s="33" t="s">
        <v>60</v>
      </c>
      <c r="BB1623" s="33">
        <v>600</v>
      </c>
      <c r="BC1623" s="33" t="s">
        <v>60</v>
      </c>
      <c r="BD1623" s="33" t="s">
        <v>60</v>
      </c>
      <c r="BE1623" s="33" t="s">
        <v>60</v>
      </c>
      <c r="BF1623" s="34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>ML-05</v>
      </c>
      <c r="BH1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1754</v>
      </c>
      <c r="B1624" s="33" t="s">
        <v>3305</v>
      </c>
      <c r="C1624" s="33" t="s">
        <v>3306</v>
      </c>
      <c r="D1624" s="33" t="s">
        <v>102</v>
      </c>
      <c r="E1624" s="33" t="s">
        <v>395</v>
      </c>
      <c r="F1624" s="33" t="s">
        <v>59</v>
      </c>
      <c r="G1624" s="33">
        <v>600</v>
      </c>
      <c r="H1624" s="4">
        <v>45797</v>
      </c>
      <c r="I1624" s="4" t="s">
        <v>60</v>
      </c>
      <c r="J1624" s="4">
        <v>45787</v>
      </c>
      <c r="K1624" s="4">
        <v>45799</v>
      </c>
      <c r="L1624" s="4">
        <v>45790.325590277775</v>
      </c>
      <c r="M1624" s="4">
        <v>45800</v>
      </c>
      <c r="N1624" s="4">
        <v>45792.220057870371</v>
      </c>
      <c r="O1624" s="4">
        <v>45801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45803</v>
      </c>
      <c r="U1624" s="4">
        <v>45793.543981481482</v>
      </c>
      <c r="V1624" s="4">
        <v>45798.487546296295</v>
      </c>
      <c r="W1624" s="4">
        <v>45804</v>
      </c>
      <c r="X1624" s="4">
        <v>45799.659525462965</v>
      </c>
      <c r="Y1624" s="4" t="s">
        <v>84</v>
      </c>
      <c r="Z1624" s="4">
        <v>45805</v>
      </c>
      <c r="AA1624" s="4">
        <v>45803.367685185185</v>
      </c>
      <c r="AB1624" s="4" t="s">
        <v>60</v>
      </c>
      <c r="AC1624" s="4">
        <v>45806</v>
      </c>
      <c r="AD1624" s="4">
        <v>45807</v>
      </c>
      <c r="AE1624" s="4">
        <v>45811</v>
      </c>
      <c r="AF1624" s="4">
        <v>45803</v>
      </c>
      <c r="AG1624" s="33" t="s">
        <v>4843</v>
      </c>
      <c r="AH1624" s="33" t="s">
        <v>652</v>
      </c>
      <c r="AI1624" s="33" t="s">
        <v>653</v>
      </c>
      <c r="AJ1624" s="33" t="s">
        <v>654</v>
      </c>
      <c r="AK1624" s="33" t="s">
        <v>107</v>
      </c>
      <c r="AL1624" s="33" t="s">
        <v>655</v>
      </c>
      <c r="AM1624" s="33" t="s">
        <v>656</v>
      </c>
      <c r="AN1624" s="33">
        <v>12.759230000000001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657</v>
      </c>
      <c r="AV1624" s="33" t="s">
        <v>658</v>
      </c>
      <c r="AW1624" s="33">
        <v>55.811709999999998</v>
      </c>
      <c r="AX1624" s="33" t="s">
        <v>659</v>
      </c>
      <c r="AY1624" s="33" t="s">
        <v>660</v>
      </c>
      <c r="AZ1624" s="3">
        <v>600</v>
      </c>
      <c r="BA1624" s="33" t="s">
        <v>60</v>
      </c>
      <c r="BB1624" s="33">
        <v>0</v>
      </c>
      <c r="BC1624" s="33" t="s">
        <v>60</v>
      </c>
      <c r="BD1624" s="33" t="s">
        <v>60</v>
      </c>
      <c r="BE1624" s="33" t="s">
        <v>60</v>
      </c>
      <c r="BF1624" s="34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>ML-05</v>
      </c>
      <c r="BH1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1755</v>
      </c>
      <c r="B1625" s="33" t="s">
        <v>4309</v>
      </c>
      <c r="C1625" s="33" t="s">
        <v>4310</v>
      </c>
      <c r="D1625" s="33" t="s">
        <v>144</v>
      </c>
      <c r="E1625" s="33" t="s">
        <v>581</v>
      </c>
      <c r="F1625" s="33" t="s">
        <v>59</v>
      </c>
      <c r="G1625" s="33">
        <v>104</v>
      </c>
      <c r="H1625" s="4">
        <v>45799</v>
      </c>
      <c r="I1625" s="4">
        <v>45797</v>
      </c>
      <c r="J1625" s="4">
        <v>45797</v>
      </c>
      <c r="K1625" s="4">
        <v>45800</v>
      </c>
      <c r="L1625" s="4">
        <v>45798.292372685188</v>
      </c>
      <c r="M1625" s="4">
        <v>45801</v>
      </c>
      <c r="N1625" s="4">
        <v>45799.630312499998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45804</v>
      </c>
      <c r="U1625" s="4">
        <v>45799.754884259259</v>
      </c>
      <c r="V1625" s="4">
        <v>45805.757094907407</v>
      </c>
      <c r="W1625" s="4">
        <v>45805</v>
      </c>
      <c r="X1625" s="4">
        <v>45805.822511574072</v>
      </c>
      <c r="Y1625" s="4" t="s">
        <v>84</v>
      </c>
      <c r="Z1625" s="4">
        <v>45805</v>
      </c>
      <c r="AA1625" s="4"/>
      <c r="AB1625" s="4" t="s">
        <v>60</v>
      </c>
      <c r="AC1625" s="4">
        <v>45806</v>
      </c>
      <c r="AD1625" s="4">
        <v>45807</v>
      </c>
      <c r="AE1625" s="4">
        <v>45811</v>
      </c>
      <c r="AF1625" s="4"/>
      <c r="AG1625" s="33" t="s">
        <v>104</v>
      </c>
      <c r="AH1625" s="33" t="s">
        <v>582</v>
      </c>
      <c r="AI1625" s="33" t="s">
        <v>925</v>
      </c>
      <c r="AJ1625" s="33" t="s">
        <v>584</v>
      </c>
      <c r="AK1625" s="33" t="s">
        <v>65</v>
      </c>
      <c r="AL1625" s="33" t="s">
        <v>585</v>
      </c>
      <c r="AM1625" s="33" t="s">
        <v>586</v>
      </c>
      <c r="AN1625" s="33">
        <v>3.3947699999999998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587</v>
      </c>
      <c r="AV1625" s="33" t="s">
        <v>588</v>
      </c>
      <c r="AW1625" s="33">
        <v>7.4972000000000003</v>
      </c>
      <c r="AX1625" s="33" t="s">
        <v>926</v>
      </c>
      <c r="AY1625" s="33" t="s">
        <v>927</v>
      </c>
      <c r="AZ1625" s="3">
        <v>29</v>
      </c>
      <c r="BA1625" s="33" t="s">
        <v>60</v>
      </c>
      <c r="BB1625" s="33">
        <v>104</v>
      </c>
      <c r="BC1625" s="33" t="s">
        <v>60</v>
      </c>
      <c r="BD1625" s="33" t="s">
        <v>60</v>
      </c>
      <c r="BE1625" s="33" t="s">
        <v>60</v>
      </c>
      <c r="BF1625" s="34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1756</v>
      </c>
      <c r="B1626" s="33" t="s">
        <v>4313</v>
      </c>
      <c r="C1626" s="33" t="s">
        <v>4314</v>
      </c>
      <c r="D1626" s="33" t="s">
        <v>144</v>
      </c>
      <c r="E1626" s="33" t="s">
        <v>581</v>
      </c>
      <c r="F1626" s="33" t="s">
        <v>59</v>
      </c>
      <c r="G1626" s="33">
        <v>309</v>
      </c>
      <c r="H1626" s="4">
        <v>45799</v>
      </c>
      <c r="I1626" s="4">
        <v>45797</v>
      </c>
      <c r="J1626" s="4">
        <v>45797</v>
      </c>
      <c r="K1626" s="4">
        <v>45800</v>
      </c>
      <c r="L1626" s="4">
        <v>45798.292361111111</v>
      </c>
      <c r="M1626" s="4">
        <v>45801</v>
      </c>
      <c r="N1626" s="4">
        <v>45799.630347222221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45804</v>
      </c>
      <c r="U1626" s="4">
        <v>45799.754999999997</v>
      </c>
      <c r="V1626" s="4">
        <v>45805.757037037038</v>
      </c>
      <c r="W1626" s="4">
        <v>45805</v>
      </c>
      <c r="X1626" s="4">
        <v>45805.822476851848</v>
      </c>
      <c r="Y1626" s="4" t="s">
        <v>84</v>
      </c>
      <c r="Z1626" s="4">
        <v>45805</v>
      </c>
      <c r="AA1626" s="4"/>
      <c r="AB1626" s="4" t="s">
        <v>60</v>
      </c>
      <c r="AC1626" s="4">
        <v>45806</v>
      </c>
      <c r="AD1626" s="4">
        <v>45807</v>
      </c>
      <c r="AE1626" s="4">
        <v>45811</v>
      </c>
      <c r="AF1626" s="4"/>
      <c r="AG1626" s="33" t="s">
        <v>104</v>
      </c>
      <c r="AH1626" s="33" t="s">
        <v>582</v>
      </c>
      <c r="AI1626" s="33" t="s">
        <v>925</v>
      </c>
      <c r="AJ1626" s="33" t="s">
        <v>584</v>
      </c>
      <c r="AK1626" s="33" t="s">
        <v>65</v>
      </c>
      <c r="AL1626" s="33" t="s">
        <v>585</v>
      </c>
      <c r="AM1626" s="33" t="s">
        <v>586</v>
      </c>
      <c r="AN1626" s="33">
        <v>10.58662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587</v>
      </c>
      <c r="AV1626" s="33" t="s">
        <v>588</v>
      </c>
      <c r="AW1626" s="33">
        <v>23.379809999999999</v>
      </c>
      <c r="AX1626" s="33" t="s">
        <v>926</v>
      </c>
      <c r="AY1626" s="33" t="s">
        <v>927</v>
      </c>
      <c r="AZ1626" s="3">
        <v>145</v>
      </c>
      <c r="BA1626" s="33" t="s">
        <v>60</v>
      </c>
      <c r="BB1626" s="33">
        <v>309</v>
      </c>
      <c r="BC1626" s="33" t="s">
        <v>60</v>
      </c>
      <c r="BD1626" s="33" t="s">
        <v>60</v>
      </c>
      <c r="BE1626" s="33" t="s">
        <v>60</v>
      </c>
      <c r="BF1626" s="34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1757</v>
      </c>
      <c r="B1627" s="33" t="s">
        <v>3624</v>
      </c>
      <c r="C1627" s="33" t="s">
        <v>3625</v>
      </c>
      <c r="D1627" s="33" t="s">
        <v>93</v>
      </c>
      <c r="E1627" s="33" t="s">
        <v>203</v>
      </c>
      <c r="F1627" s="33" t="s">
        <v>59</v>
      </c>
      <c r="G1627" s="33">
        <v>765</v>
      </c>
      <c r="H1627" s="4">
        <v>45799</v>
      </c>
      <c r="I1627" s="4">
        <v>45793</v>
      </c>
      <c r="J1627" s="4">
        <v>45793</v>
      </c>
      <c r="K1627" s="4">
        <v>45800</v>
      </c>
      <c r="L1627" s="4">
        <v>45799.878472222219</v>
      </c>
      <c r="M1627" s="4">
        <v>45801</v>
      </c>
      <c r="N1627" s="4">
        <v>45801.571608796294</v>
      </c>
      <c r="O1627" s="4" t="s">
        <v>60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45804</v>
      </c>
      <c r="U1627" s="4">
        <v>45801.798194444447</v>
      </c>
      <c r="V1627" s="4">
        <v>45803.856134259258</v>
      </c>
      <c r="W1627" s="4">
        <v>45805</v>
      </c>
      <c r="X1627" s="4"/>
      <c r="Y1627" s="4" t="s">
        <v>60</v>
      </c>
      <c r="Z1627" s="4">
        <v>45805</v>
      </c>
      <c r="AA1627" s="4"/>
      <c r="AB1627" s="4" t="s">
        <v>60</v>
      </c>
      <c r="AC1627" s="4">
        <v>45806</v>
      </c>
      <c r="AD1627" s="4">
        <v>45807</v>
      </c>
      <c r="AE1627" s="4">
        <v>45811</v>
      </c>
      <c r="AF1627" s="4"/>
      <c r="AG1627" s="33" t="s">
        <v>411</v>
      </c>
      <c r="AH1627" s="33" t="s">
        <v>260</v>
      </c>
      <c r="AI1627" s="33" t="s">
        <v>261</v>
      </c>
      <c r="AJ1627" s="33" t="s">
        <v>205</v>
      </c>
      <c r="AK1627" s="33" t="s">
        <v>107</v>
      </c>
      <c r="AL1627" s="33" t="s">
        <v>206</v>
      </c>
      <c r="AM1627" s="33" t="s">
        <v>207</v>
      </c>
      <c r="AN1627" s="33">
        <v>27.91573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262</v>
      </c>
      <c r="AV1627" s="33" t="s">
        <v>263</v>
      </c>
      <c r="AW1627" s="33">
        <v>61.048670000000001</v>
      </c>
      <c r="AX1627" s="33" t="s">
        <v>264</v>
      </c>
      <c r="AY1627" s="33" t="s">
        <v>265</v>
      </c>
      <c r="AZ1627" s="3">
        <v>765</v>
      </c>
      <c r="BA1627" s="33" t="s">
        <v>60</v>
      </c>
      <c r="BB1627" s="33">
        <v>765</v>
      </c>
      <c r="BC1627" s="33" t="s">
        <v>60</v>
      </c>
      <c r="BD1627" s="33" t="s">
        <v>60</v>
      </c>
      <c r="BE1627" s="33" t="s">
        <v>60</v>
      </c>
      <c r="BF1627" s="34" t="str">
        <f>IFERROR(VLOOKUP(Data_Power_app[[#This Row],[PRO ODER]],'Result'!A:C,3,0),"")</f>
        <v/>
      </c>
      <c r="BG1627" s="14" t="str">
        <f>IFERROR(VLOOKUP(Data_Power_app[[#This Row],[PRO ODER]]&amp;"LAM_IN",'Real Time'!A:E,4,0),"")</f>
        <v/>
      </c>
      <c r="BH1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1758</v>
      </c>
      <c r="B1628" s="33" t="s">
        <v>3709</v>
      </c>
      <c r="C1628" s="33" t="s">
        <v>3710</v>
      </c>
      <c r="D1628" s="33" t="s">
        <v>102</v>
      </c>
      <c r="E1628" s="33" t="s">
        <v>395</v>
      </c>
      <c r="F1628" s="33" t="s">
        <v>59</v>
      </c>
      <c r="G1628" s="33">
        <v>1200</v>
      </c>
      <c r="H1628" s="4">
        <v>45796</v>
      </c>
      <c r="I1628" s="4" t="s">
        <v>60</v>
      </c>
      <c r="J1628" s="4">
        <v>45793</v>
      </c>
      <c r="K1628" s="4">
        <v>45797</v>
      </c>
      <c r="L1628" s="4">
        <v>45795.140509259261</v>
      </c>
      <c r="M1628" s="4">
        <v>45798</v>
      </c>
      <c r="N1628" s="4">
        <v>45796.215497685182</v>
      </c>
      <c r="O1628" s="4">
        <v>45799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45803</v>
      </c>
      <c r="U1628" s="4">
        <v>45797.763703703706</v>
      </c>
      <c r="V1628" s="4">
        <v>45799.805509259262</v>
      </c>
      <c r="W1628" s="4">
        <v>45804</v>
      </c>
      <c r="X1628" s="4">
        <v>45799.070335648146</v>
      </c>
      <c r="Y1628" s="4" t="s">
        <v>84</v>
      </c>
      <c r="Z1628" s="4">
        <v>45805</v>
      </c>
      <c r="AA1628" s="4">
        <v>45800.664803240739</v>
      </c>
      <c r="AB1628" s="4" t="s">
        <v>60</v>
      </c>
      <c r="AC1628" s="4">
        <v>45806</v>
      </c>
      <c r="AD1628" s="4">
        <v>45807</v>
      </c>
      <c r="AE1628" s="4">
        <v>45811</v>
      </c>
      <c r="AF1628" s="4">
        <v>45803</v>
      </c>
      <c r="AG1628" s="33" t="s">
        <v>4843</v>
      </c>
      <c r="AH1628" s="33" t="s">
        <v>105</v>
      </c>
      <c r="AI1628" s="33" t="s">
        <v>1622</v>
      </c>
      <c r="AJ1628" s="33" t="s">
        <v>106</v>
      </c>
      <c r="AK1628" s="33" t="s">
        <v>107</v>
      </c>
      <c r="AL1628" s="33" t="s">
        <v>396</v>
      </c>
      <c r="AM1628" s="33" t="s">
        <v>397</v>
      </c>
      <c r="AN1628" s="33">
        <v>26.20767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657</v>
      </c>
      <c r="AV1628" s="33" t="s">
        <v>658</v>
      </c>
      <c r="AW1628" s="33">
        <v>97.440179999999998</v>
      </c>
      <c r="AX1628" s="33" t="s">
        <v>1623</v>
      </c>
      <c r="AY1628" s="33" t="s">
        <v>1624</v>
      </c>
      <c r="AZ1628" s="3">
        <v>1200</v>
      </c>
      <c r="BA1628" s="33" t="s">
        <v>60</v>
      </c>
      <c r="BB1628" s="33">
        <v>0</v>
      </c>
      <c r="BC1628" s="33" t="s">
        <v>60</v>
      </c>
      <c r="BD1628" s="33" t="s">
        <v>60</v>
      </c>
      <c r="BE1628" s="33" t="s">
        <v>60</v>
      </c>
      <c r="BF1628" s="34" t="str">
        <f>IFERROR(VLOOKUP(Data_Power_app[[#This Row],[PRO ODER]],'Result'!A:C,3,0),"")</f>
        <v/>
      </c>
      <c r="BG1628" s="14" t="str">
        <f>IFERROR(VLOOKUP(Data_Power_app[[#This Row],[PRO ODER]]&amp;"LAM_IN",'Real Time'!A:E,4,0),"")</f>
        <v/>
      </c>
      <c r="BH1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1759</v>
      </c>
      <c r="B1629" s="33" t="s">
        <v>5194</v>
      </c>
      <c r="C1629" s="33" t="s">
        <v>5195</v>
      </c>
      <c r="D1629" s="33" t="s">
        <v>102</v>
      </c>
      <c r="E1629" s="33" t="s">
        <v>395</v>
      </c>
      <c r="F1629" s="33" t="s">
        <v>59</v>
      </c>
      <c r="G1629" s="33">
        <v>1200</v>
      </c>
      <c r="H1629" s="4">
        <v>45797</v>
      </c>
      <c r="I1629" s="4">
        <v>45787</v>
      </c>
      <c r="J1629" s="4">
        <v>45792</v>
      </c>
      <c r="K1629" s="4">
        <v>45799</v>
      </c>
      <c r="L1629" s="4">
        <v>45790.325532407405</v>
      </c>
      <c r="M1629" s="4">
        <v>45800</v>
      </c>
      <c r="N1629" s="4">
        <v>45793.38175925926</v>
      </c>
      <c r="O1629" s="4">
        <v>45801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45803</v>
      </c>
      <c r="U1629" s="4">
        <v>45794.078993055555</v>
      </c>
      <c r="V1629" s="4">
        <v>45801.344398148147</v>
      </c>
      <c r="W1629" s="4">
        <v>45804</v>
      </c>
      <c r="X1629" s="4">
        <v>45803.960509259261</v>
      </c>
      <c r="Y1629" s="4" t="s">
        <v>84</v>
      </c>
      <c r="Z1629" s="4">
        <v>45805</v>
      </c>
      <c r="AA1629" s="4">
        <v>45804.707962962966</v>
      </c>
      <c r="AB1629" s="4" t="s">
        <v>60</v>
      </c>
      <c r="AC1629" s="4">
        <v>45806</v>
      </c>
      <c r="AD1629" s="4">
        <v>45807</v>
      </c>
      <c r="AE1629" s="4">
        <v>45811</v>
      </c>
      <c r="AF1629" s="4"/>
      <c r="AG1629" s="33" t="s">
        <v>62</v>
      </c>
      <c r="AH1629" s="33" t="s">
        <v>652</v>
      </c>
      <c r="AI1629" s="33" t="s">
        <v>653</v>
      </c>
      <c r="AJ1629" s="33" t="s">
        <v>654</v>
      </c>
      <c r="AK1629" s="33" t="s">
        <v>107</v>
      </c>
      <c r="AL1629" s="33" t="s">
        <v>655</v>
      </c>
      <c r="AM1629" s="33" t="s">
        <v>656</v>
      </c>
      <c r="AN1629" s="33">
        <v>25.66103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657</v>
      </c>
      <c r="AV1629" s="33" t="s">
        <v>658</v>
      </c>
      <c r="AW1629" s="33">
        <v>112.24681</v>
      </c>
      <c r="AX1629" s="33" t="s">
        <v>659</v>
      </c>
      <c r="AY1629" s="33" t="s">
        <v>660</v>
      </c>
      <c r="AZ1629" s="3">
        <v>1200</v>
      </c>
      <c r="BA1629" s="33" t="s">
        <v>60</v>
      </c>
      <c r="BB1629" s="33">
        <v>1200</v>
      </c>
      <c r="BC1629" s="33" t="s">
        <v>60</v>
      </c>
      <c r="BD1629" s="33" t="s">
        <v>60</v>
      </c>
      <c r="BE1629" s="33" t="s">
        <v>60</v>
      </c>
      <c r="BF1629" s="34" t="str">
        <f>IFERROR(VLOOKUP(Data_Power_app[[#This Row],[PRO ODER]],'Result'!A:C,3,0),"")</f>
        <v/>
      </c>
      <c r="BG1629" s="14" t="str">
        <f>IFERROR(VLOOKUP(Data_Power_app[[#This Row],[PRO ODER]]&amp;"LAM_IN",'Real Time'!A:E,4,0),"")</f>
        <v>ML-05</v>
      </c>
      <c r="BH1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1760</v>
      </c>
      <c r="B1630" s="33" t="s">
        <v>3646</v>
      </c>
      <c r="C1630" s="33" t="s">
        <v>3647</v>
      </c>
      <c r="D1630" s="33" t="s">
        <v>93</v>
      </c>
      <c r="E1630" s="33" t="s">
        <v>195</v>
      </c>
      <c r="F1630" s="33" t="s">
        <v>59</v>
      </c>
      <c r="G1630" s="33">
        <v>3053</v>
      </c>
      <c r="H1630" s="4">
        <v>45800</v>
      </c>
      <c r="I1630" s="4">
        <v>45787</v>
      </c>
      <c r="J1630" s="4">
        <v>45787</v>
      </c>
      <c r="K1630" s="4">
        <v>45801</v>
      </c>
      <c r="L1630" s="4">
        <v>45789.814745370371</v>
      </c>
      <c r="M1630" s="4">
        <v>45803</v>
      </c>
      <c r="N1630" s="4">
        <v>45791.357673611114</v>
      </c>
      <c r="O1630" s="4" t="s">
        <v>60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45804</v>
      </c>
      <c r="U1630" s="4">
        <v>45792.287962962961</v>
      </c>
      <c r="V1630" s="4">
        <v>45793.199224537035</v>
      </c>
      <c r="W1630" s="4">
        <v>45805</v>
      </c>
      <c r="X1630" s="4">
        <v>45794.347372685188</v>
      </c>
      <c r="Y1630" s="4" t="s">
        <v>84</v>
      </c>
      <c r="Z1630" s="4">
        <v>45807</v>
      </c>
      <c r="AA1630" s="4">
        <v>45794.210520833331</v>
      </c>
      <c r="AB1630" s="4" t="s">
        <v>60</v>
      </c>
      <c r="AC1630" s="4">
        <v>45808</v>
      </c>
      <c r="AD1630" s="4">
        <v>45808</v>
      </c>
      <c r="AE1630" s="4">
        <v>45811</v>
      </c>
      <c r="AF1630" s="4">
        <v>45804</v>
      </c>
      <c r="AG1630" s="33" t="s">
        <v>4843</v>
      </c>
      <c r="AH1630" s="33" t="s">
        <v>623</v>
      </c>
      <c r="AI1630" s="33" t="s">
        <v>936</v>
      </c>
      <c r="AJ1630" s="33" t="s">
        <v>205</v>
      </c>
      <c r="AK1630" s="33" t="s">
        <v>65</v>
      </c>
      <c r="AL1630" s="33" t="s">
        <v>625</v>
      </c>
      <c r="AM1630" s="33" t="s">
        <v>626</v>
      </c>
      <c r="AN1630" s="33">
        <v>91.132589999999993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317</v>
      </c>
      <c r="AV1630" s="33" t="s">
        <v>318</v>
      </c>
      <c r="AW1630" s="33">
        <v>199.30547000000001</v>
      </c>
      <c r="AX1630" s="33" t="s">
        <v>627</v>
      </c>
      <c r="AY1630" s="33" t="s">
        <v>628</v>
      </c>
      <c r="AZ1630" s="3">
        <v>3053</v>
      </c>
      <c r="BA1630" s="33" t="s">
        <v>60</v>
      </c>
      <c r="BB1630" s="33">
        <v>0</v>
      </c>
      <c r="BC1630" s="33" t="s">
        <v>60</v>
      </c>
      <c r="BD1630" s="33" t="s">
        <v>60</v>
      </c>
      <c r="BE1630" s="33" t="s">
        <v>60</v>
      </c>
      <c r="BF1630" s="34" t="str">
        <f>IFERROR(VLOOKUP(Data_Power_app[[#This Row],[PRO ODER]],'Result'!A:C,3,0),"")</f>
        <v/>
      </c>
      <c r="BG1630" s="14" t="str">
        <f>IFERROR(VLOOKUP(Data_Power_app[[#This Row],[PRO ODER]]&amp;"LAM_IN",'Real Time'!A:E,4,0),"")</f>
        <v>ML-04</v>
      </c>
      <c r="BH1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1761</v>
      </c>
      <c r="B1631" s="33" t="s">
        <v>3544</v>
      </c>
      <c r="C1631" s="33" t="s">
        <v>3545</v>
      </c>
      <c r="D1631" s="33" t="s">
        <v>366</v>
      </c>
      <c r="E1631" s="33" t="s">
        <v>367</v>
      </c>
      <c r="F1631" s="33" t="s">
        <v>59</v>
      </c>
      <c r="G1631" s="33">
        <v>770</v>
      </c>
      <c r="H1631" s="4">
        <v>45801</v>
      </c>
      <c r="I1631" s="4">
        <v>45800</v>
      </c>
      <c r="J1631" s="4">
        <v>45800</v>
      </c>
      <c r="K1631" s="4">
        <v>45801</v>
      </c>
      <c r="L1631" s="4">
        <v>45800.06517361111</v>
      </c>
      <c r="M1631" s="4">
        <v>45803</v>
      </c>
      <c r="N1631" s="4">
        <v>45803.302581018521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45804</v>
      </c>
      <c r="U1631" s="4">
        <v>45803.976886574077</v>
      </c>
      <c r="V1631" s="4">
        <v>45805.663912037038</v>
      </c>
      <c r="W1631" s="4">
        <v>45805</v>
      </c>
      <c r="X1631" s="4">
        <v>45805.053310185183</v>
      </c>
      <c r="Y1631" s="4" t="s">
        <v>84</v>
      </c>
      <c r="Z1631" s="4">
        <v>45807</v>
      </c>
      <c r="AA1631" s="4"/>
      <c r="AB1631" s="4" t="s">
        <v>60</v>
      </c>
      <c r="AC1631" s="4">
        <v>45808</v>
      </c>
      <c r="AD1631" s="4">
        <v>45808</v>
      </c>
      <c r="AE1631" s="4">
        <v>45811</v>
      </c>
      <c r="AF1631" s="4"/>
      <c r="AG1631" s="33" t="s">
        <v>104</v>
      </c>
      <c r="AH1631" s="33" t="s">
        <v>368</v>
      </c>
      <c r="AI1631" s="33" t="s">
        <v>674</v>
      </c>
      <c r="AJ1631" s="33" t="s">
        <v>369</v>
      </c>
      <c r="AK1631" s="33" t="s">
        <v>65</v>
      </c>
      <c r="AL1631" s="33" t="s">
        <v>370</v>
      </c>
      <c r="AM1631" s="33" t="s">
        <v>371</v>
      </c>
      <c r="AN1631" s="33">
        <v>14.40372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481</v>
      </c>
      <c r="AV1631" s="33" t="s">
        <v>482</v>
      </c>
      <c r="AW1631" s="33">
        <v>53.549419999999998</v>
      </c>
      <c r="AX1631" s="33" t="s">
        <v>675</v>
      </c>
      <c r="AY1631" s="33" t="s">
        <v>676</v>
      </c>
      <c r="AZ1631" s="3">
        <v>770</v>
      </c>
      <c r="BA1631" s="33" t="s">
        <v>60</v>
      </c>
      <c r="BB1631" s="33">
        <v>770</v>
      </c>
      <c r="BC1631" s="33" t="s">
        <v>60</v>
      </c>
      <c r="BD1631" s="33" t="s">
        <v>60</v>
      </c>
      <c r="BE1631" s="33" t="s">
        <v>60</v>
      </c>
      <c r="BF1631" s="34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1762</v>
      </c>
      <c r="B1632" s="33" t="s">
        <v>3546</v>
      </c>
      <c r="C1632" s="33" t="s">
        <v>3547</v>
      </c>
      <c r="D1632" s="33" t="s">
        <v>366</v>
      </c>
      <c r="E1632" s="33" t="s">
        <v>367</v>
      </c>
      <c r="F1632" s="33" t="s">
        <v>59</v>
      </c>
      <c r="G1632" s="33">
        <v>908</v>
      </c>
      <c r="H1632" s="4">
        <v>45801</v>
      </c>
      <c r="I1632" s="4">
        <v>45800</v>
      </c>
      <c r="J1632" s="4">
        <v>45800</v>
      </c>
      <c r="K1632" s="4">
        <v>45801</v>
      </c>
      <c r="L1632" s="4">
        <v>45800.065335648149</v>
      </c>
      <c r="M1632" s="4">
        <v>45803</v>
      </c>
      <c r="N1632" s="4">
        <v>45801.229178240741</v>
      </c>
      <c r="O1632" s="4" t="s">
        <v>60</v>
      </c>
      <c r="P1632" s="4" t="s">
        <v>60</v>
      </c>
      <c r="Q1632" s="4" t="s">
        <v>60</v>
      </c>
      <c r="R1632" s="4" t="s">
        <v>60</v>
      </c>
      <c r="S1632" s="4" t="s">
        <v>60</v>
      </c>
      <c r="T1632" s="4">
        <v>45804</v>
      </c>
      <c r="U1632" s="4">
        <v>45804.681643518517</v>
      </c>
      <c r="V1632" s="4">
        <v>45805.7346412037</v>
      </c>
      <c r="W1632" s="4">
        <v>45805</v>
      </c>
      <c r="X1632" s="4"/>
      <c r="Y1632" s="4" t="s">
        <v>60</v>
      </c>
      <c r="Z1632" s="4">
        <v>45807</v>
      </c>
      <c r="AA1632" s="4"/>
      <c r="AB1632" s="4" t="s">
        <v>60</v>
      </c>
      <c r="AC1632" s="4">
        <v>45808</v>
      </c>
      <c r="AD1632" s="4">
        <v>45808</v>
      </c>
      <c r="AE1632" s="4">
        <v>45811</v>
      </c>
      <c r="AF1632" s="4"/>
      <c r="AG1632" s="33" t="s">
        <v>411</v>
      </c>
      <c r="AH1632" s="33" t="s">
        <v>368</v>
      </c>
      <c r="AI1632" s="33" t="s">
        <v>793</v>
      </c>
      <c r="AJ1632" s="33" t="s">
        <v>369</v>
      </c>
      <c r="AK1632" s="33" t="s">
        <v>107</v>
      </c>
      <c r="AL1632" s="33" t="s">
        <v>370</v>
      </c>
      <c r="AM1632" s="33" t="s">
        <v>371</v>
      </c>
      <c r="AN1632" s="33">
        <v>21.06833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481</v>
      </c>
      <c r="AV1632" s="33" t="s">
        <v>482</v>
      </c>
      <c r="AW1632" s="33">
        <v>78.336870000000005</v>
      </c>
      <c r="AX1632" s="33" t="s">
        <v>794</v>
      </c>
      <c r="AY1632" s="33" t="s">
        <v>795</v>
      </c>
      <c r="AZ1632" s="3">
        <v>908</v>
      </c>
      <c r="BA1632" s="33" t="s">
        <v>60</v>
      </c>
      <c r="BB1632" s="33">
        <v>908</v>
      </c>
      <c r="BC1632" s="33" t="s">
        <v>60</v>
      </c>
      <c r="BD1632" s="33" t="s">
        <v>60</v>
      </c>
      <c r="BE1632" s="33" t="s">
        <v>60</v>
      </c>
      <c r="BF1632" s="34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1763</v>
      </c>
      <c r="B1633" s="33" t="s">
        <v>4128</v>
      </c>
      <c r="C1633" s="33" t="s">
        <v>4129</v>
      </c>
      <c r="D1633" s="33" t="s">
        <v>366</v>
      </c>
      <c r="E1633" s="33" t="s">
        <v>367</v>
      </c>
      <c r="F1633" s="33" t="s">
        <v>59</v>
      </c>
      <c r="G1633" s="33">
        <v>566</v>
      </c>
      <c r="H1633" s="4">
        <v>45801</v>
      </c>
      <c r="I1633" s="4">
        <v>45787</v>
      </c>
      <c r="J1633" s="4">
        <v>45787</v>
      </c>
      <c r="K1633" s="4">
        <v>45801</v>
      </c>
      <c r="L1633" s="4">
        <v>45789.894444444442</v>
      </c>
      <c r="M1633" s="4">
        <v>45803</v>
      </c>
      <c r="N1633" s="4">
        <v>45799.071273148147</v>
      </c>
      <c r="O1633" s="4" t="s">
        <v>60</v>
      </c>
      <c r="P1633" s="4" t="s">
        <v>60</v>
      </c>
      <c r="Q1633" s="4" t="s">
        <v>60</v>
      </c>
      <c r="R1633" s="4" t="s">
        <v>60</v>
      </c>
      <c r="S1633" s="4" t="s">
        <v>60</v>
      </c>
      <c r="T1633" s="4">
        <v>45804</v>
      </c>
      <c r="U1633" s="4">
        <v>45801.299861111111</v>
      </c>
      <c r="V1633" s="4">
        <v>45805.734722222223</v>
      </c>
      <c r="W1633" s="4">
        <v>45805</v>
      </c>
      <c r="X1633" s="4">
        <v>45805.822708333333</v>
      </c>
      <c r="Y1633" s="4" t="s">
        <v>84</v>
      </c>
      <c r="Z1633" s="4">
        <v>45807</v>
      </c>
      <c r="AA1633" s="4"/>
      <c r="AB1633" s="4" t="s">
        <v>60</v>
      </c>
      <c r="AC1633" s="4">
        <v>45808</v>
      </c>
      <c r="AD1633" s="4">
        <v>45808</v>
      </c>
      <c r="AE1633" s="4">
        <v>45811</v>
      </c>
      <c r="AF1633" s="4"/>
      <c r="AG1633" s="33" t="s">
        <v>104</v>
      </c>
      <c r="AH1633" s="33" t="s">
        <v>368</v>
      </c>
      <c r="AI1633" s="33" t="s">
        <v>787</v>
      </c>
      <c r="AJ1633" s="33" t="s">
        <v>369</v>
      </c>
      <c r="AK1633" s="33" t="s">
        <v>107</v>
      </c>
      <c r="AL1633" s="33" t="s">
        <v>370</v>
      </c>
      <c r="AM1633" s="33" t="s">
        <v>371</v>
      </c>
      <c r="AN1633" s="33">
        <v>13.563750000000001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481</v>
      </c>
      <c r="AV1633" s="33" t="s">
        <v>482</v>
      </c>
      <c r="AW1633" s="33">
        <v>50.432360000000003</v>
      </c>
      <c r="AX1633" s="33" t="s">
        <v>788</v>
      </c>
      <c r="AY1633" s="33" t="s">
        <v>789</v>
      </c>
      <c r="AZ1633" s="3">
        <v>566</v>
      </c>
      <c r="BA1633" s="33" t="s">
        <v>60</v>
      </c>
      <c r="BB1633" s="33">
        <v>566</v>
      </c>
      <c r="BC1633" s="33" t="s">
        <v>60</v>
      </c>
      <c r="BD1633" s="33" t="s">
        <v>60</v>
      </c>
      <c r="BE1633" s="33" t="s">
        <v>60</v>
      </c>
      <c r="BF1633" s="34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>ML-06</v>
      </c>
      <c r="BH1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1764</v>
      </c>
      <c r="B1634" s="33" t="s">
        <v>3554</v>
      </c>
      <c r="C1634" s="33" t="s">
        <v>3555</v>
      </c>
      <c r="D1634" s="33" t="s">
        <v>366</v>
      </c>
      <c r="E1634" s="33" t="s">
        <v>367</v>
      </c>
      <c r="F1634" s="33" t="s">
        <v>59</v>
      </c>
      <c r="G1634" s="33">
        <v>388</v>
      </c>
      <c r="H1634" s="4">
        <v>45801</v>
      </c>
      <c r="I1634" s="4">
        <v>45800</v>
      </c>
      <c r="J1634" s="4">
        <v>45800</v>
      </c>
      <c r="K1634" s="4">
        <v>45801</v>
      </c>
      <c r="L1634" s="4">
        <v>45800.065416666665</v>
      </c>
      <c r="M1634" s="4">
        <v>45803</v>
      </c>
      <c r="N1634" s="4">
        <v>45801.229143518518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45804.681793981479</v>
      </c>
      <c r="V1634" s="4">
        <v>45805.734675925924</v>
      </c>
      <c r="W1634" s="4">
        <v>45805</v>
      </c>
      <c r="X1634" s="4"/>
      <c r="Y1634" s="4" t="s">
        <v>60</v>
      </c>
      <c r="Z1634" s="4">
        <v>45807</v>
      </c>
      <c r="AA1634" s="4"/>
      <c r="AB1634" s="4" t="s">
        <v>60</v>
      </c>
      <c r="AC1634" s="4">
        <v>45808</v>
      </c>
      <c r="AD1634" s="4">
        <v>45808</v>
      </c>
      <c r="AE1634" s="4">
        <v>45811</v>
      </c>
      <c r="AF1634" s="4"/>
      <c r="AG1634" s="33" t="s">
        <v>411</v>
      </c>
      <c r="AH1634" s="33" t="s">
        <v>368</v>
      </c>
      <c r="AI1634" s="33" t="s">
        <v>793</v>
      </c>
      <c r="AJ1634" s="33" t="s">
        <v>369</v>
      </c>
      <c r="AK1634" s="33" t="s">
        <v>107</v>
      </c>
      <c r="AL1634" s="33" t="s">
        <v>370</v>
      </c>
      <c r="AM1634" s="33" t="s">
        <v>371</v>
      </c>
      <c r="AN1634" s="33">
        <v>9.1467399999999994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481</v>
      </c>
      <c r="AV1634" s="33" t="s">
        <v>482</v>
      </c>
      <c r="AW1634" s="33">
        <v>34.009450000000001</v>
      </c>
      <c r="AX1634" s="33" t="s">
        <v>794</v>
      </c>
      <c r="AY1634" s="33" t="s">
        <v>795</v>
      </c>
      <c r="AZ1634" s="3">
        <v>388</v>
      </c>
      <c r="BA1634" s="33" t="s">
        <v>60</v>
      </c>
      <c r="BB1634" s="33">
        <v>388</v>
      </c>
      <c r="BC1634" s="33" t="s">
        <v>60</v>
      </c>
      <c r="BD1634" s="33" t="s">
        <v>60</v>
      </c>
      <c r="BE1634" s="33" t="s">
        <v>60</v>
      </c>
      <c r="BF1634" s="34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1765</v>
      </c>
      <c r="B1635" s="33" t="s">
        <v>3652</v>
      </c>
      <c r="C1635" s="33" t="s">
        <v>3653</v>
      </c>
      <c r="D1635" s="33" t="s">
        <v>366</v>
      </c>
      <c r="E1635" s="33" t="s">
        <v>367</v>
      </c>
      <c r="F1635" s="33" t="s">
        <v>59</v>
      </c>
      <c r="G1635" s="33">
        <v>256</v>
      </c>
      <c r="H1635" s="4">
        <v>45800</v>
      </c>
      <c r="I1635" s="4">
        <v>45787</v>
      </c>
      <c r="J1635" s="4">
        <v>45787</v>
      </c>
      <c r="K1635" s="4">
        <v>45801</v>
      </c>
      <c r="L1635" s="4">
        <v>45789.972777777781</v>
      </c>
      <c r="M1635" s="4">
        <v>45803</v>
      </c>
      <c r="N1635" s="4">
        <v>45799.071469907409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45804</v>
      </c>
      <c r="U1635" s="4">
        <v>45804.682129629633</v>
      </c>
      <c r="V1635" s="4">
        <v>45805.7344212963</v>
      </c>
      <c r="W1635" s="4">
        <v>45805</v>
      </c>
      <c r="X1635" s="4"/>
      <c r="Y1635" s="4" t="s">
        <v>60</v>
      </c>
      <c r="Z1635" s="4">
        <v>45807</v>
      </c>
      <c r="AA1635" s="4"/>
      <c r="AB1635" s="4" t="s">
        <v>60</v>
      </c>
      <c r="AC1635" s="4">
        <v>45808</v>
      </c>
      <c r="AD1635" s="4">
        <v>45808</v>
      </c>
      <c r="AE1635" s="4">
        <v>45811</v>
      </c>
      <c r="AF1635" s="4"/>
      <c r="AG1635" s="33" t="s">
        <v>411</v>
      </c>
      <c r="AH1635" s="33" t="s">
        <v>702</v>
      </c>
      <c r="AI1635" s="33" t="s">
        <v>790</v>
      </c>
      <c r="AJ1635" s="33" t="s">
        <v>369</v>
      </c>
      <c r="AK1635" s="33" t="s">
        <v>107</v>
      </c>
      <c r="AL1635" s="33" t="s">
        <v>370</v>
      </c>
      <c r="AM1635" s="33" t="s">
        <v>371</v>
      </c>
      <c r="AN1635" s="33">
        <v>5.96366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481</v>
      </c>
      <c r="AV1635" s="33" t="s">
        <v>482</v>
      </c>
      <c r="AW1635" s="33">
        <v>22.174299999999999</v>
      </c>
      <c r="AX1635" s="33" t="s">
        <v>791</v>
      </c>
      <c r="AY1635" s="33" t="s">
        <v>792</v>
      </c>
      <c r="AZ1635" s="3">
        <v>256</v>
      </c>
      <c r="BA1635" s="33" t="s">
        <v>60</v>
      </c>
      <c r="BB1635" s="33">
        <v>256</v>
      </c>
      <c r="BC1635" s="33" t="s">
        <v>60</v>
      </c>
      <c r="BD1635" s="33" t="s">
        <v>60</v>
      </c>
      <c r="BE1635" s="33" t="s">
        <v>60</v>
      </c>
      <c r="BF1635" s="34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1766</v>
      </c>
      <c r="B1636" s="33" t="s">
        <v>3654</v>
      </c>
      <c r="C1636" s="33" t="s">
        <v>3655</v>
      </c>
      <c r="D1636" s="33" t="s">
        <v>366</v>
      </c>
      <c r="E1636" s="33" t="s">
        <v>367</v>
      </c>
      <c r="F1636" s="33" t="s">
        <v>59</v>
      </c>
      <c r="G1636" s="33">
        <v>124</v>
      </c>
      <c r="H1636" s="4">
        <v>45800</v>
      </c>
      <c r="I1636" s="4">
        <v>45787</v>
      </c>
      <c r="J1636" s="4">
        <v>45787</v>
      </c>
      <c r="K1636" s="4">
        <v>45801</v>
      </c>
      <c r="L1636" s="4">
        <v>45789.769814814812</v>
      </c>
      <c r="M1636" s="4">
        <v>45803</v>
      </c>
      <c r="N1636" s="4">
        <v>45805.655312499999</v>
      </c>
      <c r="O1636" s="4" t="s">
        <v>60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45804</v>
      </c>
      <c r="U1636" s="4">
        <v>45805.747916666667</v>
      </c>
      <c r="V1636" s="4"/>
      <c r="W1636" s="4">
        <v>45805</v>
      </c>
      <c r="X1636" s="4"/>
      <c r="Y1636" s="4" t="s">
        <v>60</v>
      </c>
      <c r="Z1636" s="4">
        <v>45807</v>
      </c>
      <c r="AA1636" s="4"/>
      <c r="AB1636" s="4" t="s">
        <v>60</v>
      </c>
      <c r="AC1636" s="4">
        <v>45808</v>
      </c>
      <c r="AD1636" s="4">
        <v>45808</v>
      </c>
      <c r="AE1636" s="4">
        <v>45811</v>
      </c>
      <c r="AF1636" s="4"/>
      <c r="AG1636" s="33" t="s">
        <v>306</v>
      </c>
      <c r="AH1636" s="33" t="s">
        <v>959</v>
      </c>
      <c r="AI1636" s="33" t="s">
        <v>960</v>
      </c>
      <c r="AJ1636" s="33" t="s">
        <v>369</v>
      </c>
      <c r="AK1636" s="33" t="s">
        <v>65</v>
      </c>
      <c r="AL1636" s="33" t="s">
        <v>370</v>
      </c>
      <c r="AM1636" s="33" t="s">
        <v>371</v>
      </c>
      <c r="AN1636" s="33">
        <v>2.4140999999999999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481</v>
      </c>
      <c r="AV1636" s="33" t="s">
        <v>482</v>
      </c>
      <c r="AW1636" s="33">
        <v>8.9753799999999995</v>
      </c>
      <c r="AX1636" s="33" t="s">
        <v>961</v>
      </c>
      <c r="AY1636" s="33" t="s">
        <v>962</v>
      </c>
      <c r="AZ1636" s="3">
        <v>124</v>
      </c>
      <c r="BA1636" s="33" t="s">
        <v>60</v>
      </c>
      <c r="BB1636" s="33">
        <v>124</v>
      </c>
      <c r="BC1636" s="33" t="s">
        <v>60</v>
      </c>
      <c r="BD1636" s="33" t="s">
        <v>60</v>
      </c>
      <c r="BE1636" s="33" t="s">
        <v>60</v>
      </c>
      <c r="BF1636" s="34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ML-06</v>
      </c>
      <c r="BH1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1767</v>
      </c>
      <c r="B1637" s="33" t="s">
        <v>3656</v>
      </c>
      <c r="C1637" s="33" t="s">
        <v>3657</v>
      </c>
      <c r="D1637" s="33" t="s">
        <v>366</v>
      </c>
      <c r="E1637" s="33" t="s">
        <v>367</v>
      </c>
      <c r="F1637" s="33" t="s">
        <v>59</v>
      </c>
      <c r="G1637" s="33">
        <v>460</v>
      </c>
      <c r="H1637" s="4">
        <v>45800</v>
      </c>
      <c r="I1637" s="4">
        <v>45787</v>
      </c>
      <c r="J1637" s="4">
        <v>45787</v>
      </c>
      <c r="K1637" s="4">
        <v>45801</v>
      </c>
      <c r="L1637" s="4">
        <v>45789.894155092596</v>
      </c>
      <c r="M1637" s="4">
        <v>45803</v>
      </c>
      <c r="N1637" s="4">
        <v>45799.071539351855</v>
      </c>
      <c r="O1637" s="4" t="s">
        <v>60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45804</v>
      </c>
      <c r="U1637" s="4">
        <v>45804.682280092595</v>
      </c>
      <c r="V1637" s="4">
        <v>45805.734513888892</v>
      </c>
      <c r="W1637" s="4">
        <v>45805</v>
      </c>
      <c r="X1637" s="4"/>
      <c r="Y1637" s="4" t="s">
        <v>60</v>
      </c>
      <c r="Z1637" s="4">
        <v>45807</v>
      </c>
      <c r="AA1637" s="4"/>
      <c r="AB1637" s="4" t="s">
        <v>60</v>
      </c>
      <c r="AC1637" s="4">
        <v>45808</v>
      </c>
      <c r="AD1637" s="4">
        <v>45808</v>
      </c>
      <c r="AE1637" s="4">
        <v>45811</v>
      </c>
      <c r="AF1637" s="4"/>
      <c r="AG1637" s="33" t="s">
        <v>411</v>
      </c>
      <c r="AH1637" s="33" t="s">
        <v>702</v>
      </c>
      <c r="AI1637" s="33" t="s">
        <v>790</v>
      </c>
      <c r="AJ1637" s="33" t="s">
        <v>369</v>
      </c>
      <c r="AK1637" s="33" t="s">
        <v>107</v>
      </c>
      <c r="AL1637" s="33" t="s">
        <v>370</v>
      </c>
      <c r="AM1637" s="33" t="s">
        <v>371</v>
      </c>
      <c r="AN1637" s="33">
        <v>11.105919999999999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481</v>
      </c>
      <c r="AV1637" s="33" t="s">
        <v>482</v>
      </c>
      <c r="AW1637" s="33">
        <v>41.293979999999998</v>
      </c>
      <c r="AX1637" s="33" t="s">
        <v>791</v>
      </c>
      <c r="AY1637" s="33" t="s">
        <v>792</v>
      </c>
      <c r="AZ1637" s="3">
        <v>460</v>
      </c>
      <c r="BA1637" s="33" t="s">
        <v>60</v>
      </c>
      <c r="BB1637" s="33">
        <v>460</v>
      </c>
      <c r="BC1637" s="33" t="s">
        <v>60</v>
      </c>
      <c r="BD1637" s="33" t="s">
        <v>60</v>
      </c>
      <c r="BE1637" s="33" t="s">
        <v>60</v>
      </c>
      <c r="BF1637" s="34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ML-06</v>
      </c>
      <c r="BH1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1768</v>
      </c>
      <c r="B1638" s="33" t="s">
        <v>3558</v>
      </c>
      <c r="C1638" s="33" t="s">
        <v>3559</v>
      </c>
      <c r="D1638" s="33" t="s">
        <v>366</v>
      </c>
      <c r="E1638" s="33" t="s">
        <v>367</v>
      </c>
      <c r="F1638" s="33" t="s">
        <v>59</v>
      </c>
      <c r="G1638" s="33">
        <v>376</v>
      </c>
      <c r="H1638" s="4">
        <v>45801</v>
      </c>
      <c r="I1638" s="4">
        <v>45800</v>
      </c>
      <c r="J1638" s="4">
        <v>45800</v>
      </c>
      <c r="K1638" s="4">
        <v>45801</v>
      </c>
      <c r="L1638" s="4">
        <v>45800.080196759256</v>
      </c>
      <c r="M1638" s="4">
        <v>45803</v>
      </c>
      <c r="N1638" s="4">
        <v>45803.302685185183</v>
      </c>
      <c r="O1638" s="4" t="s">
        <v>60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45804</v>
      </c>
      <c r="U1638" s="4">
        <v>45803.976979166669</v>
      </c>
      <c r="V1638" s="4">
        <v>45805.664444444446</v>
      </c>
      <c r="W1638" s="4">
        <v>45805</v>
      </c>
      <c r="X1638" s="4">
        <v>45805.053553240738</v>
      </c>
      <c r="Y1638" s="4" t="s">
        <v>84</v>
      </c>
      <c r="Z1638" s="4">
        <v>45807</v>
      </c>
      <c r="AA1638" s="4"/>
      <c r="AB1638" s="4" t="s">
        <v>60</v>
      </c>
      <c r="AC1638" s="4">
        <v>45808</v>
      </c>
      <c r="AD1638" s="4">
        <v>45808</v>
      </c>
      <c r="AE1638" s="4">
        <v>45811</v>
      </c>
      <c r="AF1638" s="4"/>
      <c r="AG1638" s="33" t="s">
        <v>104</v>
      </c>
      <c r="AH1638" s="33" t="s">
        <v>368</v>
      </c>
      <c r="AI1638" s="33" t="s">
        <v>674</v>
      </c>
      <c r="AJ1638" s="33" t="s">
        <v>369</v>
      </c>
      <c r="AK1638" s="33" t="s">
        <v>65</v>
      </c>
      <c r="AL1638" s="33" t="s">
        <v>370</v>
      </c>
      <c r="AM1638" s="33" t="s">
        <v>371</v>
      </c>
      <c r="AN1638" s="33">
        <v>7.6975699999999998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481</v>
      </c>
      <c r="AV1638" s="33" t="s">
        <v>482</v>
      </c>
      <c r="AW1638" s="33">
        <v>28.61965</v>
      </c>
      <c r="AX1638" s="33" t="s">
        <v>675</v>
      </c>
      <c r="AY1638" s="33" t="s">
        <v>676</v>
      </c>
      <c r="AZ1638" s="3">
        <v>376</v>
      </c>
      <c r="BA1638" s="33" t="s">
        <v>60</v>
      </c>
      <c r="BB1638" s="33">
        <v>376</v>
      </c>
      <c r="BC1638" s="33" t="s">
        <v>60</v>
      </c>
      <c r="BD1638" s="33" t="s">
        <v>60</v>
      </c>
      <c r="BE1638" s="33" t="s">
        <v>60</v>
      </c>
      <c r="BF1638" s="34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/>
      </c>
      <c r="BH1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1769</v>
      </c>
      <c r="B1639" s="33" t="s">
        <v>3564</v>
      </c>
      <c r="C1639" s="33" t="s">
        <v>3565</v>
      </c>
      <c r="D1639" s="33" t="s">
        <v>366</v>
      </c>
      <c r="E1639" s="33" t="s">
        <v>367</v>
      </c>
      <c r="F1639" s="33" t="s">
        <v>59</v>
      </c>
      <c r="G1639" s="33">
        <v>490</v>
      </c>
      <c r="H1639" s="4">
        <v>45801</v>
      </c>
      <c r="I1639" s="4">
        <v>45800</v>
      </c>
      <c r="J1639" s="4">
        <v>45800</v>
      </c>
      <c r="K1639" s="4">
        <v>45801</v>
      </c>
      <c r="L1639" s="4">
        <v>45800.06554398148</v>
      </c>
      <c r="M1639" s="4">
        <v>45803</v>
      </c>
      <c r="N1639" s="4">
        <v>45803.302604166667</v>
      </c>
      <c r="O1639" s="4" t="s">
        <v>60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45804</v>
      </c>
      <c r="U1639" s="4">
        <v>45803.976909722223</v>
      </c>
      <c r="V1639" s="4">
        <v>45805.664074074077</v>
      </c>
      <c r="W1639" s="4">
        <v>45805</v>
      </c>
      <c r="X1639" s="4">
        <v>45805.053391203706</v>
      </c>
      <c r="Y1639" s="4" t="s">
        <v>84</v>
      </c>
      <c r="Z1639" s="4">
        <v>45807</v>
      </c>
      <c r="AA1639" s="4"/>
      <c r="AB1639" s="4" t="s">
        <v>60</v>
      </c>
      <c r="AC1639" s="4">
        <v>45808</v>
      </c>
      <c r="AD1639" s="4">
        <v>45808</v>
      </c>
      <c r="AE1639" s="4">
        <v>45811</v>
      </c>
      <c r="AF1639" s="4"/>
      <c r="AG1639" s="33" t="s">
        <v>104</v>
      </c>
      <c r="AH1639" s="33" t="s">
        <v>368</v>
      </c>
      <c r="AI1639" s="33" t="s">
        <v>674</v>
      </c>
      <c r="AJ1639" s="33" t="s">
        <v>369</v>
      </c>
      <c r="AK1639" s="33" t="s">
        <v>65</v>
      </c>
      <c r="AL1639" s="33" t="s">
        <v>370</v>
      </c>
      <c r="AM1639" s="33" t="s">
        <v>371</v>
      </c>
      <c r="AN1639" s="33">
        <v>9.8737100000000009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481</v>
      </c>
      <c r="AV1639" s="33" t="s">
        <v>482</v>
      </c>
      <c r="AW1639" s="33">
        <v>36.710169999999998</v>
      </c>
      <c r="AX1639" s="33" t="s">
        <v>675</v>
      </c>
      <c r="AY1639" s="33" t="s">
        <v>676</v>
      </c>
      <c r="AZ1639" s="3">
        <v>490</v>
      </c>
      <c r="BA1639" s="33" t="s">
        <v>60</v>
      </c>
      <c r="BB1639" s="33">
        <v>490</v>
      </c>
      <c r="BC1639" s="33" t="s">
        <v>60</v>
      </c>
      <c r="BD1639" s="33" t="s">
        <v>60</v>
      </c>
      <c r="BE1639" s="33" t="s">
        <v>60</v>
      </c>
      <c r="BF1639" s="34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/>
      </c>
      <c r="BH1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1770</v>
      </c>
      <c r="B1640" s="33" t="s">
        <v>3658</v>
      </c>
      <c r="C1640" s="33" t="s">
        <v>3659</v>
      </c>
      <c r="D1640" s="33" t="s">
        <v>366</v>
      </c>
      <c r="E1640" s="33" t="s">
        <v>367</v>
      </c>
      <c r="F1640" s="33" t="s">
        <v>59</v>
      </c>
      <c r="G1640" s="33">
        <v>160</v>
      </c>
      <c r="H1640" s="4">
        <v>45800</v>
      </c>
      <c r="I1640" s="4">
        <v>45787</v>
      </c>
      <c r="J1640" s="4">
        <v>45787</v>
      </c>
      <c r="K1640" s="4">
        <v>45801</v>
      </c>
      <c r="L1640" s="4">
        <v>45789.972812499997</v>
      </c>
      <c r="M1640" s="4">
        <v>45803</v>
      </c>
      <c r="N1640" s="4">
        <v>45803.703622685185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45805.604629629626</v>
      </c>
      <c r="V1640" s="4"/>
      <c r="W1640" s="4">
        <v>45805</v>
      </c>
      <c r="X1640" s="4"/>
      <c r="Y1640" s="4" t="s">
        <v>60</v>
      </c>
      <c r="Z1640" s="4">
        <v>45807</v>
      </c>
      <c r="AA1640" s="4"/>
      <c r="AB1640" s="4" t="s">
        <v>60</v>
      </c>
      <c r="AC1640" s="4">
        <v>45808</v>
      </c>
      <c r="AD1640" s="4">
        <v>45808</v>
      </c>
      <c r="AE1640" s="4">
        <v>45811</v>
      </c>
      <c r="AF1640" s="4"/>
      <c r="AG1640" s="33" t="s">
        <v>306</v>
      </c>
      <c r="AH1640" s="33" t="s">
        <v>959</v>
      </c>
      <c r="AI1640" s="33" t="s">
        <v>960</v>
      </c>
      <c r="AJ1640" s="33" t="s">
        <v>369</v>
      </c>
      <c r="AK1640" s="33" t="s">
        <v>65</v>
      </c>
      <c r="AL1640" s="33" t="s">
        <v>370</v>
      </c>
      <c r="AM1640" s="33" t="s">
        <v>371</v>
      </c>
      <c r="AN1640" s="33">
        <v>3.31155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481</v>
      </c>
      <c r="AV1640" s="33" t="s">
        <v>482</v>
      </c>
      <c r="AW1640" s="33">
        <v>12.31249</v>
      </c>
      <c r="AX1640" s="33" t="s">
        <v>961</v>
      </c>
      <c r="AY1640" s="33" t="s">
        <v>962</v>
      </c>
      <c r="AZ1640" s="3">
        <v>160</v>
      </c>
      <c r="BA1640" s="33" t="s">
        <v>60</v>
      </c>
      <c r="BB1640" s="33">
        <v>160</v>
      </c>
      <c r="BC1640" s="33" t="s">
        <v>60</v>
      </c>
      <c r="BD1640" s="33" t="s">
        <v>60</v>
      </c>
      <c r="BE1640" s="33" t="s">
        <v>60</v>
      </c>
      <c r="BF1640" s="34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>ML-06</v>
      </c>
      <c r="BH1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1771</v>
      </c>
      <c r="B1641" s="33" t="s">
        <v>4130</v>
      </c>
      <c r="C1641" s="33" t="s">
        <v>4131</v>
      </c>
      <c r="D1641" s="33" t="s">
        <v>366</v>
      </c>
      <c r="E1641" s="33" t="s">
        <v>367</v>
      </c>
      <c r="F1641" s="33" t="s">
        <v>59</v>
      </c>
      <c r="G1641" s="33">
        <v>220</v>
      </c>
      <c r="H1641" s="4">
        <v>45801</v>
      </c>
      <c r="I1641" s="4">
        <v>45787</v>
      </c>
      <c r="J1641" s="4">
        <v>45787</v>
      </c>
      <c r="K1641" s="4">
        <v>45801</v>
      </c>
      <c r="L1641" s="4">
        <v>45789.894490740742</v>
      </c>
      <c r="M1641" s="4">
        <v>45803</v>
      </c>
      <c r="N1641" s="4">
        <v>45799.071331018517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45804.681886574072</v>
      </c>
      <c r="V1641" s="4">
        <v>45805.734537037039</v>
      </c>
      <c r="W1641" s="4">
        <v>45805</v>
      </c>
      <c r="X1641" s="4"/>
      <c r="Y1641" s="4" t="s">
        <v>60</v>
      </c>
      <c r="Z1641" s="4">
        <v>45807</v>
      </c>
      <c r="AA1641" s="4"/>
      <c r="AB1641" s="4" t="s">
        <v>60</v>
      </c>
      <c r="AC1641" s="4">
        <v>45808</v>
      </c>
      <c r="AD1641" s="4">
        <v>45808</v>
      </c>
      <c r="AE1641" s="4">
        <v>45811</v>
      </c>
      <c r="AF1641" s="4"/>
      <c r="AG1641" s="33" t="s">
        <v>411</v>
      </c>
      <c r="AH1641" s="33" t="s">
        <v>368</v>
      </c>
      <c r="AI1641" s="33" t="s">
        <v>787</v>
      </c>
      <c r="AJ1641" s="33" t="s">
        <v>369</v>
      </c>
      <c r="AK1641" s="33" t="s">
        <v>107</v>
      </c>
      <c r="AL1641" s="33" t="s">
        <v>370</v>
      </c>
      <c r="AM1641" s="33" t="s">
        <v>371</v>
      </c>
      <c r="AN1641" s="33">
        <v>5.1775500000000001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481</v>
      </c>
      <c r="AV1641" s="33" t="s">
        <v>482</v>
      </c>
      <c r="AW1641" s="33">
        <v>19.25113</v>
      </c>
      <c r="AX1641" s="33" t="s">
        <v>788</v>
      </c>
      <c r="AY1641" s="33" t="s">
        <v>789</v>
      </c>
      <c r="AZ1641" s="3">
        <v>220</v>
      </c>
      <c r="BA1641" s="33" t="s">
        <v>60</v>
      </c>
      <c r="BB1641" s="33">
        <v>220</v>
      </c>
      <c r="BC1641" s="33" t="s">
        <v>60</v>
      </c>
      <c r="BD1641" s="33" t="s">
        <v>60</v>
      </c>
      <c r="BE1641" s="33" t="s">
        <v>60</v>
      </c>
      <c r="BF1641" s="34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>ML-06</v>
      </c>
      <c r="BH1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1772</v>
      </c>
      <c r="B1642" s="33" t="s">
        <v>3568</v>
      </c>
      <c r="C1642" s="33" t="s">
        <v>3569</v>
      </c>
      <c r="D1642" s="33" t="s">
        <v>366</v>
      </c>
      <c r="E1642" s="33" t="s">
        <v>367</v>
      </c>
      <c r="F1642" s="33" t="s">
        <v>59</v>
      </c>
      <c r="G1642" s="33">
        <v>112</v>
      </c>
      <c r="H1642" s="4">
        <v>45801</v>
      </c>
      <c r="I1642" s="4">
        <v>45800</v>
      </c>
      <c r="J1642" s="4">
        <v>45800</v>
      </c>
      <c r="K1642" s="4">
        <v>45801</v>
      </c>
      <c r="L1642" s="4">
        <v>45800.065706018519</v>
      </c>
      <c r="M1642" s="4">
        <v>45803</v>
      </c>
      <c r="N1642" s="4">
        <v>45803.30265046296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45803.976944444446</v>
      </c>
      <c r="V1642" s="4">
        <v>45805.664282407408</v>
      </c>
      <c r="W1642" s="4">
        <v>45805</v>
      </c>
      <c r="X1642" s="4">
        <v>45805.053495370368</v>
      </c>
      <c r="Y1642" s="4" t="s">
        <v>84</v>
      </c>
      <c r="Z1642" s="4">
        <v>45807</v>
      </c>
      <c r="AA1642" s="4"/>
      <c r="AB1642" s="4" t="s">
        <v>60</v>
      </c>
      <c r="AC1642" s="4">
        <v>45808</v>
      </c>
      <c r="AD1642" s="4">
        <v>45808</v>
      </c>
      <c r="AE1642" s="4">
        <v>45811</v>
      </c>
      <c r="AF1642" s="4"/>
      <c r="AG1642" s="33" t="s">
        <v>104</v>
      </c>
      <c r="AH1642" s="33" t="s">
        <v>368</v>
      </c>
      <c r="AI1642" s="33" t="s">
        <v>674</v>
      </c>
      <c r="AJ1642" s="33" t="s">
        <v>369</v>
      </c>
      <c r="AK1642" s="33" t="s">
        <v>65</v>
      </c>
      <c r="AL1642" s="33" t="s">
        <v>370</v>
      </c>
      <c r="AM1642" s="33" t="s">
        <v>371</v>
      </c>
      <c r="AN1642" s="33">
        <v>2.2644099999999998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481</v>
      </c>
      <c r="AV1642" s="33" t="s">
        <v>482</v>
      </c>
      <c r="AW1642" s="33">
        <v>8.41906</v>
      </c>
      <c r="AX1642" s="33" t="s">
        <v>675</v>
      </c>
      <c r="AY1642" s="33" t="s">
        <v>676</v>
      </c>
      <c r="AZ1642" s="3">
        <v>112</v>
      </c>
      <c r="BA1642" s="33" t="s">
        <v>60</v>
      </c>
      <c r="BB1642" s="33">
        <v>112</v>
      </c>
      <c r="BC1642" s="33" t="s">
        <v>60</v>
      </c>
      <c r="BD1642" s="33" t="s">
        <v>60</v>
      </c>
      <c r="BE1642" s="33" t="s">
        <v>60</v>
      </c>
      <c r="BF1642" s="34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1773</v>
      </c>
      <c r="B1643" s="33" t="s">
        <v>3662</v>
      </c>
      <c r="C1643" s="33" t="s">
        <v>3663</v>
      </c>
      <c r="D1643" s="33" t="s">
        <v>366</v>
      </c>
      <c r="E1643" s="33" t="s">
        <v>1302</v>
      </c>
      <c r="F1643" s="33" t="s">
        <v>59</v>
      </c>
      <c r="G1643" s="33">
        <v>716</v>
      </c>
      <c r="H1643" s="4">
        <v>45800</v>
      </c>
      <c r="I1643" s="4">
        <v>45793</v>
      </c>
      <c r="J1643" s="4" t="s">
        <v>68</v>
      </c>
      <c r="K1643" s="4">
        <v>45801</v>
      </c>
      <c r="L1643" s="4">
        <v>45795.952604166669</v>
      </c>
      <c r="M1643" s="4">
        <v>45803</v>
      </c>
      <c r="N1643" s="4">
        <v>45800.536759259259</v>
      </c>
      <c r="O1643" s="4" t="s">
        <v>60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45804</v>
      </c>
      <c r="U1643" s="4">
        <v>45806.309004629627</v>
      </c>
      <c r="V1643" s="4"/>
      <c r="W1643" s="4">
        <v>45805</v>
      </c>
      <c r="X1643" s="4"/>
      <c r="Y1643" s="4" t="s">
        <v>60</v>
      </c>
      <c r="Z1643" s="4" t="s">
        <v>60</v>
      </c>
      <c r="AA1643" s="4"/>
      <c r="AB1643" s="4" t="s">
        <v>60</v>
      </c>
      <c r="AC1643" s="4">
        <v>45808</v>
      </c>
      <c r="AD1643" s="4">
        <v>45808</v>
      </c>
      <c r="AE1643" s="4">
        <v>45811</v>
      </c>
      <c r="AF1643" s="4"/>
      <c r="AG1643" s="33" t="s">
        <v>306</v>
      </c>
      <c r="AH1643" s="33" t="s">
        <v>368</v>
      </c>
      <c r="AI1643" s="33" t="s">
        <v>1414</v>
      </c>
      <c r="AJ1643" s="33" t="s">
        <v>369</v>
      </c>
      <c r="AK1643" s="33" t="s">
        <v>107</v>
      </c>
      <c r="AL1643" s="33" t="s">
        <v>485</v>
      </c>
      <c r="AM1643" s="33" t="s">
        <v>486</v>
      </c>
      <c r="AN1643" s="33">
        <v>14.34108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487</v>
      </c>
      <c r="AV1643" s="33" t="s">
        <v>488</v>
      </c>
      <c r="AW1643" s="33">
        <v>62.725409999999997</v>
      </c>
      <c r="AX1643" s="33" t="s">
        <v>68</v>
      </c>
      <c r="AY1643" s="33" t="s">
        <v>68</v>
      </c>
      <c r="AZ1643" s="3" t="s">
        <v>68</v>
      </c>
      <c r="BA1643" s="33" t="s">
        <v>60</v>
      </c>
      <c r="BB1643" s="33">
        <v>716</v>
      </c>
      <c r="BC1643" s="33" t="s">
        <v>60</v>
      </c>
      <c r="BD1643" s="33" t="s">
        <v>60</v>
      </c>
      <c r="BE1643" s="33" t="s">
        <v>60</v>
      </c>
      <c r="BF1643" s="34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1774</v>
      </c>
      <c r="B1644" s="33" t="s">
        <v>3664</v>
      </c>
      <c r="C1644" s="33" t="s">
        <v>3665</v>
      </c>
      <c r="D1644" s="33" t="s">
        <v>366</v>
      </c>
      <c r="E1644" s="33" t="s">
        <v>1302</v>
      </c>
      <c r="F1644" s="33" t="s">
        <v>59</v>
      </c>
      <c r="G1644" s="33">
        <v>266</v>
      </c>
      <c r="H1644" s="4">
        <v>45800</v>
      </c>
      <c r="I1644" s="4">
        <v>45787</v>
      </c>
      <c r="J1644" s="4">
        <v>45787</v>
      </c>
      <c r="K1644" s="4">
        <v>45801</v>
      </c>
      <c r="L1644" s="4">
        <v>45789.972638888888</v>
      </c>
      <c r="M1644" s="4">
        <v>45803</v>
      </c>
      <c r="N1644" s="4">
        <v>45799.136435185188</v>
      </c>
      <c r="O1644" s="4" t="s">
        <v>60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45804</v>
      </c>
      <c r="U1644" s="4">
        <v>45804.68204861111</v>
      </c>
      <c r="V1644" s="4">
        <v>45805.734270833331</v>
      </c>
      <c r="W1644" s="4">
        <v>45805</v>
      </c>
      <c r="X1644" s="4">
        <v>45805.822662037041</v>
      </c>
      <c r="Y1644" s="4" t="s">
        <v>84</v>
      </c>
      <c r="Z1644" s="4">
        <v>45807</v>
      </c>
      <c r="AA1644" s="4"/>
      <c r="AB1644" s="4" t="s">
        <v>60</v>
      </c>
      <c r="AC1644" s="4">
        <v>45808</v>
      </c>
      <c r="AD1644" s="4">
        <v>45808</v>
      </c>
      <c r="AE1644" s="4">
        <v>45811</v>
      </c>
      <c r="AF1644" s="4"/>
      <c r="AG1644" s="33" t="s">
        <v>104</v>
      </c>
      <c r="AH1644" s="33" t="s">
        <v>368</v>
      </c>
      <c r="AI1644" s="33" t="s">
        <v>3666</v>
      </c>
      <c r="AJ1644" s="33" t="s">
        <v>369</v>
      </c>
      <c r="AK1644" s="33" t="s">
        <v>107</v>
      </c>
      <c r="AL1644" s="33" t="s">
        <v>370</v>
      </c>
      <c r="AM1644" s="33" t="s">
        <v>371</v>
      </c>
      <c r="AN1644" s="33">
        <v>5.29054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481</v>
      </c>
      <c r="AV1644" s="33" t="s">
        <v>482</v>
      </c>
      <c r="AW1644" s="33">
        <v>19.66985</v>
      </c>
      <c r="AX1644" s="33" t="s">
        <v>3667</v>
      </c>
      <c r="AY1644" s="33" t="s">
        <v>3668</v>
      </c>
      <c r="AZ1644" s="3">
        <v>266</v>
      </c>
      <c r="BA1644" s="33" t="s">
        <v>60</v>
      </c>
      <c r="BB1644" s="33">
        <v>266</v>
      </c>
      <c r="BC1644" s="33" t="s">
        <v>60</v>
      </c>
      <c r="BD1644" s="33" t="s">
        <v>60</v>
      </c>
      <c r="BE1644" s="33" t="s">
        <v>60</v>
      </c>
      <c r="BF1644" s="34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ML-06</v>
      </c>
      <c r="BH1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1775</v>
      </c>
      <c r="B1645" s="33" t="s">
        <v>3669</v>
      </c>
      <c r="C1645" s="33" t="s">
        <v>3670</v>
      </c>
      <c r="D1645" s="33" t="s">
        <v>366</v>
      </c>
      <c r="E1645" s="33" t="s">
        <v>1302</v>
      </c>
      <c r="F1645" s="33" t="s">
        <v>59</v>
      </c>
      <c r="G1645" s="33">
        <v>434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45789.972673611112</v>
      </c>
      <c r="M1645" s="4">
        <v>45803</v>
      </c>
      <c r="N1645" s="4">
        <v>45805.655173611114</v>
      </c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>
        <v>45805.747974537036</v>
      </c>
      <c r="V1645" s="4"/>
      <c r="W1645" s="4">
        <v>45805</v>
      </c>
      <c r="X1645" s="4"/>
      <c r="Y1645" s="4" t="s">
        <v>60</v>
      </c>
      <c r="Z1645" s="4">
        <v>45807</v>
      </c>
      <c r="AA1645" s="4"/>
      <c r="AB1645" s="4" t="s">
        <v>60</v>
      </c>
      <c r="AC1645" s="4">
        <v>45808</v>
      </c>
      <c r="AD1645" s="4">
        <v>45808</v>
      </c>
      <c r="AE1645" s="4">
        <v>45811</v>
      </c>
      <c r="AF1645" s="4"/>
      <c r="AG1645" s="33" t="s">
        <v>306</v>
      </c>
      <c r="AH1645" s="33" t="s">
        <v>368</v>
      </c>
      <c r="AI1645" s="33" t="s">
        <v>3666</v>
      </c>
      <c r="AJ1645" s="33" t="s">
        <v>369</v>
      </c>
      <c r="AK1645" s="33" t="s">
        <v>107</v>
      </c>
      <c r="AL1645" s="33" t="s">
        <v>370</v>
      </c>
      <c r="AM1645" s="33" t="s">
        <v>371</v>
      </c>
      <c r="AN1645" s="33">
        <v>8.6497899999999994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481</v>
      </c>
      <c r="AV1645" s="33" t="s">
        <v>482</v>
      </c>
      <c r="AW1645" s="33">
        <v>32.159410000000001</v>
      </c>
      <c r="AX1645" s="33" t="s">
        <v>3667</v>
      </c>
      <c r="AY1645" s="33" t="s">
        <v>3668</v>
      </c>
      <c r="AZ1645" s="3">
        <v>434</v>
      </c>
      <c r="BA1645" s="33" t="s">
        <v>60</v>
      </c>
      <c r="BB1645" s="33">
        <v>434</v>
      </c>
      <c r="BC1645" s="33" t="s">
        <v>60</v>
      </c>
      <c r="BD1645" s="33" t="s">
        <v>60</v>
      </c>
      <c r="BE1645" s="33" t="s">
        <v>60</v>
      </c>
      <c r="BF1645" s="34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ML-06</v>
      </c>
      <c r="BH1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1776</v>
      </c>
      <c r="B1646" s="33" t="s">
        <v>3671</v>
      </c>
      <c r="C1646" s="33" t="s">
        <v>3672</v>
      </c>
      <c r="D1646" s="33" t="s">
        <v>366</v>
      </c>
      <c r="E1646" s="33" t="s">
        <v>1302</v>
      </c>
      <c r="F1646" s="33" t="s">
        <v>59</v>
      </c>
      <c r="G1646" s="33">
        <v>1070</v>
      </c>
      <c r="H1646" s="4">
        <v>45800</v>
      </c>
      <c r="I1646" s="4">
        <v>45787</v>
      </c>
      <c r="J1646" s="4">
        <v>45787</v>
      </c>
      <c r="K1646" s="4">
        <v>45801</v>
      </c>
      <c r="L1646" s="4">
        <v>45789.972708333335</v>
      </c>
      <c r="M1646" s="4">
        <v>45803</v>
      </c>
      <c r="N1646" s="4">
        <v>45799.136550925927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45800.367037037038</v>
      </c>
      <c r="V1646" s="4">
        <v>45803.782326388886</v>
      </c>
      <c r="W1646" s="4">
        <v>45805</v>
      </c>
      <c r="X1646" s="4">
        <v>45804.810624999998</v>
      </c>
      <c r="Y1646" s="4" t="s">
        <v>84</v>
      </c>
      <c r="Z1646" s="4">
        <v>45807</v>
      </c>
      <c r="AA1646" s="4">
        <v>45805.670324074075</v>
      </c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62</v>
      </c>
      <c r="AH1646" s="33" t="s">
        <v>368</v>
      </c>
      <c r="AI1646" s="33" t="s">
        <v>3666</v>
      </c>
      <c r="AJ1646" s="33" t="s">
        <v>369</v>
      </c>
      <c r="AK1646" s="33" t="s">
        <v>107</v>
      </c>
      <c r="AL1646" s="33" t="s">
        <v>370</v>
      </c>
      <c r="AM1646" s="33" t="s">
        <v>371</v>
      </c>
      <c r="AN1646" s="33">
        <v>21.515509999999999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79.993830000000003</v>
      </c>
      <c r="AX1646" s="33" t="s">
        <v>3667</v>
      </c>
      <c r="AY1646" s="33" t="s">
        <v>3668</v>
      </c>
      <c r="AZ1646" s="3">
        <v>1070</v>
      </c>
      <c r="BA1646" s="33" t="s">
        <v>60</v>
      </c>
      <c r="BB1646" s="33">
        <v>1070</v>
      </c>
      <c r="BC1646" s="33" t="s">
        <v>60</v>
      </c>
      <c r="BD1646" s="33" t="s">
        <v>60</v>
      </c>
      <c r="BE1646" s="33" t="s">
        <v>60</v>
      </c>
      <c r="BF1646" s="34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>ML-06</v>
      </c>
      <c r="BH1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1777</v>
      </c>
      <c r="B1647" s="33" t="s">
        <v>3673</v>
      </c>
      <c r="C1647" s="33" t="s">
        <v>3674</v>
      </c>
      <c r="D1647" s="33" t="s">
        <v>366</v>
      </c>
      <c r="E1647" s="33" t="s">
        <v>1302</v>
      </c>
      <c r="F1647" s="33" t="s">
        <v>59</v>
      </c>
      <c r="G1647" s="33">
        <v>290</v>
      </c>
      <c r="H1647" s="4">
        <v>45800</v>
      </c>
      <c r="I1647" s="4">
        <v>45787</v>
      </c>
      <c r="J1647" s="4">
        <v>45787</v>
      </c>
      <c r="K1647" s="4">
        <v>45801</v>
      </c>
      <c r="L1647" s="4">
        <v>45789.894120370373</v>
      </c>
      <c r="M1647" s="4">
        <v>45803</v>
      </c>
      <c r="N1647" s="4">
        <v>45799.136493055557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45800.366701388892</v>
      </c>
      <c r="V1647" s="4">
        <v>45803.782222222224</v>
      </c>
      <c r="W1647" s="4">
        <v>45805</v>
      </c>
      <c r="X1647" s="4">
        <v>45804.810497685183</v>
      </c>
      <c r="Y1647" s="4" t="s">
        <v>84</v>
      </c>
      <c r="Z1647" s="4">
        <v>45807</v>
      </c>
      <c r="AA1647" s="4">
        <v>45805.670405092591</v>
      </c>
      <c r="AB1647" s="4" t="s">
        <v>60</v>
      </c>
      <c r="AC1647" s="4">
        <v>45808</v>
      </c>
      <c r="AD1647" s="4">
        <v>45808</v>
      </c>
      <c r="AE1647" s="4">
        <v>45811</v>
      </c>
      <c r="AF1647" s="4">
        <v>45806</v>
      </c>
      <c r="AG1647" s="33" t="s">
        <v>4843</v>
      </c>
      <c r="AH1647" s="33" t="s">
        <v>368</v>
      </c>
      <c r="AI1647" s="33" t="s">
        <v>3666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5.8073100000000002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21.591290000000001</v>
      </c>
      <c r="AX1647" s="33" t="s">
        <v>3667</v>
      </c>
      <c r="AY1647" s="33" t="s">
        <v>3668</v>
      </c>
      <c r="AZ1647" s="3">
        <v>290</v>
      </c>
      <c r="BA1647" s="33" t="s">
        <v>60</v>
      </c>
      <c r="BB1647" s="33">
        <v>290</v>
      </c>
      <c r="BC1647" s="33" t="s">
        <v>60</v>
      </c>
      <c r="BD1647" s="33" t="s">
        <v>60</v>
      </c>
      <c r="BE1647" s="33" t="s">
        <v>60</v>
      </c>
      <c r="BF1647" s="34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>ML-06</v>
      </c>
      <c r="BH1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1778</v>
      </c>
      <c r="B1648" s="33" t="s">
        <v>3675</v>
      </c>
      <c r="C1648" s="33" t="s">
        <v>3676</v>
      </c>
      <c r="D1648" s="33" t="s">
        <v>366</v>
      </c>
      <c r="E1648" s="33" t="s">
        <v>1302</v>
      </c>
      <c r="F1648" s="33" t="s">
        <v>59</v>
      </c>
      <c r="G1648" s="33">
        <v>578</v>
      </c>
      <c r="H1648" s="4">
        <v>45800</v>
      </c>
      <c r="I1648" s="4">
        <v>45787</v>
      </c>
      <c r="J1648" s="4">
        <v>45787</v>
      </c>
      <c r="K1648" s="4">
        <v>45801</v>
      </c>
      <c r="L1648" s="4">
        <v>45789.972743055558</v>
      </c>
      <c r="M1648" s="4">
        <v>45803</v>
      </c>
      <c r="N1648" s="4">
        <v>45799.136516203704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45800.366782407407</v>
      </c>
      <c r="V1648" s="4">
        <v>45803.782280092593</v>
      </c>
      <c r="W1648" s="4">
        <v>45805</v>
      </c>
      <c r="X1648" s="4">
        <v>45804.810567129629</v>
      </c>
      <c r="Y1648" s="4" t="s">
        <v>84</v>
      </c>
      <c r="Z1648" s="4">
        <v>45807</v>
      </c>
      <c r="AA1648" s="4">
        <v>45805.670555555553</v>
      </c>
      <c r="AB1648" s="4" t="s">
        <v>60</v>
      </c>
      <c r="AC1648" s="4">
        <v>45808</v>
      </c>
      <c r="AD1648" s="4">
        <v>45808</v>
      </c>
      <c r="AE1648" s="4">
        <v>45811</v>
      </c>
      <c r="AF1648" s="4">
        <v>45806</v>
      </c>
      <c r="AG1648" s="33" t="s">
        <v>4843</v>
      </c>
      <c r="AH1648" s="33" t="s">
        <v>368</v>
      </c>
      <c r="AI1648" s="33" t="s">
        <v>3666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11.60098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43.131979999999999</v>
      </c>
      <c r="AX1648" s="33" t="s">
        <v>3667</v>
      </c>
      <c r="AY1648" s="33" t="s">
        <v>3668</v>
      </c>
      <c r="AZ1648" s="3">
        <v>578</v>
      </c>
      <c r="BA1648" s="33" t="s">
        <v>60</v>
      </c>
      <c r="BB1648" s="33">
        <v>578</v>
      </c>
      <c r="BC1648" s="33" t="s">
        <v>60</v>
      </c>
      <c r="BD1648" s="33" t="s">
        <v>60</v>
      </c>
      <c r="BE1648" s="33" t="s">
        <v>60</v>
      </c>
      <c r="BF1648" s="34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1779</v>
      </c>
      <c r="B1649" s="33" t="s">
        <v>3677</v>
      </c>
      <c r="C1649" s="33" t="s">
        <v>3678</v>
      </c>
      <c r="D1649" s="33" t="s">
        <v>366</v>
      </c>
      <c r="E1649" s="33" t="s">
        <v>1302</v>
      </c>
      <c r="F1649" s="33" t="s">
        <v>59</v>
      </c>
      <c r="G1649" s="33">
        <v>193</v>
      </c>
      <c r="H1649" s="4">
        <v>45797</v>
      </c>
      <c r="I1649" s="4" t="s">
        <v>60</v>
      </c>
      <c r="J1649" s="4" t="s">
        <v>68</v>
      </c>
      <c r="K1649" s="4">
        <v>45800</v>
      </c>
      <c r="L1649" s="4">
        <v>45791.669212962966</v>
      </c>
      <c r="M1649" s="4">
        <v>45801</v>
      </c>
      <c r="N1649" s="4">
        <v>45794.194560185184</v>
      </c>
      <c r="O1649" s="4">
        <v>45803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45795.361250000002</v>
      </c>
      <c r="V1649" s="4">
        <v>45797.034675925926</v>
      </c>
      <c r="W1649" s="4">
        <v>45805</v>
      </c>
      <c r="X1649" s="4">
        <v>45797.05746527778</v>
      </c>
      <c r="Y1649" s="4" t="s">
        <v>84</v>
      </c>
      <c r="Z1649" s="4" t="s">
        <v>60</v>
      </c>
      <c r="AA1649" s="4">
        <v>45798.688981481479</v>
      </c>
      <c r="AB1649" s="4" t="s">
        <v>60</v>
      </c>
      <c r="AC1649" s="4">
        <v>45808</v>
      </c>
      <c r="AD1649" s="4">
        <v>45808</v>
      </c>
      <c r="AE1649" s="4">
        <v>45811</v>
      </c>
      <c r="AF1649" s="4">
        <v>45803</v>
      </c>
      <c r="AG1649" s="33" t="s">
        <v>4843</v>
      </c>
      <c r="AH1649" s="33" t="s">
        <v>3587</v>
      </c>
      <c r="AI1649" s="33" t="s">
        <v>3588</v>
      </c>
      <c r="AJ1649" s="33" t="s">
        <v>3589</v>
      </c>
      <c r="AK1649" s="33" t="s">
        <v>107</v>
      </c>
      <c r="AL1649" s="33" t="s">
        <v>3590</v>
      </c>
      <c r="AM1649" s="33" t="s">
        <v>3591</v>
      </c>
      <c r="AN1649" s="33">
        <v>3.7337099999999999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487</v>
      </c>
      <c r="AV1649" s="33" t="s">
        <v>488</v>
      </c>
      <c r="AW1649" s="33">
        <v>16.330490000000001</v>
      </c>
      <c r="AX1649" s="33" t="s">
        <v>68</v>
      </c>
      <c r="AY1649" s="33" t="s">
        <v>68</v>
      </c>
      <c r="AZ1649" s="3" t="s">
        <v>68</v>
      </c>
      <c r="BA1649" s="33" t="s">
        <v>60</v>
      </c>
      <c r="BB1649" s="33">
        <v>0</v>
      </c>
      <c r="BC1649" s="33" t="s">
        <v>60</v>
      </c>
      <c r="BD1649" s="33" t="s">
        <v>60</v>
      </c>
      <c r="BE1649" s="33" t="s">
        <v>60</v>
      </c>
      <c r="BF1649" s="34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1780</v>
      </c>
      <c r="B1650" s="33" t="s">
        <v>3679</v>
      </c>
      <c r="C1650" s="33" t="s">
        <v>3680</v>
      </c>
      <c r="D1650" s="33" t="s">
        <v>366</v>
      </c>
      <c r="E1650" s="33" t="s">
        <v>1302</v>
      </c>
      <c r="F1650" s="33" t="s">
        <v>59</v>
      </c>
      <c r="G1650" s="33">
        <v>422</v>
      </c>
      <c r="H1650" s="4">
        <v>45797</v>
      </c>
      <c r="I1650" s="4" t="s">
        <v>60</v>
      </c>
      <c r="J1650" s="4" t="s">
        <v>68</v>
      </c>
      <c r="K1650" s="4">
        <v>45800</v>
      </c>
      <c r="L1650" s="4">
        <v>45791.669259259259</v>
      </c>
      <c r="M1650" s="4">
        <v>45801</v>
      </c>
      <c r="N1650" s="4">
        <v>45794.194745370369</v>
      </c>
      <c r="O1650" s="4">
        <v>45803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45795.361122685186</v>
      </c>
      <c r="V1650" s="4">
        <v>45796.801226851851</v>
      </c>
      <c r="W1650" s="4">
        <v>45805</v>
      </c>
      <c r="X1650" s="4">
        <v>45797.943680555552</v>
      </c>
      <c r="Y1650" s="4" t="s">
        <v>84</v>
      </c>
      <c r="Z1650" s="4" t="s">
        <v>60</v>
      </c>
      <c r="AA1650" s="4">
        <v>45797.943912037037</v>
      </c>
      <c r="AB1650" s="4" t="s">
        <v>60</v>
      </c>
      <c r="AC1650" s="4">
        <v>45808</v>
      </c>
      <c r="AD1650" s="4">
        <v>45808</v>
      </c>
      <c r="AE1650" s="4">
        <v>45811</v>
      </c>
      <c r="AF1650" s="4">
        <v>45803</v>
      </c>
      <c r="AG1650" s="33" t="s">
        <v>4843</v>
      </c>
      <c r="AH1650" s="33" t="s">
        <v>3587</v>
      </c>
      <c r="AI1650" s="33" t="s">
        <v>3588</v>
      </c>
      <c r="AJ1650" s="33" t="s">
        <v>3589</v>
      </c>
      <c r="AK1650" s="33" t="s">
        <v>107</v>
      </c>
      <c r="AL1650" s="33" t="s">
        <v>3590</v>
      </c>
      <c r="AM1650" s="33" t="s">
        <v>3591</v>
      </c>
      <c r="AN1650" s="33">
        <v>8.1830800000000004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487</v>
      </c>
      <c r="AV1650" s="33" t="s">
        <v>488</v>
      </c>
      <c r="AW1650" s="33">
        <v>35.790990000000001</v>
      </c>
      <c r="AX1650" s="33" t="s">
        <v>68</v>
      </c>
      <c r="AY1650" s="33" t="s">
        <v>68</v>
      </c>
      <c r="AZ1650" s="3" t="s">
        <v>68</v>
      </c>
      <c r="BA1650" s="33" t="s">
        <v>60</v>
      </c>
      <c r="BB1650" s="33">
        <v>0</v>
      </c>
      <c r="BC1650" s="33" t="s">
        <v>60</v>
      </c>
      <c r="BD1650" s="33" t="s">
        <v>60</v>
      </c>
      <c r="BE1650" s="33" t="s">
        <v>60</v>
      </c>
      <c r="BF1650" s="34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/>
      </c>
      <c r="BH1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1781</v>
      </c>
      <c r="B1651" s="33" t="s">
        <v>3681</v>
      </c>
      <c r="C1651" s="33" t="s">
        <v>3682</v>
      </c>
      <c r="D1651" s="33" t="s">
        <v>366</v>
      </c>
      <c r="E1651" s="33" t="s">
        <v>1302</v>
      </c>
      <c r="F1651" s="33" t="s">
        <v>59</v>
      </c>
      <c r="G1651" s="33">
        <v>398</v>
      </c>
      <c r="H1651" s="4">
        <v>45797</v>
      </c>
      <c r="I1651" s="4" t="s">
        <v>60</v>
      </c>
      <c r="J1651" s="4" t="s">
        <v>68</v>
      </c>
      <c r="K1651" s="4">
        <v>45800</v>
      </c>
      <c r="L1651" s="4">
        <v>45791.669317129628</v>
      </c>
      <c r="M1651" s="4">
        <v>45801</v>
      </c>
      <c r="N1651" s="4">
        <v>45794.194664351853</v>
      </c>
      <c r="O1651" s="4">
        <v>45803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45795.361307870371</v>
      </c>
      <c r="V1651" s="4">
        <v>45797.03465277778</v>
      </c>
      <c r="W1651" s="4">
        <v>45805</v>
      </c>
      <c r="X1651" s="4">
        <v>45797.057534722226</v>
      </c>
      <c r="Y1651" s="4" t="s">
        <v>84</v>
      </c>
      <c r="Z1651" s="4" t="s">
        <v>60</v>
      </c>
      <c r="AA1651" s="4">
        <v>45798.688877314817</v>
      </c>
      <c r="AB1651" s="4" t="s">
        <v>60</v>
      </c>
      <c r="AC1651" s="4">
        <v>45808</v>
      </c>
      <c r="AD1651" s="4">
        <v>45808</v>
      </c>
      <c r="AE1651" s="4">
        <v>45811</v>
      </c>
      <c r="AF1651" s="4">
        <v>45803</v>
      </c>
      <c r="AG1651" s="33" t="s">
        <v>4843</v>
      </c>
      <c r="AH1651" s="33" t="s">
        <v>3587</v>
      </c>
      <c r="AI1651" s="33" t="s">
        <v>3588</v>
      </c>
      <c r="AJ1651" s="33" t="s">
        <v>3589</v>
      </c>
      <c r="AK1651" s="33" t="s">
        <v>107</v>
      </c>
      <c r="AL1651" s="33" t="s">
        <v>3590</v>
      </c>
      <c r="AM1651" s="33" t="s">
        <v>3591</v>
      </c>
      <c r="AN1651" s="33">
        <v>8.0958000000000006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487</v>
      </c>
      <c r="AV1651" s="33" t="s">
        <v>488</v>
      </c>
      <c r="AW1651" s="33">
        <v>35.41093</v>
      </c>
      <c r="AX1651" s="33" t="s">
        <v>68</v>
      </c>
      <c r="AY1651" s="33" t="s">
        <v>68</v>
      </c>
      <c r="AZ1651" s="3" t="s">
        <v>68</v>
      </c>
      <c r="BA1651" s="33" t="s">
        <v>60</v>
      </c>
      <c r="BB1651" s="33">
        <v>0</v>
      </c>
      <c r="BC1651" s="33" t="s">
        <v>60</v>
      </c>
      <c r="BD1651" s="33" t="s">
        <v>60</v>
      </c>
      <c r="BE1651" s="33" t="s">
        <v>60</v>
      </c>
      <c r="BF1651" s="34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/>
      </c>
      <c r="BH1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1782</v>
      </c>
      <c r="B1652" s="33" t="s">
        <v>3683</v>
      </c>
      <c r="C1652" s="33" t="s">
        <v>3684</v>
      </c>
      <c r="D1652" s="33" t="s">
        <v>366</v>
      </c>
      <c r="E1652" s="33" t="s">
        <v>1302</v>
      </c>
      <c r="F1652" s="33" t="s">
        <v>59</v>
      </c>
      <c r="G1652" s="33">
        <v>109</v>
      </c>
      <c r="H1652" s="4">
        <v>45797</v>
      </c>
      <c r="I1652" s="4" t="s">
        <v>60</v>
      </c>
      <c r="J1652" s="4" t="s">
        <v>68</v>
      </c>
      <c r="K1652" s="4">
        <v>45800</v>
      </c>
      <c r="L1652" s="4">
        <v>45791.669351851851</v>
      </c>
      <c r="M1652" s="4">
        <v>45801</v>
      </c>
      <c r="N1652" s="4">
        <v>45794.194456018522</v>
      </c>
      <c r="O1652" s="4">
        <v>45803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45795.361180555556</v>
      </c>
      <c r="V1652" s="4">
        <v>45797.034768518519</v>
      </c>
      <c r="W1652" s="4">
        <v>45805</v>
      </c>
      <c r="X1652" s="4">
        <v>45797.057500000003</v>
      </c>
      <c r="Y1652" s="4" t="s">
        <v>84</v>
      </c>
      <c r="Z1652" s="4" t="s">
        <v>60</v>
      </c>
      <c r="AA1652" s="4">
        <v>45803.369247685187</v>
      </c>
      <c r="AB1652" s="4" t="s">
        <v>60</v>
      </c>
      <c r="AC1652" s="4">
        <v>45808</v>
      </c>
      <c r="AD1652" s="4">
        <v>45808</v>
      </c>
      <c r="AE1652" s="4">
        <v>45811</v>
      </c>
      <c r="AF1652" s="4">
        <v>45803</v>
      </c>
      <c r="AG1652" s="33" t="s">
        <v>4843</v>
      </c>
      <c r="AH1652" s="33" t="s">
        <v>3587</v>
      </c>
      <c r="AI1652" s="33" t="s">
        <v>3588</v>
      </c>
      <c r="AJ1652" s="33" t="s">
        <v>3589</v>
      </c>
      <c r="AK1652" s="33" t="s">
        <v>107</v>
      </c>
      <c r="AL1652" s="33" t="s">
        <v>3590</v>
      </c>
      <c r="AM1652" s="33" t="s">
        <v>3591</v>
      </c>
      <c r="AN1652" s="33">
        <v>2.1137700000000001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487</v>
      </c>
      <c r="AV1652" s="33" t="s">
        <v>488</v>
      </c>
      <c r="AW1652" s="33">
        <v>9.2451799999999995</v>
      </c>
      <c r="AX1652" s="33" t="s">
        <v>68</v>
      </c>
      <c r="AY1652" s="33" t="s">
        <v>68</v>
      </c>
      <c r="AZ1652" s="3" t="s">
        <v>68</v>
      </c>
      <c r="BA1652" s="33" t="s">
        <v>60</v>
      </c>
      <c r="BB1652" s="33">
        <v>0</v>
      </c>
      <c r="BC1652" s="33" t="s">
        <v>60</v>
      </c>
      <c r="BD1652" s="33" t="s">
        <v>60</v>
      </c>
      <c r="BE1652" s="33" t="s">
        <v>60</v>
      </c>
      <c r="BF1652" s="34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/>
      </c>
      <c r="BH1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1783</v>
      </c>
      <c r="B1653" s="33" t="s">
        <v>3685</v>
      </c>
      <c r="C1653" s="33" t="s">
        <v>3686</v>
      </c>
      <c r="D1653" s="33" t="s">
        <v>366</v>
      </c>
      <c r="E1653" s="33" t="s">
        <v>367</v>
      </c>
      <c r="F1653" s="33" t="s">
        <v>59</v>
      </c>
      <c r="G1653" s="33">
        <v>184</v>
      </c>
      <c r="H1653" s="4">
        <v>45800</v>
      </c>
      <c r="I1653" s="4">
        <v>45787</v>
      </c>
      <c r="J1653" s="4">
        <v>45787</v>
      </c>
      <c r="K1653" s="4">
        <v>45801</v>
      </c>
      <c r="L1653" s="4">
        <v>45789.090127314812</v>
      </c>
      <c r="M1653" s="4">
        <v>45803</v>
      </c>
      <c r="N1653" s="4">
        <v>45792.676770833335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45794.788518518515</v>
      </c>
      <c r="V1653" s="4">
        <v>45800.441701388889</v>
      </c>
      <c r="W1653" s="4">
        <v>45805</v>
      </c>
      <c r="X1653" s="4">
        <v>45801.464421296296</v>
      </c>
      <c r="Y1653" s="4" t="s">
        <v>84</v>
      </c>
      <c r="Z1653" s="4">
        <v>45807</v>
      </c>
      <c r="AA1653" s="4">
        <v>45801.464606481481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45804</v>
      </c>
      <c r="AG1653" s="33" t="s">
        <v>4843</v>
      </c>
      <c r="AH1653" s="33" t="s">
        <v>368</v>
      </c>
      <c r="AI1653" s="33" t="s">
        <v>865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3.5837599999999998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372</v>
      </c>
      <c r="AV1653" s="33" t="s">
        <v>373</v>
      </c>
      <c r="AW1653" s="33">
        <v>13.324</v>
      </c>
      <c r="AX1653" s="33" t="s">
        <v>641</v>
      </c>
      <c r="AY1653" s="33" t="s">
        <v>642</v>
      </c>
      <c r="AZ1653" s="3">
        <v>184</v>
      </c>
      <c r="BA1653" s="33" t="s">
        <v>60</v>
      </c>
      <c r="BB1653" s="33">
        <v>0</v>
      </c>
      <c r="BC1653" s="33" t="s">
        <v>60</v>
      </c>
      <c r="BD1653" s="33" t="s">
        <v>60</v>
      </c>
      <c r="BE1653" s="33" t="s">
        <v>60</v>
      </c>
      <c r="BF1653" s="34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>ML-06</v>
      </c>
      <c r="BH1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1784</v>
      </c>
      <c r="B1654" s="33" t="s">
        <v>3594</v>
      </c>
      <c r="C1654" s="33" t="s">
        <v>3595</v>
      </c>
      <c r="D1654" s="33" t="s">
        <v>366</v>
      </c>
      <c r="E1654" s="33" t="s">
        <v>367</v>
      </c>
      <c r="F1654" s="33" t="s">
        <v>59</v>
      </c>
      <c r="G1654" s="33">
        <v>142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45800.065787037034</v>
      </c>
      <c r="M1654" s="4">
        <v>45803</v>
      </c>
      <c r="N1654" s="4">
        <v>45801.229085648149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45804.68173611111</v>
      </c>
      <c r="V1654" s="4">
        <v>45805.614432870374</v>
      </c>
      <c r="W1654" s="4">
        <v>45805</v>
      </c>
      <c r="X1654" s="4">
        <v>45805.648599537039</v>
      </c>
      <c r="Y1654" s="4" t="s">
        <v>84</v>
      </c>
      <c r="Z1654" s="4">
        <v>45807</v>
      </c>
      <c r="AA1654" s="4"/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104</v>
      </c>
      <c r="AH1654" s="33" t="s">
        <v>368</v>
      </c>
      <c r="AI1654" s="33" t="s">
        <v>793</v>
      </c>
      <c r="AJ1654" s="33" t="s">
        <v>369</v>
      </c>
      <c r="AK1654" s="33" t="s">
        <v>107</v>
      </c>
      <c r="AL1654" s="33" t="s">
        <v>370</v>
      </c>
      <c r="AM1654" s="33" t="s">
        <v>371</v>
      </c>
      <c r="AN1654" s="33">
        <v>3.2183600000000001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11.96669</v>
      </c>
      <c r="AX1654" s="33" t="s">
        <v>794</v>
      </c>
      <c r="AY1654" s="33" t="s">
        <v>795</v>
      </c>
      <c r="AZ1654" s="3">
        <v>142</v>
      </c>
      <c r="BA1654" s="33" t="s">
        <v>60</v>
      </c>
      <c r="BB1654" s="33">
        <v>142</v>
      </c>
      <c r="BC1654" s="33" t="s">
        <v>60</v>
      </c>
      <c r="BD1654" s="33" t="s">
        <v>60</v>
      </c>
      <c r="BE1654" s="33" t="s">
        <v>60</v>
      </c>
      <c r="BF1654" s="34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1785</v>
      </c>
      <c r="B1655" s="33" t="s">
        <v>3687</v>
      </c>
      <c r="C1655" s="33" t="s">
        <v>3688</v>
      </c>
      <c r="D1655" s="33" t="s">
        <v>366</v>
      </c>
      <c r="E1655" s="33" t="s">
        <v>367</v>
      </c>
      <c r="F1655" s="33" t="s">
        <v>59</v>
      </c>
      <c r="G1655" s="33">
        <v>1682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45789.078761574077</v>
      </c>
      <c r="M1655" s="4">
        <v>45803</v>
      </c>
      <c r="N1655" s="4">
        <v>45800.534305555557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45803.79619212963</v>
      </c>
      <c r="V1655" s="4">
        <v>45805.850740740738</v>
      </c>
      <c r="W1655" s="4">
        <v>45805</v>
      </c>
      <c r="X1655" s="4">
        <v>45805.093634259261</v>
      </c>
      <c r="Y1655" s="4" t="s">
        <v>84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104</v>
      </c>
      <c r="AH1655" s="33" t="s">
        <v>368</v>
      </c>
      <c r="AI1655" s="33" t="s">
        <v>865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33.402509999999999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372</v>
      </c>
      <c r="AV1655" s="33" t="s">
        <v>373</v>
      </c>
      <c r="AW1655" s="33">
        <v>124.18805999999999</v>
      </c>
      <c r="AX1655" s="33" t="s">
        <v>641</v>
      </c>
      <c r="AY1655" s="33" t="s">
        <v>642</v>
      </c>
      <c r="AZ1655" s="3">
        <v>1682</v>
      </c>
      <c r="BA1655" s="33" t="s">
        <v>60</v>
      </c>
      <c r="BB1655" s="33">
        <v>1682</v>
      </c>
      <c r="BC1655" s="33" t="s">
        <v>60</v>
      </c>
      <c r="BD1655" s="33" t="s">
        <v>60</v>
      </c>
      <c r="BE1655" s="33" t="s">
        <v>60</v>
      </c>
      <c r="BF1655" s="34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1786</v>
      </c>
      <c r="B1656" s="33" t="s">
        <v>3692</v>
      </c>
      <c r="C1656" s="33" t="s">
        <v>3693</v>
      </c>
      <c r="D1656" s="33" t="s">
        <v>366</v>
      </c>
      <c r="E1656" s="33" t="s">
        <v>367</v>
      </c>
      <c r="F1656" s="33" t="s">
        <v>59</v>
      </c>
      <c r="G1656" s="33">
        <v>244</v>
      </c>
      <c r="H1656" s="4">
        <v>45800</v>
      </c>
      <c r="I1656" s="4">
        <v>45787</v>
      </c>
      <c r="J1656" s="4">
        <v>45787</v>
      </c>
      <c r="K1656" s="4">
        <v>45801</v>
      </c>
      <c r="L1656" s="4">
        <v>45789.894201388888</v>
      </c>
      <c r="M1656" s="4">
        <v>45803</v>
      </c>
      <c r="N1656" s="4">
        <v>45799.071504629632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45804.682222222225</v>
      </c>
      <c r="V1656" s="4">
        <v>45805.734444444446</v>
      </c>
      <c r="W1656" s="4">
        <v>45805</v>
      </c>
      <c r="X1656" s="4"/>
      <c r="Y1656" s="4" t="s">
        <v>60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411</v>
      </c>
      <c r="AH1656" s="33" t="s">
        <v>702</v>
      </c>
      <c r="AI1656" s="33" t="s">
        <v>790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5.5981800000000002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20.815370000000001</v>
      </c>
      <c r="AX1656" s="33" t="s">
        <v>791</v>
      </c>
      <c r="AY1656" s="33" t="s">
        <v>792</v>
      </c>
      <c r="AZ1656" s="3">
        <v>244</v>
      </c>
      <c r="BA1656" s="33" t="s">
        <v>60</v>
      </c>
      <c r="BB1656" s="33">
        <v>244</v>
      </c>
      <c r="BC1656" s="33" t="s">
        <v>60</v>
      </c>
      <c r="BD1656" s="33" t="s">
        <v>60</v>
      </c>
      <c r="BE1656" s="33" t="s">
        <v>60</v>
      </c>
      <c r="BF1656" s="34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1787</v>
      </c>
      <c r="B1657" s="33" t="s">
        <v>3644</v>
      </c>
      <c r="C1657" s="33" t="s">
        <v>3645</v>
      </c>
      <c r="D1657" s="33" t="s">
        <v>102</v>
      </c>
      <c r="E1657" s="33" t="s">
        <v>103</v>
      </c>
      <c r="F1657" s="33" t="s">
        <v>59</v>
      </c>
      <c r="G1657" s="33">
        <v>2400</v>
      </c>
      <c r="H1657" s="4">
        <v>45800</v>
      </c>
      <c r="I1657" s="4">
        <v>45797</v>
      </c>
      <c r="J1657" s="4">
        <v>45797</v>
      </c>
      <c r="K1657" s="4">
        <v>45801</v>
      </c>
      <c r="L1657" s="4">
        <v>45798.337719907409</v>
      </c>
      <c r="M1657" s="4">
        <v>45803</v>
      </c>
      <c r="N1657" s="4">
        <v>45798.126770833333</v>
      </c>
      <c r="O1657" s="4">
        <v>45803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45799.677893518521</v>
      </c>
      <c r="V1657" s="4">
        <v>45801.053206018521</v>
      </c>
      <c r="W1657" s="4">
        <v>45805</v>
      </c>
      <c r="X1657" s="4">
        <v>45804.118854166663</v>
      </c>
      <c r="Y1657" s="4" t="s">
        <v>84</v>
      </c>
      <c r="Z1657" s="4">
        <v>45806</v>
      </c>
      <c r="AA1657" s="4">
        <v>45805.5778587963</v>
      </c>
      <c r="AB1657" s="4" t="s">
        <v>60</v>
      </c>
      <c r="AC1657" s="4">
        <v>45807</v>
      </c>
      <c r="AD1657" s="4">
        <v>45808</v>
      </c>
      <c r="AE1657" s="4">
        <v>45811</v>
      </c>
      <c r="AF1657" s="4"/>
      <c r="AG1657" s="33" t="s">
        <v>62</v>
      </c>
      <c r="AH1657" s="33" t="s">
        <v>105</v>
      </c>
      <c r="AI1657" s="33" t="s">
        <v>1619</v>
      </c>
      <c r="AJ1657" s="33" t="s">
        <v>106</v>
      </c>
      <c r="AK1657" s="33" t="s">
        <v>65</v>
      </c>
      <c r="AL1657" s="33" t="s">
        <v>396</v>
      </c>
      <c r="AM1657" s="33" t="s">
        <v>397</v>
      </c>
      <c r="AN1657" s="33">
        <v>45.575380000000003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657</v>
      </c>
      <c r="AV1657" s="33" t="s">
        <v>658</v>
      </c>
      <c r="AW1657" s="33">
        <v>169.43941000000001</v>
      </c>
      <c r="AX1657" s="33" t="s">
        <v>659</v>
      </c>
      <c r="AY1657" s="33" t="s">
        <v>660</v>
      </c>
      <c r="AZ1657" s="3">
        <v>2400</v>
      </c>
      <c r="BA1657" s="33" t="s">
        <v>60</v>
      </c>
      <c r="BB1657" s="33">
        <v>2400</v>
      </c>
      <c r="BC1657" s="33" t="s">
        <v>60</v>
      </c>
      <c r="BD1657" s="33" t="s">
        <v>60</v>
      </c>
      <c r="BE1657" s="33" t="s">
        <v>60</v>
      </c>
      <c r="BF1657" s="34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1788</v>
      </c>
      <c r="B1658" s="33" t="s">
        <v>3697</v>
      </c>
      <c r="C1658" s="33" t="s">
        <v>3698</v>
      </c>
      <c r="D1658" s="33" t="s">
        <v>93</v>
      </c>
      <c r="E1658" s="33" t="s">
        <v>195</v>
      </c>
      <c r="F1658" s="33" t="s">
        <v>59</v>
      </c>
      <c r="G1658" s="33">
        <v>8604</v>
      </c>
      <c r="H1658" s="4">
        <v>45800</v>
      </c>
      <c r="I1658" s="4">
        <v>45787</v>
      </c>
      <c r="J1658" s="4">
        <v>45787</v>
      </c>
      <c r="K1658" s="4">
        <v>45801</v>
      </c>
      <c r="L1658" s="4">
        <v>45788.311666666668</v>
      </c>
      <c r="M1658" s="4">
        <v>45803</v>
      </c>
      <c r="N1658" s="4">
        <v>45788.997314814813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45789.157870370371</v>
      </c>
      <c r="V1658" s="4">
        <v>45791.058634259258</v>
      </c>
      <c r="W1658" s="4">
        <v>45805</v>
      </c>
      <c r="X1658" s="4">
        <v>45792.69804398148</v>
      </c>
      <c r="Y1658" s="4" t="s">
        <v>61</v>
      </c>
      <c r="Z1658" s="4">
        <v>45807</v>
      </c>
      <c r="AA1658" s="4">
        <v>45798.977141203701</v>
      </c>
      <c r="AB1658" s="4" t="s">
        <v>60</v>
      </c>
      <c r="AC1658" s="4">
        <v>45808</v>
      </c>
      <c r="AD1658" s="4">
        <v>45808</v>
      </c>
      <c r="AE1658" s="4">
        <v>45811</v>
      </c>
      <c r="AF1658" s="4">
        <v>45805</v>
      </c>
      <c r="AG1658" s="33" t="s">
        <v>4843</v>
      </c>
      <c r="AH1658" s="33" t="s">
        <v>225</v>
      </c>
      <c r="AI1658" s="33" t="s">
        <v>833</v>
      </c>
      <c r="AJ1658" s="33" t="s">
        <v>226</v>
      </c>
      <c r="AK1658" s="33" t="s">
        <v>107</v>
      </c>
      <c r="AL1658" s="33" t="s">
        <v>199</v>
      </c>
      <c r="AM1658" s="33" t="s">
        <v>200</v>
      </c>
      <c r="AN1658" s="33">
        <v>326.35467999999997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227</v>
      </c>
      <c r="AV1658" s="33" t="s">
        <v>228</v>
      </c>
      <c r="AW1658" s="33">
        <v>713.77198999999996</v>
      </c>
      <c r="AX1658" s="33" t="s">
        <v>14656</v>
      </c>
      <c r="AY1658" s="33" t="s">
        <v>14657</v>
      </c>
      <c r="AZ1658" s="3">
        <v>570</v>
      </c>
      <c r="BA1658" s="33" t="s">
        <v>60</v>
      </c>
      <c r="BB1658" s="33">
        <v>8604</v>
      </c>
      <c r="BC1658" s="33" t="s">
        <v>60</v>
      </c>
      <c r="BD1658" s="33" t="s">
        <v>60</v>
      </c>
      <c r="BE1658" s="33" t="s">
        <v>60</v>
      </c>
      <c r="BF1658" s="34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>ML-04</v>
      </c>
      <c r="BH1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1789</v>
      </c>
      <c r="B1659" s="33" t="s">
        <v>1765</v>
      </c>
      <c r="C1659" s="33" t="s">
        <v>1766</v>
      </c>
      <c r="D1659" s="33" t="s">
        <v>93</v>
      </c>
      <c r="E1659" s="33" t="s">
        <v>203</v>
      </c>
      <c r="F1659" s="33" t="s">
        <v>59</v>
      </c>
      <c r="G1659" s="33">
        <v>3050</v>
      </c>
      <c r="H1659" s="4">
        <v>45801</v>
      </c>
      <c r="I1659" s="4">
        <v>45798</v>
      </c>
      <c r="J1659" s="4">
        <v>45798</v>
      </c>
      <c r="K1659" s="4">
        <v>45801</v>
      </c>
      <c r="L1659" s="4">
        <v>45800.264398148145</v>
      </c>
      <c r="M1659" s="4">
        <v>45803</v>
      </c>
      <c r="N1659" s="4">
        <v>45800.795011574075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>
        <v>45806.309120370373</v>
      </c>
      <c r="V1659" s="4"/>
      <c r="W1659" s="4">
        <v>45805</v>
      </c>
      <c r="X1659" s="4"/>
      <c r="Y1659" s="4" t="s">
        <v>60</v>
      </c>
      <c r="Z1659" s="4">
        <v>45807</v>
      </c>
      <c r="AA1659" s="4"/>
      <c r="AB1659" s="4" t="s">
        <v>60</v>
      </c>
      <c r="AC1659" s="4">
        <v>45808</v>
      </c>
      <c r="AD1659" s="4">
        <v>45808</v>
      </c>
      <c r="AE1659" s="4">
        <v>45811</v>
      </c>
      <c r="AF1659" s="4"/>
      <c r="AG1659" s="33" t="s">
        <v>306</v>
      </c>
      <c r="AH1659" s="33" t="s">
        <v>260</v>
      </c>
      <c r="AI1659" s="33" t="s">
        <v>906</v>
      </c>
      <c r="AJ1659" s="33" t="s">
        <v>205</v>
      </c>
      <c r="AK1659" s="33" t="s">
        <v>107</v>
      </c>
      <c r="AL1659" s="33" t="s">
        <v>206</v>
      </c>
      <c r="AM1659" s="33" t="s">
        <v>207</v>
      </c>
      <c r="AN1659" s="33">
        <v>109.25398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317</v>
      </c>
      <c r="AV1659" s="33" t="s">
        <v>318</v>
      </c>
      <c r="AW1659" s="33">
        <v>238.92549</v>
      </c>
      <c r="AX1659" s="33" t="s">
        <v>14610</v>
      </c>
      <c r="AY1659" s="33" t="s">
        <v>14611</v>
      </c>
      <c r="AZ1659" s="3">
        <v>445</v>
      </c>
      <c r="BA1659" s="33" t="s">
        <v>60</v>
      </c>
      <c r="BB1659" s="33">
        <v>3050</v>
      </c>
      <c r="BC1659" s="33" t="s">
        <v>60</v>
      </c>
      <c r="BD1659" s="33" t="s">
        <v>60</v>
      </c>
      <c r="BE1659" s="33" t="s">
        <v>60</v>
      </c>
      <c r="BF1659" s="34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/>
      </c>
      <c r="BH1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1790</v>
      </c>
      <c r="B1660" s="33" t="s">
        <v>3057</v>
      </c>
      <c r="C1660" s="33" t="s">
        <v>3058</v>
      </c>
      <c r="D1660" s="33" t="s">
        <v>93</v>
      </c>
      <c r="E1660" s="33" t="s">
        <v>203</v>
      </c>
      <c r="F1660" s="33" t="s">
        <v>59</v>
      </c>
      <c r="G1660" s="33">
        <v>134</v>
      </c>
      <c r="H1660" s="4">
        <v>45801</v>
      </c>
      <c r="I1660" s="4">
        <v>45798</v>
      </c>
      <c r="J1660" s="4">
        <v>45798</v>
      </c>
      <c r="K1660" s="4">
        <v>45801</v>
      </c>
      <c r="L1660" s="4">
        <v>45800.333761574075</v>
      </c>
      <c r="M1660" s="4">
        <v>45803</v>
      </c>
      <c r="N1660" s="4">
        <v>45801.617048611108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45804.418726851851</v>
      </c>
      <c r="V1660" s="4">
        <v>45805.757118055553</v>
      </c>
      <c r="W1660" s="4">
        <v>45805</v>
      </c>
      <c r="X1660" s="4">
        <v>45805.822592592594</v>
      </c>
      <c r="Y1660" s="4" t="s">
        <v>84</v>
      </c>
      <c r="Z1660" s="4">
        <v>45807</v>
      </c>
      <c r="AA1660" s="4"/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104</v>
      </c>
      <c r="AH1660" s="33" t="s">
        <v>260</v>
      </c>
      <c r="AI1660" s="33" t="s">
        <v>2558</v>
      </c>
      <c r="AJ1660" s="33" t="s">
        <v>205</v>
      </c>
      <c r="AK1660" s="33" t="s">
        <v>107</v>
      </c>
      <c r="AL1660" s="33" t="s">
        <v>206</v>
      </c>
      <c r="AM1660" s="33" t="s">
        <v>207</v>
      </c>
      <c r="AN1660" s="33">
        <v>4.79094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2559</v>
      </c>
      <c r="AV1660" s="33" t="s">
        <v>2560</v>
      </c>
      <c r="AW1660" s="33">
        <v>10.47716</v>
      </c>
      <c r="AX1660" s="33" t="s">
        <v>14616</v>
      </c>
      <c r="AY1660" s="33" t="s">
        <v>14617</v>
      </c>
      <c r="AZ1660" s="3">
        <v>39</v>
      </c>
      <c r="BA1660" s="33" t="s">
        <v>60</v>
      </c>
      <c r="BB1660" s="33">
        <v>134</v>
      </c>
      <c r="BC1660" s="33" t="s">
        <v>60</v>
      </c>
      <c r="BD1660" s="33" t="s">
        <v>60</v>
      </c>
      <c r="BE1660" s="33" t="s">
        <v>60</v>
      </c>
      <c r="BF1660" s="34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/>
      </c>
      <c r="BH1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1791</v>
      </c>
      <c r="B1661" s="33" t="s">
        <v>1464</v>
      </c>
      <c r="C1661" s="33" t="s">
        <v>1465</v>
      </c>
      <c r="D1661" s="33" t="s">
        <v>93</v>
      </c>
      <c r="E1661" s="33" t="s">
        <v>203</v>
      </c>
      <c r="F1661" s="33" t="s">
        <v>59</v>
      </c>
      <c r="G1661" s="33">
        <v>3729</v>
      </c>
      <c r="H1661" s="4">
        <v>45801</v>
      </c>
      <c r="I1661" s="4">
        <v>45798</v>
      </c>
      <c r="J1661" s="4">
        <v>45798</v>
      </c>
      <c r="K1661" s="4">
        <v>45801</v>
      </c>
      <c r="L1661" s="4">
        <v>45800.527673611112</v>
      </c>
      <c r="M1661" s="4">
        <v>45803</v>
      </c>
      <c r="N1661" s="4">
        <v>45800.221990740742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>
        <v>45805.804340277777</v>
      </c>
      <c r="V1661" s="4"/>
      <c r="W1661" s="4">
        <v>45805</v>
      </c>
      <c r="X1661" s="4"/>
      <c r="Y1661" s="4" t="s">
        <v>60</v>
      </c>
      <c r="Z1661" s="4">
        <v>45806</v>
      </c>
      <c r="AA1661" s="4"/>
      <c r="AB1661" s="4" t="s">
        <v>60</v>
      </c>
      <c r="AC1661" s="4">
        <v>45807</v>
      </c>
      <c r="AD1661" s="4">
        <v>45808</v>
      </c>
      <c r="AE1661" s="4">
        <v>45811</v>
      </c>
      <c r="AF1661" s="4"/>
      <c r="AG1661" s="33" t="s">
        <v>306</v>
      </c>
      <c r="AH1661" s="33" t="s">
        <v>260</v>
      </c>
      <c r="AI1661" s="33" t="s">
        <v>386</v>
      </c>
      <c r="AJ1661" s="33" t="s">
        <v>205</v>
      </c>
      <c r="AK1661" s="33" t="s">
        <v>107</v>
      </c>
      <c r="AL1661" s="33" t="s">
        <v>206</v>
      </c>
      <c r="AM1661" s="33" t="s">
        <v>207</v>
      </c>
      <c r="AN1661" s="33">
        <v>132.38917000000001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387</v>
      </c>
      <c r="AV1661" s="33" t="s">
        <v>388</v>
      </c>
      <c r="AW1661" s="33">
        <v>289.51952</v>
      </c>
      <c r="AX1661" s="33" t="s">
        <v>14658</v>
      </c>
      <c r="AY1661" s="33" t="s">
        <v>14659</v>
      </c>
      <c r="AZ1661" s="3">
        <v>807</v>
      </c>
      <c r="BA1661" s="33" t="s">
        <v>60</v>
      </c>
      <c r="BB1661" s="33">
        <v>3729</v>
      </c>
      <c r="BC1661" s="33" t="s">
        <v>60</v>
      </c>
      <c r="BD1661" s="33" t="s">
        <v>60</v>
      </c>
      <c r="BE1661" s="33" t="s">
        <v>60</v>
      </c>
      <c r="BF1661" s="34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/>
      </c>
      <c r="BH1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1792</v>
      </c>
      <c r="B1662" s="33" t="s">
        <v>3626</v>
      </c>
      <c r="C1662" s="33" t="s">
        <v>3627</v>
      </c>
      <c r="D1662" s="33" t="s">
        <v>93</v>
      </c>
      <c r="E1662" s="33" t="s">
        <v>203</v>
      </c>
      <c r="F1662" s="33" t="s">
        <v>59</v>
      </c>
      <c r="G1662" s="33">
        <v>2223</v>
      </c>
      <c r="H1662" s="4">
        <v>45800</v>
      </c>
      <c r="I1662" s="4">
        <v>45799</v>
      </c>
      <c r="J1662" s="4">
        <v>45800</v>
      </c>
      <c r="K1662" s="4">
        <v>45801</v>
      </c>
      <c r="L1662" s="4">
        <v>45800.542280092595</v>
      </c>
      <c r="M1662" s="4">
        <v>45803</v>
      </c>
      <c r="N1662" s="4">
        <v>45801.322175925925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45803.431076388886</v>
      </c>
      <c r="V1662" s="4"/>
      <c r="W1662" s="4">
        <v>45805</v>
      </c>
      <c r="X1662" s="4"/>
      <c r="Y1662" s="4" t="s">
        <v>60</v>
      </c>
      <c r="Z1662" s="4">
        <v>45806</v>
      </c>
      <c r="AA1662" s="4"/>
      <c r="AB1662" s="4" t="s">
        <v>60</v>
      </c>
      <c r="AC1662" s="4">
        <v>45807</v>
      </c>
      <c r="AD1662" s="4">
        <v>45808</v>
      </c>
      <c r="AE1662" s="4">
        <v>45811</v>
      </c>
      <c r="AF1662" s="4"/>
      <c r="AG1662" s="33" t="s">
        <v>306</v>
      </c>
      <c r="AH1662" s="33" t="s">
        <v>260</v>
      </c>
      <c r="AI1662" s="33" t="s">
        <v>1769</v>
      </c>
      <c r="AJ1662" s="33" t="s">
        <v>205</v>
      </c>
      <c r="AK1662" s="33" t="s">
        <v>107</v>
      </c>
      <c r="AL1662" s="33" t="s">
        <v>206</v>
      </c>
      <c r="AM1662" s="33" t="s">
        <v>207</v>
      </c>
      <c r="AN1662" s="33">
        <v>78.652169999999998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1770</v>
      </c>
      <c r="AV1662" s="33" t="s">
        <v>1771</v>
      </c>
      <c r="AW1662" s="33">
        <v>172.00379000000001</v>
      </c>
      <c r="AX1662" s="33" t="s">
        <v>14640</v>
      </c>
      <c r="AY1662" s="33" t="s">
        <v>14641</v>
      </c>
      <c r="AZ1662" s="3">
        <v>451</v>
      </c>
      <c r="BA1662" s="33" t="s">
        <v>60</v>
      </c>
      <c r="BB1662" s="33">
        <v>2223</v>
      </c>
      <c r="BC1662" s="33" t="s">
        <v>60</v>
      </c>
      <c r="BD1662" s="33" t="s">
        <v>60</v>
      </c>
      <c r="BE1662" s="33" t="s">
        <v>60</v>
      </c>
      <c r="BF1662" s="34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/>
      </c>
      <c r="BH1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1793</v>
      </c>
      <c r="B1663" s="33" t="s">
        <v>3705</v>
      </c>
      <c r="C1663" s="33" t="s">
        <v>3706</v>
      </c>
      <c r="D1663" s="33" t="s">
        <v>93</v>
      </c>
      <c r="E1663" s="33" t="s">
        <v>203</v>
      </c>
      <c r="F1663" s="33" t="s">
        <v>59</v>
      </c>
      <c r="G1663" s="33">
        <v>134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45788.074907407405</v>
      </c>
      <c r="M1663" s="4">
        <v>45803</v>
      </c>
      <c r="N1663" s="4">
        <v>45804.234085648146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>
        <v>45805.196122685185</v>
      </c>
      <c r="V1663" s="4"/>
      <c r="W1663" s="4">
        <v>45805</v>
      </c>
      <c r="X1663" s="4"/>
      <c r="Y1663" s="4" t="s">
        <v>60</v>
      </c>
      <c r="Z1663" s="4">
        <v>45807</v>
      </c>
      <c r="AA1663" s="4"/>
      <c r="AB1663" s="4" t="s">
        <v>60</v>
      </c>
      <c r="AC1663" s="4">
        <v>45808</v>
      </c>
      <c r="AD1663" s="4">
        <v>45808</v>
      </c>
      <c r="AE1663" s="4">
        <v>45811</v>
      </c>
      <c r="AF1663" s="4"/>
      <c r="AG1663" s="33" t="s">
        <v>306</v>
      </c>
      <c r="AH1663" s="33" t="s">
        <v>260</v>
      </c>
      <c r="AI1663" s="33" t="s">
        <v>2558</v>
      </c>
      <c r="AJ1663" s="33" t="s">
        <v>205</v>
      </c>
      <c r="AK1663" s="33" t="s">
        <v>107</v>
      </c>
      <c r="AL1663" s="33" t="s">
        <v>206</v>
      </c>
      <c r="AM1663" s="33" t="s">
        <v>207</v>
      </c>
      <c r="AN1663" s="33">
        <v>4.7924199999999999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2559</v>
      </c>
      <c r="AV1663" s="33" t="s">
        <v>2560</v>
      </c>
      <c r="AW1663" s="33">
        <v>10.48038</v>
      </c>
      <c r="AX1663" s="33" t="s">
        <v>14616</v>
      </c>
      <c r="AY1663" s="33" t="s">
        <v>14617</v>
      </c>
      <c r="AZ1663" s="3">
        <v>39</v>
      </c>
      <c r="BA1663" s="33" t="s">
        <v>60</v>
      </c>
      <c r="BB1663" s="33">
        <v>134</v>
      </c>
      <c r="BC1663" s="33" t="s">
        <v>60</v>
      </c>
      <c r="BD1663" s="33" t="s">
        <v>60</v>
      </c>
      <c r="BE1663" s="33" t="s">
        <v>60</v>
      </c>
      <c r="BF1663" s="34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1794</v>
      </c>
      <c r="B1664" s="33" t="s">
        <v>3707</v>
      </c>
      <c r="C1664" s="33" t="s">
        <v>3708</v>
      </c>
      <c r="D1664" s="33" t="s">
        <v>93</v>
      </c>
      <c r="E1664" s="33" t="s">
        <v>203</v>
      </c>
      <c r="F1664" s="33" t="s">
        <v>59</v>
      </c>
      <c r="G1664" s="33">
        <v>134</v>
      </c>
      <c r="H1664" s="4">
        <v>45800</v>
      </c>
      <c r="I1664" s="4">
        <v>45787</v>
      </c>
      <c r="J1664" s="4">
        <v>45787</v>
      </c>
      <c r="K1664" s="4">
        <v>45801</v>
      </c>
      <c r="L1664" s="4">
        <v>45788.07576388889</v>
      </c>
      <c r="M1664" s="4">
        <v>45803</v>
      </c>
      <c r="N1664" s="4">
        <v>45793.302754629629</v>
      </c>
      <c r="O1664" s="4" t="s">
        <v>60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45798.078460648147</v>
      </c>
      <c r="V1664" s="4">
        <v>45800.969236111108</v>
      </c>
      <c r="W1664" s="4">
        <v>45805</v>
      </c>
      <c r="X1664" s="4">
        <v>45801.180648148147</v>
      </c>
      <c r="Y1664" s="4" t="s">
        <v>84</v>
      </c>
      <c r="Z1664" s="4">
        <v>45807</v>
      </c>
      <c r="AA1664" s="4">
        <v>45801.180775462963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45804</v>
      </c>
      <c r="AG1664" s="33" t="s">
        <v>4843</v>
      </c>
      <c r="AH1664" s="33" t="s">
        <v>260</v>
      </c>
      <c r="AI1664" s="33" t="s">
        <v>3056</v>
      </c>
      <c r="AJ1664" s="33" t="s">
        <v>205</v>
      </c>
      <c r="AK1664" s="33" t="s">
        <v>107</v>
      </c>
      <c r="AL1664" s="33" t="s">
        <v>206</v>
      </c>
      <c r="AM1664" s="33" t="s">
        <v>207</v>
      </c>
      <c r="AN1664" s="33">
        <v>4.7924199999999999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406</v>
      </c>
      <c r="AV1664" s="33" t="s">
        <v>407</v>
      </c>
      <c r="AW1664" s="33">
        <v>10.48038</v>
      </c>
      <c r="AX1664" s="33" t="s">
        <v>14616</v>
      </c>
      <c r="AY1664" s="33" t="s">
        <v>14617</v>
      </c>
      <c r="AZ1664" s="3">
        <v>39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4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>ML-06</v>
      </c>
      <c r="BH1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1795</v>
      </c>
      <c r="B1665" s="33" t="s">
        <v>2455</v>
      </c>
      <c r="C1665" s="33" t="s">
        <v>2456</v>
      </c>
      <c r="D1665" s="33" t="s">
        <v>93</v>
      </c>
      <c r="E1665" s="33" t="s">
        <v>203</v>
      </c>
      <c r="F1665" s="33" t="s">
        <v>59</v>
      </c>
      <c r="G1665" s="33">
        <v>2255</v>
      </c>
      <c r="H1665" s="4">
        <v>45801</v>
      </c>
      <c r="I1665" s="4">
        <v>45798</v>
      </c>
      <c r="J1665" s="4">
        <v>45798</v>
      </c>
      <c r="K1665" s="4">
        <v>45801</v>
      </c>
      <c r="L1665" s="4">
        <v>45800.528437499997</v>
      </c>
      <c r="M1665" s="4">
        <v>45803</v>
      </c>
      <c r="N1665" s="4">
        <v>45800.224594907406</v>
      </c>
      <c r="O1665" s="4" t="s">
        <v>60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45803.065150462964</v>
      </c>
      <c r="V1665" s="4">
        <v>45804.186249999999</v>
      </c>
      <c r="W1665" s="4">
        <v>45805</v>
      </c>
      <c r="X1665" s="4"/>
      <c r="Y1665" s="4" t="s">
        <v>60</v>
      </c>
      <c r="Z1665" s="4">
        <v>45807</v>
      </c>
      <c r="AA1665" s="4"/>
      <c r="AB1665" s="4" t="s">
        <v>60</v>
      </c>
      <c r="AC1665" s="4">
        <v>45808</v>
      </c>
      <c r="AD1665" s="4">
        <v>45808</v>
      </c>
      <c r="AE1665" s="4">
        <v>45811</v>
      </c>
      <c r="AF1665" s="4"/>
      <c r="AG1665" s="33" t="s">
        <v>411</v>
      </c>
      <c r="AH1665" s="33" t="s">
        <v>260</v>
      </c>
      <c r="AI1665" s="33" t="s">
        <v>2457</v>
      </c>
      <c r="AJ1665" s="33" t="s">
        <v>205</v>
      </c>
      <c r="AK1665" s="33" t="s">
        <v>65</v>
      </c>
      <c r="AL1665" s="33" t="s">
        <v>206</v>
      </c>
      <c r="AM1665" s="33" t="s">
        <v>207</v>
      </c>
      <c r="AN1665" s="33">
        <v>70.032960000000003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426</v>
      </c>
      <c r="AV1665" s="33" t="s">
        <v>427</v>
      </c>
      <c r="AW1665" s="33">
        <v>153.15933000000001</v>
      </c>
      <c r="AX1665" s="33" t="s">
        <v>2458</v>
      </c>
      <c r="AY1665" s="33" t="s">
        <v>2459</v>
      </c>
      <c r="AZ1665" s="3">
        <v>2074</v>
      </c>
      <c r="BA1665" s="33" t="s">
        <v>60</v>
      </c>
      <c r="BB1665" s="33">
        <v>2255</v>
      </c>
      <c r="BC1665" s="33" t="s">
        <v>60</v>
      </c>
      <c r="BD1665" s="33" t="s">
        <v>60</v>
      </c>
      <c r="BE1665" s="33" t="s">
        <v>60</v>
      </c>
      <c r="BF1665" s="34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1796</v>
      </c>
      <c r="B1666" s="33" t="s">
        <v>4013</v>
      </c>
      <c r="C1666" s="33" t="s">
        <v>4014</v>
      </c>
      <c r="D1666" s="33" t="s">
        <v>366</v>
      </c>
      <c r="E1666" s="33" t="s">
        <v>367</v>
      </c>
      <c r="F1666" s="33" t="s">
        <v>59</v>
      </c>
      <c r="G1666" s="33">
        <v>304</v>
      </c>
      <c r="H1666" s="4">
        <v>45801</v>
      </c>
      <c r="I1666" s="4">
        <v>45787</v>
      </c>
      <c r="J1666" s="4">
        <v>45787</v>
      </c>
      <c r="K1666" s="4">
        <v>45801</v>
      </c>
      <c r="L1666" s="4">
        <v>45789.894409722219</v>
      </c>
      <c r="M1666" s="4">
        <v>45803</v>
      </c>
      <c r="N1666" s="4">
        <v>45803.703564814816</v>
      </c>
      <c r="O1666" s="4" t="s">
        <v>60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45805.604699074072</v>
      </c>
      <c r="V1666" s="4"/>
      <c r="W1666" s="4">
        <v>45805</v>
      </c>
      <c r="X1666" s="4"/>
      <c r="Y1666" s="4" t="s">
        <v>60</v>
      </c>
      <c r="Z1666" s="4">
        <v>45807</v>
      </c>
      <c r="AA1666" s="4"/>
      <c r="AB1666" s="4" t="s">
        <v>60</v>
      </c>
      <c r="AC1666" s="4">
        <v>45808</v>
      </c>
      <c r="AD1666" s="4">
        <v>45808</v>
      </c>
      <c r="AE1666" s="4">
        <v>45811</v>
      </c>
      <c r="AF1666" s="4"/>
      <c r="AG1666" s="33" t="s">
        <v>306</v>
      </c>
      <c r="AH1666" s="33" t="s">
        <v>368</v>
      </c>
      <c r="AI1666" s="33" t="s">
        <v>674</v>
      </c>
      <c r="AJ1666" s="33" t="s">
        <v>369</v>
      </c>
      <c r="AK1666" s="33" t="s">
        <v>65</v>
      </c>
      <c r="AL1666" s="33" t="s">
        <v>370</v>
      </c>
      <c r="AM1666" s="33" t="s">
        <v>371</v>
      </c>
      <c r="AN1666" s="33">
        <v>6.0555399999999997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481</v>
      </c>
      <c r="AV1666" s="33" t="s">
        <v>482</v>
      </c>
      <c r="AW1666" s="33">
        <v>22.514130000000002</v>
      </c>
      <c r="AX1666" s="33" t="s">
        <v>675</v>
      </c>
      <c r="AY1666" s="33" t="s">
        <v>676</v>
      </c>
      <c r="AZ1666" s="3">
        <v>304</v>
      </c>
      <c r="BA1666" s="33" t="s">
        <v>60</v>
      </c>
      <c r="BB1666" s="33">
        <v>304</v>
      </c>
      <c r="BC1666" s="33" t="s">
        <v>60</v>
      </c>
      <c r="BD1666" s="33" t="s">
        <v>60</v>
      </c>
      <c r="BE1666" s="33" t="s">
        <v>60</v>
      </c>
      <c r="BF1666" s="34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>ML-06</v>
      </c>
      <c r="BH1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1797</v>
      </c>
      <c r="B1667" s="33" t="s">
        <v>3727</v>
      </c>
      <c r="C1667" s="33" t="s">
        <v>3728</v>
      </c>
      <c r="D1667" s="33" t="s">
        <v>93</v>
      </c>
      <c r="E1667" s="33" t="s">
        <v>224</v>
      </c>
      <c r="F1667" s="33" t="s">
        <v>59</v>
      </c>
      <c r="G1667" s="33">
        <v>4832</v>
      </c>
      <c r="H1667" s="4">
        <v>45803</v>
      </c>
      <c r="I1667" s="4" t="s">
        <v>60</v>
      </c>
      <c r="J1667" s="4">
        <v>45792</v>
      </c>
      <c r="K1667" s="4">
        <v>45804</v>
      </c>
      <c r="L1667" s="4">
        <v>45792.173009259262</v>
      </c>
      <c r="M1667" s="4">
        <v>45804</v>
      </c>
      <c r="N1667" s="4">
        <v>45793.780335648145</v>
      </c>
      <c r="O1667" s="4" t="s">
        <v>60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45805</v>
      </c>
      <c r="U1667" s="4">
        <v>45798.321759259263</v>
      </c>
      <c r="V1667" s="4">
        <v>45799.522152777776</v>
      </c>
      <c r="W1667" s="4">
        <v>45806</v>
      </c>
      <c r="X1667" s="4">
        <v>45799.846608796295</v>
      </c>
      <c r="Y1667" s="4" t="s">
        <v>84</v>
      </c>
      <c r="Z1667" s="4">
        <v>45806</v>
      </c>
      <c r="AA1667" s="4">
        <v>45800.368854166663</v>
      </c>
      <c r="AB1667" s="4" t="s">
        <v>60</v>
      </c>
      <c r="AC1667" s="4">
        <v>45807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225</v>
      </c>
      <c r="AI1667" s="33" t="s">
        <v>3729</v>
      </c>
      <c r="AJ1667" s="33" t="s">
        <v>226</v>
      </c>
      <c r="AK1667" s="33" t="s">
        <v>65</v>
      </c>
      <c r="AL1667" s="33" t="s">
        <v>199</v>
      </c>
      <c r="AM1667" s="33" t="s">
        <v>200</v>
      </c>
      <c r="AN1667" s="33">
        <v>153.68056000000001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1272</v>
      </c>
      <c r="AV1667" s="33" t="s">
        <v>1273</v>
      </c>
      <c r="AW1667" s="33">
        <v>336.12542000000002</v>
      </c>
      <c r="AX1667" s="33" t="s">
        <v>14618</v>
      </c>
      <c r="AY1667" s="33" t="s">
        <v>14619</v>
      </c>
      <c r="AZ1667" s="3">
        <v>762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4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1798</v>
      </c>
      <c r="B1668" s="33" t="s">
        <v>4414</v>
      </c>
      <c r="C1668" s="33" t="s">
        <v>4415</v>
      </c>
      <c r="D1668" s="33" t="s">
        <v>366</v>
      </c>
      <c r="E1668" s="33" t="s">
        <v>367</v>
      </c>
      <c r="F1668" s="33" t="s">
        <v>59</v>
      </c>
      <c r="G1668" s="33">
        <v>160</v>
      </c>
      <c r="H1668" s="4">
        <v>45801</v>
      </c>
      <c r="I1668" s="4">
        <v>45787</v>
      </c>
      <c r="J1668" s="4">
        <v>45787</v>
      </c>
      <c r="K1668" s="4">
        <v>45801</v>
      </c>
      <c r="L1668" s="4">
        <v>45790.318518518521</v>
      </c>
      <c r="M1668" s="4">
        <v>45803</v>
      </c>
      <c r="N1668" s="4">
        <v>45800.534421296295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45803.795069444444</v>
      </c>
      <c r="V1668" s="4">
        <v>45805.663541666669</v>
      </c>
      <c r="W1668" s="4">
        <v>45805</v>
      </c>
      <c r="X1668" s="4">
        <v>45805.872615740744</v>
      </c>
      <c r="Y1668" s="4" t="s">
        <v>84</v>
      </c>
      <c r="Z1668" s="4">
        <v>45807</v>
      </c>
      <c r="AA1668" s="4"/>
      <c r="AB1668" s="4" t="s">
        <v>60</v>
      </c>
      <c r="AC1668" s="4">
        <v>45808</v>
      </c>
      <c r="AD1668" s="4">
        <v>45808</v>
      </c>
      <c r="AE1668" s="4">
        <v>45811</v>
      </c>
      <c r="AF1668" s="4"/>
      <c r="AG1668" s="33" t="s">
        <v>104</v>
      </c>
      <c r="AH1668" s="33" t="s">
        <v>702</v>
      </c>
      <c r="AI1668" s="33" t="s">
        <v>4416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3.2368299999999999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12.03445</v>
      </c>
      <c r="AX1668" s="33" t="s">
        <v>3579</v>
      </c>
      <c r="AY1668" s="33" t="s">
        <v>3580</v>
      </c>
      <c r="AZ1668" s="3">
        <v>160</v>
      </c>
      <c r="BA1668" s="33" t="s">
        <v>60</v>
      </c>
      <c r="BB1668" s="33">
        <v>160</v>
      </c>
      <c r="BC1668" s="33" t="s">
        <v>60</v>
      </c>
      <c r="BD1668" s="33" t="s">
        <v>60</v>
      </c>
      <c r="BE1668" s="33" t="s">
        <v>60</v>
      </c>
      <c r="BF1668" s="34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1799</v>
      </c>
      <c r="B1669" s="33" t="s">
        <v>4417</v>
      </c>
      <c r="C1669" s="33" t="s">
        <v>4418</v>
      </c>
      <c r="D1669" s="33" t="s">
        <v>366</v>
      </c>
      <c r="E1669" s="33" t="s">
        <v>367</v>
      </c>
      <c r="F1669" s="33" t="s">
        <v>59</v>
      </c>
      <c r="G1669" s="33">
        <v>4166</v>
      </c>
      <c r="H1669" s="4">
        <v>45801</v>
      </c>
      <c r="I1669" s="4">
        <v>45787</v>
      </c>
      <c r="J1669" s="4">
        <v>45787</v>
      </c>
      <c r="K1669" s="4">
        <v>45801</v>
      </c>
      <c r="L1669" s="4">
        <v>45790.310983796298</v>
      </c>
      <c r="M1669" s="4">
        <v>45803</v>
      </c>
      <c r="N1669" s="4">
        <v>45800.534363425926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45801.797997685186</v>
      </c>
      <c r="V1669" s="4">
        <v>45804.296377314815</v>
      </c>
      <c r="W1669" s="4">
        <v>45805</v>
      </c>
      <c r="X1669" s="4">
        <v>45804.566053240742</v>
      </c>
      <c r="Y1669" s="4" t="s">
        <v>84</v>
      </c>
      <c r="Z1669" s="4">
        <v>45807</v>
      </c>
      <c r="AA1669" s="4">
        <v>45805.595729166664</v>
      </c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62</v>
      </c>
      <c r="AH1669" s="33" t="s">
        <v>702</v>
      </c>
      <c r="AI1669" s="33" t="s">
        <v>4416</v>
      </c>
      <c r="AJ1669" s="33" t="s">
        <v>369</v>
      </c>
      <c r="AK1669" s="33" t="s">
        <v>65</v>
      </c>
      <c r="AL1669" s="33" t="s">
        <v>370</v>
      </c>
      <c r="AM1669" s="33" t="s">
        <v>371</v>
      </c>
      <c r="AN1669" s="33">
        <v>85.796090000000007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372</v>
      </c>
      <c r="AV1669" s="33" t="s">
        <v>373</v>
      </c>
      <c r="AW1669" s="33">
        <v>318.99160999999998</v>
      </c>
      <c r="AX1669" s="33" t="s">
        <v>3579</v>
      </c>
      <c r="AY1669" s="33" t="s">
        <v>3580</v>
      </c>
      <c r="AZ1669" s="3">
        <v>4166</v>
      </c>
      <c r="BA1669" s="33" t="s">
        <v>60</v>
      </c>
      <c r="BB1669" s="33">
        <v>4166</v>
      </c>
      <c r="BC1669" s="33" t="s">
        <v>60</v>
      </c>
      <c r="BD1669" s="33" t="s">
        <v>60</v>
      </c>
      <c r="BE1669" s="33" t="s">
        <v>60</v>
      </c>
      <c r="BF1669" s="34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>ML-06</v>
      </c>
      <c r="BH1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1800</v>
      </c>
      <c r="B1670" s="33" t="s">
        <v>3711</v>
      </c>
      <c r="C1670" s="33" t="s">
        <v>3712</v>
      </c>
      <c r="D1670" s="33" t="s">
        <v>93</v>
      </c>
      <c r="E1670" s="33" t="s">
        <v>195</v>
      </c>
      <c r="F1670" s="33" t="s">
        <v>59</v>
      </c>
      <c r="G1670" s="33">
        <v>2550</v>
      </c>
      <c r="H1670" s="4">
        <v>45801</v>
      </c>
      <c r="I1670" s="4" t="s">
        <v>60</v>
      </c>
      <c r="J1670" s="4">
        <v>45787</v>
      </c>
      <c r="K1670" s="4">
        <v>45801</v>
      </c>
      <c r="L1670" s="4">
        <v>45789.877615740741</v>
      </c>
      <c r="M1670" s="4">
        <v>45803</v>
      </c>
      <c r="N1670" s="4">
        <v>45790.2424537037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45791.655115740738</v>
      </c>
      <c r="V1670" s="4">
        <v>45792.410011574073</v>
      </c>
      <c r="W1670" s="4">
        <v>45805</v>
      </c>
      <c r="X1670" s="4">
        <v>45792.645011574074</v>
      </c>
      <c r="Y1670" s="4" t="s">
        <v>61</v>
      </c>
      <c r="Z1670" s="4">
        <v>45807</v>
      </c>
      <c r="AA1670" s="4">
        <v>45792.229120370372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>
        <v>45803</v>
      </c>
      <c r="AG1670" s="33" t="s">
        <v>4843</v>
      </c>
      <c r="AH1670" s="33" t="s">
        <v>196</v>
      </c>
      <c r="AI1670" s="33" t="s">
        <v>197</v>
      </c>
      <c r="AJ1670" s="33" t="s">
        <v>198</v>
      </c>
      <c r="AK1670" s="33" t="s">
        <v>65</v>
      </c>
      <c r="AL1670" s="33" t="s">
        <v>199</v>
      </c>
      <c r="AM1670" s="33" t="s">
        <v>200</v>
      </c>
      <c r="AN1670" s="33">
        <v>73.800079999999994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201</v>
      </c>
      <c r="AV1670" s="33" t="s">
        <v>202</v>
      </c>
      <c r="AW1670" s="33">
        <v>161.40991</v>
      </c>
      <c r="AX1670" s="33" t="s">
        <v>14620</v>
      </c>
      <c r="AY1670" s="33" t="s">
        <v>14621</v>
      </c>
      <c r="AZ1670" s="3">
        <v>332</v>
      </c>
      <c r="BA1670" s="33" t="s">
        <v>60</v>
      </c>
      <c r="BB1670" s="33">
        <v>0</v>
      </c>
      <c r="BC1670" s="33" t="s">
        <v>60</v>
      </c>
      <c r="BD1670" s="33" t="s">
        <v>60</v>
      </c>
      <c r="BE1670" s="33" t="s">
        <v>60</v>
      </c>
      <c r="BF1670" s="34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ML-04</v>
      </c>
      <c r="BH1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1801</v>
      </c>
      <c r="B1671" s="33" t="s">
        <v>4431</v>
      </c>
      <c r="C1671" s="33" t="s">
        <v>4432</v>
      </c>
      <c r="D1671" s="33" t="s">
        <v>93</v>
      </c>
      <c r="E1671" s="33" t="s">
        <v>203</v>
      </c>
      <c r="F1671" s="33" t="s">
        <v>59</v>
      </c>
      <c r="G1671" s="33">
        <v>1</v>
      </c>
      <c r="H1671" s="4">
        <v>45803</v>
      </c>
      <c r="I1671" s="4">
        <v>45800</v>
      </c>
      <c r="J1671" s="4">
        <v>45800</v>
      </c>
      <c r="K1671" s="4">
        <v>45803</v>
      </c>
      <c r="L1671" s="4">
        <v>45801.455821759257</v>
      </c>
      <c r="M1671" s="4">
        <v>45804</v>
      </c>
      <c r="N1671" s="4">
        <v>45801.522013888891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45806</v>
      </c>
      <c r="U1671" s="4">
        <v>45803.313402777778</v>
      </c>
      <c r="V1671" s="4">
        <v>45803.313958333332</v>
      </c>
      <c r="W1671" s="4">
        <v>45806</v>
      </c>
      <c r="X1671" s="4">
        <v>45805.473541666666</v>
      </c>
      <c r="Y1671" s="4" t="s">
        <v>84</v>
      </c>
      <c r="Z1671" s="4">
        <v>45806</v>
      </c>
      <c r="AA1671" s="4">
        <v>45805.473773148151</v>
      </c>
      <c r="AB1671" s="4" t="s">
        <v>60</v>
      </c>
      <c r="AC1671" s="4">
        <v>45807</v>
      </c>
      <c r="AD1671" s="4">
        <v>45808</v>
      </c>
      <c r="AE1671" s="4">
        <v>45811</v>
      </c>
      <c r="AF1671" s="4">
        <v>45805</v>
      </c>
      <c r="AG1671" s="33" t="s">
        <v>4843</v>
      </c>
      <c r="AH1671" s="33" t="s">
        <v>389</v>
      </c>
      <c r="AI1671" s="33" t="s">
        <v>1386</v>
      </c>
      <c r="AJ1671" s="33" t="s">
        <v>390</v>
      </c>
      <c r="AK1671" s="33" t="s">
        <v>107</v>
      </c>
      <c r="AL1671" s="33" t="s">
        <v>453</v>
      </c>
      <c r="AM1671" s="33" t="s">
        <v>454</v>
      </c>
      <c r="AN1671" s="33">
        <v>3.6420000000000001E-2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1387</v>
      </c>
      <c r="AV1671" s="33" t="s">
        <v>1388</v>
      </c>
      <c r="AW1671" s="33">
        <v>7.9670000000000005E-2</v>
      </c>
      <c r="AX1671" s="33" t="s">
        <v>1389</v>
      </c>
      <c r="AY1671" s="33" t="s">
        <v>1390</v>
      </c>
      <c r="AZ1671" s="3">
        <v>1</v>
      </c>
      <c r="BA1671" s="33" t="s">
        <v>60</v>
      </c>
      <c r="BB1671" s="33">
        <v>1</v>
      </c>
      <c r="BC1671" s="33" t="s">
        <v>60</v>
      </c>
      <c r="BD1671" s="33" t="s">
        <v>60</v>
      </c>
      <c r="BE1671" s="33" t="s">
        <v>60</v>
      </c>
      <c r="BF1671" s="34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/>
      </c>
      <c r="BH1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1802</v>
      </c>
      <c r="B1672" s="33" t="s">
        <v>4469</v>
      </c>
      <c r="C1672" s="33" t="s">
        <v>4470</v>
      </c>
      <c r="D1672" s="33" t="s">
        <v>275</v>
      </c>
      <c r="E1672" s="33" t="s">
        <v>126</v>
      </c>
      <c r="F1672" s="33" t="s">
        <v>59</v>
      </c>
      <c r="G1672" s="33">
        <v>666</v>
      </c>
      <c r="H1672" s="4">
        <v>45799</v>
      </c>
      <c r="I1672" s="4">
        <v>45787</v>
      </c>
      <c r="J1672" s="4">
        <v>45792</v>
      </c>
      <c r="K1672" s="4">
        <v>45800</v>
      </c>
      <c r="L1672" s="4">
        <v>45790.564421296294</v>
      </c>
      <c r="M1672" s="4">
        <v>45801</v>
      </c>
      <c r="N1672" s="4">
        <v>45794.36246527778</v>
      </c>
      <c r="O1672" s="4">
        <v>45801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45803</v>
      </c>
      <c r="U1672" s="4">
        <v>45795.108148148145</v>
      </c>
      <c r="V1672" s="4">
        <v>45796.992893518516</v>
      </c>
      <c r="W1672" s="4">
        <v>45806</v>
      </c>
      <c r="X1672" s="4">
        <v>45797.935381944444</v>
      </c>
      <c r="Y1672" s="4" t="s">
        <v>271</v>
      </c>
      <c r="Z1672" s="4">
        <v>45806</v>
      </c>
      <c r="AA1672" s="4">
        <v>45797.941168981481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>
        <v>45805</v>
      </c>
      <c r="AG1672" s="33" t="s">
        <v>4843</v>
      </c>
      <c r="AH1672" s="33" t="s">
        <v>522</v>
      </c>
      <c r="AI1672" s="33" t="s">
        <v>5147</v>
      </c>
      <c r="AJ1672" s="33" t="s">
        <v>524</v>
      </c>
      <c r="AK1672" s="33" t="s">
        <v>107</v>
      </c>
      <c r="AL1672" s="33" t="s">
        <v>663</v>
      </c>
      <c r="AM1672" s="33" t="s">
        <v>664</v>
      </c>
      <c r="AN1672" s="33">
        <v>10.087770000000001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800</v>
      </c>
      <c r="AV1672" s="33" t="s">
        <v>801</v>
      </c>
      <c r="AW1672" s="33">
        <v>44.114319999999999</v>
      </c>
      <c r="AX1672" s="33" t="s">
        <v>5148</v>
      </c>
      <c r="AY1672" s="33" t="s">
        <v>5149</v>
      </c>
      <c r="AZ1672" s="3">
        <v>666</v>
      </c>
      <c r="BA1672" s="33" t="s">
        <v>60</v>
      </c>
      <c r="BB1672" s="33">
        <v>666</v>
      </c>
      <c r="BC1672" s="33" t="s">
        <v>60</v>
      </c>
      <c r="BD1672" s="33" t="s">
        <v>60</v>
      </c>
      <c r="BE1672" s="33" t="s">
        <v>60</v>
      </c>
      <c r="BF1672" s="34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>ML-05</v>
      </c>
      <c r="BH1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1803</v>
      </c>
      <c r="B1673" s="33" t="s">
        <v>4491</v>
      </c>
      <c r="C1673" s="33" t="s">
        <v>4492</v>
      </c>
      <c r="D1673" s="33" t="s">
        <v>275</v>
      </c>
      <c r="E1673" s="33" t="s">
        <v>126</v>
      </c>
      <c r="F1673" s="33" t="s">
        <v>59</v>
      </c>
      <c r="G1673" s="33">
        <v>149</v>
      </c>
      <c r="H1673" s="4">
        <v>45799</v>
      </c>
      <c r="I1673" s="4">
        <v>45787</v>
      </c>
      <c r="J1673" s="4">
        <v>45792</v>
      </c>
      <c r="K1673" s="4">
        <v>45800</v>
      </c>
      <c r="L1673" s="4">
        <v>45791.569733796299</v>
      </c>
      <c r="M1673" s="4">
        <v>45801</v>
      </c>
      <c r="N1673" s="4">
        <v>45794.362685185188</v>
      </c>
      <c r="O1673" s="4">
        <v>45801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45803</v>
      </c>
      <c r="U1673" s="4">
        <v>45795.10837962963</v>
      </c>
      <c r="V1673" s="4">
        <v>45796.993761574071</v>
      </c>
      <c r="W1673" s="4">
        <v>45806</v>
      </c>
      <c r="X1673" s="4">
        <v>45797.935497685183</v>
      </c>
      <c r="Y1673" s="4" t="s">
        <v>271</v>
      </c>
      <c r="Z1673" s="4">
        <v>45806</v>
      </c>
      <c r="AA1673" s="4">
        <v>45797.941435185188</v>
      </c>
      <c r="AB1673" s="4" t="s">
        <v>60</v>
      </c>
      <c r="AC1673" s="4">
        <v>45807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522</v>
      </c>
      <c r="AI1673" s="33" t="s">
        <v>5147</v>
      </c>
      <c r="AJ1673" s="33" t="s">
        <v>524</v>
      </c>
      <c r="AK1673" s="33" t="s">
        <v>107</v>
      </c>
      <c r="AL1673" s="33" t="s">
        <v>663</v>
      </c>
      <c r="AM1673" s="33" t="s">
        <v>664</v>
      </c>
      <c r="AN1673" s="33">
        <v>2.23895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800</v>
      </c>
      <c r="AV1673" s="33" t="s">
        <v>801</v>
      </c>
      <c r="AW1673" s="33">
        <v>9.7910199999999996</v>
      </c>
      <c r="AX1673" s="33" t="s">
        <v>5148</v>
      </c>
      <c r="AY1673" s="33" t="s">
        <v>5149</v>
      </c>
      <c r="AZ1673" s="3">
        <v>149</v>
      </c>
      <c r="BA1673" s="33" t="s">
        <v>60</v>
      </c>
      <c r="BB1673" s="33">
        <v>149</v>
      </c>
      <c r="BC1673" s="33" t="s">
        <v>60</v>
      </c>
      <c r="BD1673" s="33" t="s">
        <v>60</v>
      </c>
      <c r="BE1673" s="33" t="s">
        <v>60</v>
      </c>
      <c r="BF1673" s="34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/>
      </c>
      <c r="BH1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1804</v>
      </c>
      <c r="B1674" s="33" t="s">
        <v>4497</v>
      </c>
      <c r="C1674" s="33" t="s">
        <v>4498</v>
      </c>
      <c r="D1674" s="33" t="s">
        <v>275</v>
      </c>
      <c r="E1674" s="33" t="s">
        <v>126</v>
      </c>
      <c r="F1674" s="33" t="s">
        <v>59</v>
      </c>
      <c r="G1674" s="33">
        <v>1866</v>
      </c>
      <c r="H1674" s="4">
        <v>45801</v>
      </c>
      <c r="I1674" s="4">
        <v>45794</v>
      </c>
      <c r="J1674" s="4">
        <v>45794</v>
      </c>
      <c r="K1674" s="4">
        <v>45801</v>
      </c>
      <c r="L1674" s="4">
        <v>45798.618738425925</v>
      </c>
      <c r="M1674" s="4">
        <v>45803</v>
      </c>
      <c r="N1674" s="4">
        <v>45799.573541666665</v>
      </c>
      <c r="O1674" s="4">
        <v>45803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45799.948495370372</v>
      </c>
      <c r="V1674" s="4">
        <v>45801.335879629631</v>
      </c>
      <c r="W1674" s="4">
        <v>45806</v>
      </c>
      <c r="X1674" s="4">
        <v>45801.234131944446</v>
      </c>
      <c r="Y1674" s="4" t="s">
        <v>84</v>
      </c>
      <c r="Z1674" s="4">
        <v>45806</v>
      </c>
      <c r="AA1674" s="4">
        <v>45801.236319444448</v>
      </c>
      <c r="AB1674" s="4" t="s">
        <v>60</v>
      </c>
      <c r="AC1674" s="4">
        <v>45807</v>
      </c>
      <c r="AD1674" s="4">
        <v>45808</v>
      </c>
      <c r="AE1674" s="4">
        <v>45811</v>
      </c>
      <c r="AF1674" s="4">
        <v>45804</v>
      </c>
      <c r="AG1674" s="33" t="s">
        <v>4843</v>
      </c>
      <c r="AH1674" s="33" t="s">
        <v>522</v>
      </c>
      <c r="AI1674" s="33" t="s">
        <v>5147</v>
      </c>
      <c r="AJ1674" s="33" t="s">
        <v>524</v>
      </c>
      <c r="AK1674" s="33" t="s">
        <v>107</v>
      </c>
      <c r="AL1674" s="33" t="s">
        <v>663</v>
      </c>
      <c r="AM1674" s="33" t="s">
        <v>664</v>
      </c>
      <c r="AN1674" s="33">
        <v>28.177520000000001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800</v>
      </c>
      <c r="AV1674" s="33" t="s">
        <v>801</v>
      </c>
      <c r="AW1674" s="33">
        <v>123.2213</v>
      </c>
      <c r="AX1674" s="33" t="s">
        <v>5148</v>
      </c>
      <c r="AY1674" s="33" t="s">
        <v>5149</v>
      </c>
      <c r="AZ1674" s="3">
        <v>1866</v>
      </c>
      <c r="BA1674" s="33" t="s">
        <v>60</v>
      </c>
      <c r="BB1674" s="33">
        <v>0</v>
      </c>
      <c r="BC1674" s="33" t="s">
        <v>60</v>
      </c>
      <c r="BD1674" s="33" t="s">
        <v>60</v>
      </c>
      <c r="BE1674" s="33" t="s">
        <v>60</v>
      </c>
      <c r="BF1674" s="34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1805</v>
      </c>
      <c r="B1675" s="33" t="s">
        <v>4501</v>
      </c>
      <c r="C1675" s="33" t="s">
        <v>4502</v>
      </c>
      <c r="D1675" s="33" t="s">
        <v>275</v>
      </c>
      <c r="E1675" s="33" t="s">
        <v>126</v>
      </c>
      <c r="F1675" s="33" t="s">
        <v>59</v>
      </c>
      <c r="G1675" s="33">
        <v>780</v>
      </c>
      <c r="H1675" s="4">
        <v>45801</v>
      </c>
      <c r="I1675" s="4">
        <v>45794</v>
      </c>
      <c r="J1675" s="4">
        <v>45796</v>
      </c>
      <c r="K1675" s="4">
        <v>45801</v>
      </c>
      <c r="L1675" s="4">
        <v>45796.051203703704</v>
      </c>
      <c r="M1675" s="4">
        <v>45803</v>
      </c>
      <c r="N1675" s="4">
        <v>45798.494849537034</v>
      </c>
      <c r="O1675" s="4">
        <v>45803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45798.08079861111</v>
      </c>
      <c r="V1675" s="4">
        <v>45800.373668981483</v>
      </c>
      <c r="W1675" s="4">
        <v>45806</v>
      </c>
      <c r="X1675" s="4">
        <v>45800.616608796299</v>
      </c>
      <c r="Y1675" s="4" t="s">
        <v>84</v>
      </c>
      <c r="Z1675" s="4">
        <v>45806</v>
      </c>
      <c r="AA1675" s="4">
        <v>45800.218344907407</v>
      </c>
      <c r="AB1675" s="4" t="s">
        <v>60</v>
      </c>
      <c r="AC1675" s="4">
        <v>45807</v>
      </c>
      <c r="AD1675" s="4">
        <v>45808</v>
      </c>
      <c r="AE1675" s="4">
        <v>45811</v>
      </c>
      <c r="AF1675" s="4">
        <v>45804</v>
      </c>
      <c r="AG1675" s="33" t="s">
        <v>4843</v>
      </c>
      <c r="AH1675" s="33" t="s">
        <v>522</v>
      </c>
      <c r="AI1675" s="33" t="s">
        <v>861</v>
      </c>
      <c r="AJ1675" s="33" t="s">
        <v>524</v>
      </c>
      <c r="AK1675" s="33" t="s">
        <v>107</v>
      </c>
      <c r="AL1675" s="33" t="s">
        <v>525</v>
      </c>
      <c r="AM1675" s="33" t="s">
        <v>526</v>
      </c>
      <c r="AN1675" s="33">
        <v>14.62299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800</v>
      </c>
      <c r="AV1675" s="33" t="s">
        <v>801</v>
      </c>
      <c r="AW1675" s="33">
        <v>63.955599999999997</v>
      </c>
      <c r="AX1675" s="33" t="s">
        <v>862</v>
      </c>
      <c r="AY1675" s="33" t="s">
        <v>863</v>
      </c>
      <c r="AZ1675" s="3">
        <v>780</v>
      </c>
      <c r="BA1675" s="33" t="s">
        <v>60</v>
      </c>
      <c r="BB1675" s="33">
        <v>0</v>
      </c>
      <c r="BC1675" s="33" t="s">
        <v>60</v>
      </c>
      <c r="BD1675" s="33" t="s">
        <v>60</v>
      </c>
      <c r="BE1675" s="33" t="s">
        <v>60</v>
      </c>
      <c r="BF1675" s="34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1806</v>
      </c>
      <c r="B1676" s="33" t="s">
        <v>5196</v>
      </c>
      <c r="C1676" s="33" t="s">
        <v>5197</v>
      </c>
      <c r="D1676" s="33" t="s">
        <v>102</v>
      </c>
      <c r="E1676" s="33" t="s">
        <v>395</v>
      </c>
      <c r="F1676" s="33" t="s">
        <v>59</v>
      </c>
      <c r="G1676" s="33">
        <v>1992</v>
      </c>
      <c r="H1676" s="4">
        <v>45800</v>
      </c>
      <c r="I1676" s="4" t="s">
        <v>60</v>
      </c>
      <c r="J1676" s="4">
        <v>45792</v>
      </c>
      <c r="K1676" s="4">
        <v>45801</v>
      </c>
      <c r="L1676" s="4">
        <v>45790.325648148151</v>
      </c>
      <c r="M1676" s="4">
        <v>45801</v>
      </c>
      <c r="N1676" s="4">
        <v>45792.220092592594</v>
      </c>
      <c r="O1676" s="4">
        <v>45803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45793.544050925928</v>
      </c>
      <c r="V1676" s="4">
        <v>45798.488726851851</v>
      </c>
      <c r="W1676" s="4">
        <v>45806</v>
      </c>
      <c r="X1676" s="4">
        <v>45798.650023148148</v>
      </c>
      <c r="Y1676" s="4" t="s">
        <v>84</v>
      </c>
      <c r="Z1676" s="4">
        <v>45807</v>
      </c>
      <c r="AA1676" s="4">
        <v>45798.102083333331</v>
      </c>
      <c r="AB1676" s="4" t="s">
        <v>60</v>
      </c>
      <c r="AC1676" s="4">
        <v>45808</v>
      </c>
      <c r="AD1676" s="4">
        <v>45808</v>
      </c>
      <c r="AE1676" s="4">
        <v>45811</v>
      </c>
      <c r="AF1676" s="4">
        <v>45803</v>
      </c>
      <c r="AG1676" s="33" t="s">
        <v>4843</v>
      </c>
      <c r="AH1676" s="33" t="s">
        <v>652</v>
      </c>
      <c r="AI1676" s="33" t="s">
        <v>653</v>
      </c>
      <c r="AJ1676" s="33" t="s">
        <v>654</v>
      </c>
      <c r="AK1676" s="33" t="s">
        <v>107</v>
      </c>
      <c r="AL1676" s="33" t="s">
        <v>655</v>
      </c>
      <c r="AM1676" s="33" t="s">
        <v>656</v>
      </c>
      <c r="AN1676" s="33">
        <v>42.7624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657</v>
      </c>
      <c r="AV1676" s="33" t="s">
        <v>658</v>
      </c>
      <c r="AW1676" s="33">
        <v>187.05058</v>
      </c>
      <c r="AX1676" s="33" t="s">
        <v>659</v>
      </c>
      <c r="AY1676" s="33" t="s">
        <v>660</v>
      </c>
      <c r="AZ1676" s="3">
        <v>1992</v>
      </c>
      <c r="BA1676" s="33" t="s">
        <v>60</v>
      </c>
      <c r="BB1676" s="33">
        <v>0</v>
      </c>
      <c r="BC1676" s="33" t="s">
        <v>60</v>
      </c>
      <c r="BD1676" s="33" t="s">
        <v>60</v>
      </c>
      <c r="BE1676" s="33" t="s">
        <v>60</v>
      </c>
      <c r="BF1676" s="34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>ML-05</v>
      </c>
      <c r="BH1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1807</v>
      </c>
      <c r="B1677" s="33" t="s">
        <v>5205</v>
      </c>
      <c r="C1677" s="33" t="s">
        <v>5206</v>
      </c>
      <c r="D1677" s="33" t="s">
        <v>275</v>
      </c>
      <c r="E1677" s="33" t="s">
        <v>367</v>
      </c>
      <c r="F1677" s="33" t="s">
        <v>59</v>
      </c>
      <c r="G1677" s="33">
        <v>509</v>
      </c>
      <c r="H1677" s="4">
        <v>45803</v>
      </c>
      <c r="I1677" s="4">
        <v>45800</v>
      </c>
      <c r="J1677" s="4">
        <v>45800</v>
      </c>
      <c r="K1677" s="4">
        <v>45804</v>
      </c>
      <c r="L1677" s="4">
        <v>45801.836238425924</v>
      </c>
      <c r="M1677" s="4">
        <v>45805</v>
      </c>
      <c r="N1677" s="4">
        <v>45803.525509259256</v>
      </c>
      <c r="O1677" s="4">
        <v>45805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45806</v>
      </c>
      <c r="U1677" s="4">
        <v>45803.96601851852</v>
      </c>
      <c r="V1677" s="4">
        <v>45804.525243055556</v>
      </c>
      <c r="W1677" s="4">
        <v>45807</v>
      </c>
      <c r="X1677" s="4">
        <v>45804.959374999999</v>
      </c>
      <c r="Y1677" s="4" t="s">
        <v>61</v>
      </c>
      <c r="Z1677" s="4">
        <v>45807</v>
      </c>
      <c r="AA1677" s="4">
        <v>45805.721388888887</v>
      </c>
      <c r="AB1677" s="4" t="s">
        <v>60</v>
      </c>
      <c r="AC1677" s="4">
        <v>45808</v>
      </c>
      <c r="AD1677" s="4">
        <v>45808</v>
      </c>
      <c r="AE1677" s="4">
        <v>45811</v>
      </c>
      <c r="AF1677" s="4"/>
      <c r="AG1677" s="33" t="s">
        <v>62</v>
      </c>
      <c r="AH1677" s="33" t="s">
        <v>522</v>
      </c>
      <c r="AI1677" s="33" t="s">
        <v>1146</v>
      </c>
      <c r="AJ1677" s="33" t="s">
        <v>524</v>
      </c>
      <c r="AK1677" s="33" t="s">
        <v>107</v>
      </c>
      <c r="AL1677" s="33" t="s">
        <v>525</v>
      </c>
      <c r="AM1677" s="33" t="s">
        <v>526</v>
      </c>
      <c r="AN1677" s="33">
        <v>9.1325199999999995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964</v>
      </c>
      <c r="AV1677" s="33" t="s">
        <v>965</v>
      </c>
      <c r="AW1677" s="33">
        <v>39.94858</v>
      </c>
      <c r="AX1677" s="33" t="s">
        <v>966</v>
      </c>
      <c r="AY1677" s="33" t="s">
        <v>967</v>
      </c>
      <c r="AZ1677" s="3">
        <v>509</v>
      </c>
      <c r="BA1677" s="33" t="s">
        <v>60</v>
      </c>
      <c r="BB1677" s="33">
        <v>509</v>
      </c>
      <c r="BC1677" s="33" t="s">
        <v>60</v>
      </c>
      <c r="BD1677" s="33" t="s">
        <v>60</v>
      </c>
      <c r="BE1677" s="33" t="s">
        <v>60</v>
      </c>
      <c r="BF1677" s="34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1808</v>
      </c>
      <c r="B1678" s="33" t="s">
        <v>5237</v>
      </c>
      <c r="C1678" s="33" t="s">
        <v>5238</v>
      </c>
      <c r="D1678" s="33" t="s">
        <v>93</v>
      </c>
      <c r="E1678" s="33" t="s">
        <v>195</v>
      </c>
      <c r="F1678" s="33" t="s">
        <v>59</v>
      </c>
      <c r="G1678" s="33">
        <v>23</v>
      </c>
      <c r="H1678" s="4">
        <v>45803</v>
      </c>
      <c r="I1678" s="4">
        <v>45797</v>
      </c>
      <c r="J1678" s="4">
        <v>45797</v>
      </c>
      <c r="K1678" s="4">
        <v>45804</v>
      </c>
      <c r="L1678" s="4">
        <v>45797.047210648147</v>
      </c>
      <c r="M1678" s="4">
        <v>45804</v>
      </c>
      <c r="N1678" s="4">
        <v>45798.657106481478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45805</v>
      </c>
      <c r="U1678" s="4">
        <v>45799.635949074072</v>
      </c>
      <c r="V1678" s="4">
        <v>45800.211446759262</v>
      </c>
      <c r="W1678" s="4">
        <v>45806</v>
      </c>
      <c r="X1678" s="4">
        <v>45800.215428240743</v>
      </c>
      <c r="Y1678" s="4" t="s">
        <v>84</v>
      </c>
      <c r="Z1678" s="4">
        <v>45806</v>
      </c>
      <c r="AA1678" s="4">
        <v>45801.224687499998</v>
      </c>
      <c r="AB1678" s="4" t="s">
        <v>60</v>
      </c>
      <c r="AC1678" s="4">
        <v>45807</v>
      </c>
      <c r="AD1678" s="4">
        <v>45808</v>
      </c>
      <c r="AE1678" s="4">
        <v>45811</v>
      </c>
      <c r="AF1678" s="4">
        <v>45805</v>
      </c>
      <c r="AG1678" s="33" t="s">
        <v>4843</v>
      </c>
      <c r="AH1678" s="33" t="s">
        <v>225</v>
      </c>
      <c r="AI1678" s="33" t="s">
        <v>1627</v>
      </c>
      <c r="AJ1678" s="33" t="s">
        <v>226</v>
      </c>
      <c r="AK1678" s="33" t="s">
        <v>65</v>
      </c>
      <c r="AL1678" s="33" t="s">
        <v>199</v>
      </c>
      <c r="AM1678" s="33" t="s">
        <v>200</v>
      </c>
      <c r="AN1678" s="33">
        <v>0.78400999999999998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1628</v>
      </c>
      <c r="AV1678" s="33" t="s">
        <v>1629</v>
      </c>
      <c r="AW1678" s="33">
        <v>1.71478</v>
      </c>
      <c r="AX1678" s="33" t="s">
        <v>14622</v>
      </c>
      <c r="AY1678" s="33" t="s">
        <v>14623</v>
      </c>
      <c r="AZ1678" s="3">
        <v>10</v>
      </c>
      <c r="BA1678" s="33" t="s">
        <v>60</v>
      </c>
      <c r="BB1678" s="33">
        <v>23</v>
      </c>
      <c r="BC1678" s="33" t="s">
        <v>60</v>
      </c>
      <c r="BD1678" s="33" t="s">
        <v>60</v>
      </c>
      <c r="BE1678" s="33" t="s">
        <v>60</v>
      </c>
      <c r="BF1678" s="34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/>
      </c>
      <c r="BH1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1809</v>
      </c>
      <c r="B1679" s="33" t="s">
        <v>15145</v>
      </c>
      <c r="C1679" s="33" t="s">
        <v>15146</v>
      </c>
      <c r="D1679" s="33" t="s">
        <v>93</v>
      </c>
      <c r="E1679" s="33" t="s">
        <v>203</v>
      </c>
      <c r="F1679" s="33" t="s">
        <v>72</v>
      </c>
      <c r="G1679" s="33">
        <v>766</v>
      </c>
      <c r="H1679" s="4">
        <v>45804</v>
      </c>
      <c r="I1679" s="4">
        <v>45804</v>
      </c>
      <c r="J1679" s="4">
        <v>45804</v>
      </c>
      <c r="K1679" s="4">
        <v>45805</v>
      </c>
      <c r="L1679" s="4">
        <v>45805.222141203703</v>
      </c>
      <c r="M1679" s="4" t="s">
        <v>60</v>
      </c>
      <c r="N1679" s="4"/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 t="s">
        <v>60</v>
      </c>
      <c r="U1679" s="4"/>
      <c r="V1679" s="4"/>
      <c r="W1679" s="4"/>
      <c r="X1679" s="4"/>
      <c r="Y1679" s="4" t="s">
        <v>60</v>
      </c>
      <c r="Z1679" s="4" t="s">
        <v>60</v>
      </c>
      <c r="AA1679" s="4"/>
      <c r="AB1679" s="4" t="s">
        <v>60</v>
      </c>
      <c r="AC1679" s="4" t="s">
        <v>60</v>
      </c>
      <c r="AD1679" s="4">
        <v>45810</v>
      </c>
      <c r="AE1679" s="4">
        <v>45811</v>
      </c>
      <c r="AF1679" s="4"/>
      <c r="AG1679" s="33" t="s">
        <v>176</v>
      </c>
      <c r="AH1679" s="33" t="s">
        <v>419</v>
      </c>
      <c r="AI1679" s="33" t="s">
        <v>15147</v>
      </c>
      <c r="AJ1679" s="33" t="s">
        <v>75</v>
      </c>
      <c r="AK1679" s="33" t="s">
        <v>65</v>
      </c>
      <c r="AL1679" s="33" t="s">
        <v>315</v>
      </c>
      <c r="AM1679" s="33" t="s">
        <v>316</v>
      </c>
      <c r="AN1679" s="33">
        <v>19.077719999999999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15148</v>
      </c>
      <c r="AV1679" s="33" t="s">
        <v>15149</v>
      </c>
      <c r="AW1679" s="33">
        <v>41.721690000000002</v>
      </c>
      <c r="AX1679" s="33" t="s">
        <v>383</v>
      </c>
      <c r="AY1679" s="33" t="s">
        <v>384</v>
      </c>
      <c r="AZ1679" s="3">
        <v>766</v>
      </c>
      <c r="BA1679" s="33" t="s">
        <v>258</v>
      </c>
      <c r="BB1679" s="33">
        <v>766</v>
      </c>
      <c r="BC1679" s="33" t="s">
        <v>60</v>
      </c>
      <c r="BD1679" s="33" t="s">
        <v>60</v>
      </c>
      <c r="BE1679" s="33" t="s">
        <v>385</v>
      </c>
      <c r="BF1679" s="34" t="str">
        <f>IFERROR(VLOOKUP(Data_Power_app[[#This Row],[PRO ODER]],'Result'!A:C,3,0),"")</f>
        <v>LAMINATION 4</v>
      </c>
      <c r="BG1679" s="14" t="str">
        <f>IFERROR(VLOOKUP(Data_Power_app[[#This Row],[PRO ODER]]&amp;"LAM_IN",'Real Time'!A:E,4,0),"")</f>
        <v/>
      </c>
      <c r="BH1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1810</v>
      </c>
      <c r="B1680" s="33" t="s">
        <v>15150</v>
      </c>
      <c r="C1680" s="33" t="s">
        <v>15151</v>
      </c>
      <c r="D1680" s="33" t="s">
        <v>93</v>
      </c>
      <c r="E1680" s="33" t="s">
        <v>203</v>
      </c>
      <c r="F1680" s="33" t="s">
        <v>72</v>
      </c>
      <c r="G1680" s="33">
        <v>4191</v>
      </c>
      <c r="H1680" s="4">
        <v>45804</v>
      </c>
      <c r="I1680" s="4">
        <v>45804</v>
      </c>
      <c r="J1680" s="4">
        <v>45804</v>
      </c>
      <c r="K1680" s="4">
        <v>45805</v>
      </c>
      <c r="L1680" s="4">
        <v>45805.997511574074</v>
      </c>
      <c r="M1680" s="4" t="s">
        <v>60</v>
      </c>
      <c r="N1680" s="4"/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 t="s">
        <v>60</v>
      </c>
      <c r="U1680" s="4"/>
      <c r="V1680" s="4"/>
      <c r="W1680" s="4"/>
      <c r="X1680" s="4"/>
      <c r="Y1680" s="4" t="s">
        <v>60</v>
      </c>
      <c r="Z1680" s="4" t="s">
        <v>60</v>
      </c>
      <c r="AA1680" s="4"/>
      <c r="AB1680" s="4" t="s">
        <v>60</v>
      </c>
      <c r="AC1680" s="4" t="s">
        <v>60</v>
      </c>
      <c r="AD1680" s="4">
        <v>45810</v>
      </c>
      <c r="AE1680" s="4">
        <v>45811</v>
      </c>
      <c r="AF1680" s="4"/>
      <c r="AG1680" s="33" t="s">
        <v>176</v>
      </c>
      <c r="AH1680" s="33" t="s">
        <v>419</v>
      </c>
      <c r="AI1680" s="33" t="s">
        <v>740</v>
      </c>
      <c r="AJ1680" s="33" t="s">
        <v>75</v>
      </c>
      <c r="AK1680" s="33" t="s">
        <v>65</v>
      </c>
      <c r="AL1680" s="33" t="s">
        <v>315</v>
      </c>
      <c r="AM1680" s="33" t="s">
        <v>316</v>
      </c>
      <c r="AN1680" s="33">
        <v>97.061750000000004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317</v>
      </c>
      <c r="AV1680" s="33" t="s">
        <v>318</v>
      </c>
      <c r="AW1680" s="33">
        <v>212.26951</v>
      </c>
      <c r="AX1680" s="33" t="s">
        <v>741</v>
      </c>
      <c r="AY1680" s="33" t="s">
        <v>742</v>
      </c>
      <c r="AZ1680" s="3">
        <v>4191</v>
      </c>
      <c r="BA1680" s="33" t="s">
        <v>258</v>
      </c>
      <c r="BB1680" s="33">
        <v>4191</v>
      </c>
      <c r="BC1680" s="33" t="s">
        <v>60</v>
      </c>
      <c r="BD1680" s="33" t="s">
        <v>60</v>
      </c>
      <c r="BE1680" s="33" t="s">
        <v>385</v>
      </c>
      <c r="BF1680" s="34" t="str">
        <f>IFERROR(VLOOKUP(Data_Power_app[[#This Row],[PRO ODER]],'Result'!A:C,3,0),"")</f>
        <v>LAMINATION 4</v>
      </c>
      <c r="BG1680" s="14" t="str">
        <f>IFERROR(VLOOKUP(Data_Power_app[[#This Row],[PRO ODER]]&amp;"LAM_IN",'Real Time'!A:E,4,0),"")</f>
        <v/>
      </c>
      <c r="BH1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1811</v>
      </c>
      <c r="B1681" s="33" t="s">
        <v>15152</v>
      </c>
      <c r="C1681" s="33" t="s">
        <v>15153</v>
      </c>
      <c r="D1681" s="33" t="s">
        <v>93</v>
      </c>
      <c r="E1681" s="33" t="s">
        <v>203</v>
      </c>
      <c r="F1681" s="33" t="s">
        <v>72</v>
      </c>
      <c r="G1681" s="33">
        <v>2616</v>
      </c>
      <c r="H1681" s="4">
        <v>45804</v>
      </c>
      <c r="I1681" s="4">
        <v>45804</v>
      </c>
      <c r="J1681" s="4">
        <v>45804</v>
      </c>
      <c r="K1681" s="4">
        <v>45805</v>
      </c>
      <c r="L1681" s="4">
        <v>45805.997465277775</v>
      </c>
      <c r="M1681" s="4" t="s">
        <v>60</v>
      </c>
      <c r="N1681" s="4"/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 t="s">
        <v>60</v>
      </c>
      <c r="U1681" s="4"/>
      <c r="V1681" s="4"/>
      <c r="W1681" s="4"/>
      <c r="X1681" s="4"/>
      <c r="Y1681" s="4" t="s">
        <v>60</v>
      </c>
      <c r="Z1681" s="4" t="s">
        <v>60</v>
      </c>
      <c r="AA1681" s="4"/>
      <c r="AB1681" s="4" t="s">
        <v>60</v>
      </c>
      <c r="AC1681" s="4" t="s">
        <v>60</v>
      </c>
      <c r="AD1681" s="4">
        <v>45810</v>
      </c>
      <c r="AE1681" s="4">
        <v>45811</v>
      </c>
      <c r="AF1681" s="4"/>
      <c r="AG1681" s="33" t="s">
        <v>176</v>
      </c>
      <c r="AH1681" s="33" t="s">
        <v>381</v>
      </c>
      <c r="AI1681" s="33" t="s">
        <v>382</v>
      </c>
      <c r="AJ1681" s="33" t="s">
        <v>75</v>
      </c>
      <c r="AK1681" s="33" t="s">
        <v>65</v>
      </c>
      <c r="AL1681" s="33" t="s">
        <v>315</v>
      </c>
      <c r="AM1681" s="33" t="s">
        <v>316</v>
      </c>
      <c r="AN1681" s="33">
        <v>60.155470000000001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317</v>
      </c>
      <c r="AV1681" s="33" t="s">
        <v>318</v>
      </c>
      <c r="AW1681" s="33">
        <v>131.55828</v>
      </c>
      <c r="AX1681" s="33" t="s">
        <v>383</v>
      </c>
      <c r="AY1681" s="33" t="s">
        <v>384</v>
      </c>
      <c r="AZ1681" s="3">
        <v>2616</v>
      </c>
      <c r="BA1681" s="33" t="s">
        <v>258</v>
      </c>
      <c r="BB1681" s="33">
        <v>2616</v>
      </c>
      <c r="BC1681" s="33" t="s">
        <v>60</v>
      </c>
      <c r="BD1681" s="33" t="s">
        <v>60</v>
      </c>
      <c r="BE1681" s="33" t="s">
        <v>385</v>
      </c>
      <c r="BF1681" s="34" t="str">
        <f>IFERROR(VLOOKUP(Data_Power_app[[#This Row],[PRO ODER]],'Result'!A:C,3,0),"")</f>
        <v>LAMINATION 4</v>
      </c>
      <c r="BG1681" s="14" t="str">
        <f>IFERROR(VLOOKUP(Data_Power_app[[#This Row],[PRO ODER]]&amp;"LAM_IN",'Real Time'!A:E,4,0),"")</f>
        <v/>
      </c>
      <c r="BH1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1812</v>
      </c>
      <c r="B1682" s="33" t="s">
        <v>15154</v>
      </c>
      <c r="C1682" s="33" t="s">
        <v>15155</v>
      </c>
      <c r="D1682" s="33" t="s">
        <v>93</v>
      </c>
      <c r="E1682" s="33" t="s">
        <v>203</v>
      </c>
      <c r="F1682" s="33" t="s">
        <v>72</v>
      </c>
      <c r="G1682" s="33">
        <v>6066</v>
      </c>
      <c r="H1682" s="4">
        <v>45804</v>
      </c>
      <c r="I1682" s="4">
        <v>45804</v>
      </c>
      <c r="J1682" s="4">
        <v>45804</v>
      </c>
      <c r="K1682" s="4">
        <v>45805</v>
      </c>
      <c r="L1682" s="4">
        <v>45805.997581018521</v>
      </c>
      <c r="M1682" s="4" t="s">
        <v>60</v>
      </c>
      <c r="N1682" s="4"/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 t="s">
        <v>60</v>
      </c>
      <c r="U1682" s="4"/>
      <c r="V1682" s="4"/>
      <c r="W1682" s="4"/>
      <c r="X1682" s="4"/>
      <c r="Y1682" s="4" t="s">
        <v>60</v>
      </c>
      <c r="Z1682" s="4" t="s">
        <v>60</v>
      </c>
      <c r="AA1682" s="4"/>
      <c r="AB1682" s="4" t="s">
        <v>60</v>
      </c>
      <c r="AC1682" s="4" t="s">
        <v>60</v>
      </c>
      <c r="AD1682" s="4">
        <v>45810</v>
      </c>
      <c r="AE1682" s="4">
        <v>45811</v>
      </c>
      <c r="AF1682" s="4"/>
      <c r="AG1682" s="33" t="s">
        <v>176</v>
      </c>
      <c r="AH1682" s="33" t="s">
        <v>381</v>
      </c>
      <c r="AI1682" s="33" t="s">
        <v>382</v>
      </c>
      <c r="AJ1682" s="33" t="s">
        <v>75</v>
      </c>
      <c r="AK1682" s="33" t="s">
        <v>65</v>
      </c>
      <c r="AL1682" s="33" t="s">
        <v>315</v>
      </c>
      <c r="AM1682" s="33" t="s">
        <v>316</v>
      </c>
      <c r="AN1682" s="33">
        <v>136.9469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317</v>
      </c>
      <c r="AV1682" s="33" t="s">
        <v>318</v>
      </c>
      <c r="AW1682" s="33">
        <v>299.49887000000001</v>
      </c>
      <c r="AX1682" s="33" t="s">
        <v>383</v>
      </c>
      <c r="AY1682" s="33" t="s">
        <v>384</v>
      </c>
      <c r="AZ1682" s="3">
        <v>6066</v>
      </c>
      <c r="BA1682" s="33" t="s">
        <v>258</v>
      </c>
      <c r="BB1682" s="33">
        <v>6066</v>
      </c>
      <c r="BC1682" s="33" t="s">
        <v>60</v>
      </c>
      <c r="BD1682" s="33" t="s">
        <v>60</v>
      </c>
      <c r="BE1682" s="33" t="s">
        <v>385</v>
      </c>
      <c r="BF1682" s="34" t="str">
        <f>IFERROR(VLOOKUP(Data_Power_app[[#This Row],[PRO ODER]],'Result'!A:C,3,0),"")</f>
        <v>LAMINATION 4</v>
      </c>
      <c r="BG1682" s="14" t="str">
        <f>IFERROR(VLOOKUP(Data_Power_app[[#This Row],[PRO ODER]]&amp;"LAM_IN",'Real Time'!A:E,4,0),"")</f>
        <v/>
      </c>
      <c r="BH1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1813</v>
      </c>
      <c r="B1683" s="33" t="s">
        <v>15156</v>
      </c>
      <c r="C1683" s="33" t="s">
        <v>15157</v>
      </c>
      <c r="D1683" s="33" t="s">
        <v>93</v>
      </c>
      <c r="E1683" s="33" t="s">
        <v>203</v>
      </c>
      <c r="F1683" s="33" t="s">
        <v>72</v>
      </c>
      <c r="G1683" s="33">
        <v>3771</v>
      </c>
      <c r="H1683" s="4">
        <v>45804</v>
      </c>
      <c r="I1683" s="4">
        <v>45804</v>
      </c>
      <c r="J1683" s="4" t="s">
        <v>68</v>
      </c>
      <c r="K1683" s="4">
        <v>45805</v>
      </c>
      <c r="L1683" s="4"/>
      <c r="M1683" s="4" t="s">
        <v>60</v>
      </c>
      <c r="N1683" s="4"/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 t="s">
        <v>60</v>
      </c>
      <c r="U1683" s="4"/>
      <c r="V1683" s="4"/>
      <c r="W1683" s="4"/>
      <c r="X1683" s="4"/>
      <c r="Y1683" s="4" t="s">
        <v>60</v>
      </c>
      <c r="Z1683" s="4" t="s">
        <v>60</v>
      </c>
      <c r="AA1683" s="4"/>
      <c r="AB1683" s="4" t="s">
        <v>60</v>
      </c>
      <c r="AC1683" s="4" t="s">
        <v>60</v>
      </c>
      <c r="AD1683" s="4">
        <v>45810</v>
      </c>
      <c r="AE1683" s="4">
        <v>45811</v>
      </c>
      <c r="AF1683" s="4"/>
      <c r="AG1683" s="33" t="s">
        <v>134</v>
      </c>
      <c r="AH1683" s="33" t="s">
        <v>229</v>
      </c>
      <c r="AI1683" s="33" t="s">
        <v>2510</v>
      </c>
      <c r="AJ1683" s="33" t="s">
        <v>75</v>
      </c>
      <c r="AK1683" s="33" t="s">
        <v>107</v>
      </c>
      <c r="AL1683" s="33" t="s">
        <v>230</v>
      </c>
      <c r="AM1683" s="33" t="s">
        <v>231</v>
      </c>
      <c r="AN1683" s="33">
        <v>123.64143</v>
      </c>
      <c r="AO1683" s="33" t="s">
        <v>100</v>
      </c>
      <c r="AP1683" s="33" t="s">
        <v>101</v>
      </c>
      <c r="AQ1683" s="33">
        <v>123.64143</v>
      </c>
      <c r="AR1683" s="33" t="s">
        <v>68</v>
      </c>
      <c r="AS1683" s="33"/>
      <c r="AT1683" s="33"/>
      <c r="AU1683" s="33" t="s">
        <v>2511</v>
      </c>
      <c r="AV1683" s="33" t="s">
        <v>2512</v>
      </c>
      <c r="AW1683" s="33">
        <v>229.83770999999999</v>
      </c>
      <c r="AX1683" s="33" t="s">
        <v>68</v>
      </c>
      <c r="AY1683" s="33" t="s">
        <v>68</v>
      </c>
      <c r="AZ1683" s="3" t="s">
        <v>68</v>
      </c>
      <c r="BA1683" s="33" t="s">
        <v>60</v>
      </c>
      <c r="BB1683" s="33">
        <v>3771</v>
      </c>
      <c r="BC1683" s="33" t="s">
        <v>60</v>
      </c>
      <c r="BD1683" s="33" t="s">
        <v>60</v>
      </c>
      <c r="BE1683" s="33" t="s">
        <v>60</v>
      </c>
      <c r="BF1683" s="34" t="str">
        <f>IFERROR(VLOOKUP(Data_Power_app[[#This Row],[PRO ODER]],'Result'!A:C,3,0),"")</f>
        <v>LAMINATION 1</v>
      </c>
      <c r="BG1683" s="14" t="str">
        <f>IFERROR(VLOOKUP(Data_Power_app[[#This Row],[PRO ODER]]&amp;"LAM_IN",'Real Time'!A:E,4,0),"")</f>
        <v/>
      </c>
      <c r="BH1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1814</v>
      </c>
      <c r="B1684" s="33" t="s">
        <v>15158</v>
      </c>
      <c r="C1684" s="33" t="s">
        <v>15159</v>
      </c>
      <c r="D1684" s="33" t="s">
        <v>275</v>
      </c>
      <c r="E1684" s="33" t="s">
        <v>126</v>
      </c>
      <c r="F1684" s="33" t="s">
        <v>72</v>
      </c>
      <c r="G1684" s="33">
        <v>636</v>
      </c>
      <c r="H1684" s="4">
        <v>45804</v>
      </c>
      <c r="I1684" s="4">
        <v>45804</v>
      </c>
      <c r="J1684" s="4">
        <v>45804</v>
      </c>
      <c r="K1684" s="4">
        <v>45805</v>
      </c>
      <c r="L1684" s="4"/>
      <c r="M1684" s="4" t="s">
        <v>60</v>
      </c>
      <c r="N1684" s="4"/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 t="s">
        <v>60</v>
      </c>
      <c r="U1684" s="4"/>
      <c r="V1684" s="4"/>
      <c r="W1684" s="4"/>
      <c r="X1684" s="4"/>
      <c r="Y1684" s="4" t="s">
        <v>60</v>
      </c>
      <c r="Z1684" s="4" t="s">
        <v>60</v>
      </c>
      <c r="AA1684" s="4"/>
      <c r="AB1684" s="4" t="s">
        <v>60</v>
      </c>
      <c r="AC1684" s="4" t="s">
        <v>60</v>
      </c>
      <c r="AD1684" s="4">
        <v>45810</v>
      </c>
      <c r="AE1684" s="4">
        <v>45811</v>
      </c>
      <c r="AF1684" s="4"/>
      <c r="AG1684" s="33" t="s">
        <v>134</v>
      </c>
      <c r="AH1684" s="33" t="s">
        <v>375</v>
      </c>
      <c r="AI1684" s="33" t="s">
        <v>837</v>
      </c>
      <c r="AJ1684" s="33" t="s">
        <v>75</v>
      </c>
      <c r="AK1684" s="33" t="s">
        <v>107</v>
      </c>
      <c r="AL1684" s="33" t="s">
        <v>376</v>
      </c>
      <c r="AM1684" s="33" t="s">
        <v>377</v>
      </c>
      <c r="AN1684" s="33">
        <v>15.42164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711</v>
      </c>
      <c r="AV1684" s="33" t="s">
        <v>712</v>
      </c>
      <c r="AW1684" s="33">
        <v>33.72495</v>
      </c>
      <c r="AX1684" s="33" t="s">
        <v>838</v>
      </c>
      <c r="AY1684" s="33" t="s">
        <v>839</v>
      </c>
      <c r="AZ1684" s="3">
        <v>636</v>
      </c>
      <c r="BA1684" s="33" t="s">
        <v>258</v>
      </c>
      <c r="BB1684" s="33">
        <v>636</v>
      </c>
      <c r="BC1684" s="33" t="s">
        <v>60</v>
      </c>
      <c r="BD1684" s="33" t="s">
        <v>60</v>
      </c>
      <c r="BE1684" s="33" t="s">
        <v>713</v>
      </c>
      <c r="BF1684" s="34" t="str">
        <f>IFERROR(VLOOKUP(Data_Power_app[[#This Row],[PRO ODER]],'Result'!A:C,3,0),"")</f>
        <v>LAMINATION 4</v>
      </c>
      <c r="BG1684" s="14" t="str">
        <f>IFERROR(VLOOKUP(Data_Power_app[[#This Row],[PRO ODER]]&amp;"LAM_IN",'Real Time'!A:E,4,0),"")</f>
        <v/>
      </c>
      <c r="BH1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1815</v>
      </c>
      <c r="B1685" s="33" t="s">
        <v>15160</v>
      </c>
      <c r="C1685" s="33" t="s">
        <v>15161</v>
      </c>
      <c r="D1685" s="33" t="s">
        <v>93</v>
      </c>
      <c r="E1685" s="33" t="s">
        <v>195</v>
      </c>
      <c r="F1685" s="33" t="s">
        <v>72</v>
      </c>
      <c r="G1685" s="33">
        <v>433</v>
      </c>
      <c r="H1685" s="4">
        <v>45804</v>
      </c>
      <c r="I1685" s="4">
        <v>45804</v>
      </c>
      <c r="J1685" s="4">
        <v>45804</v>
      </c>
      <c r="K1685" s="4">
        <v>45805</v>
      </c>
      <c r="L1685" s="4"/>
      <c r="M1685" s="4" t="s">
        <v>60</v>
      </c>
      <c r="N1685" s="4"/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 t="s">
        <v>60</v>
      </c>
      <c r="U1685" s="4"/>
      <c r="V1685" s="4"/>
      <c r="W1685" s="4"/>
      <c r="X1685" s="4"/>
      <c r="Y1685" s="4" t="s">
        <v>60</v>
      </c>
      <c r="Z1685" s="4" t="s">
        <v>60</v>
      </c>
      <c r="AA1685" s="4"/>
      <c r="AB1685" s="4" t="s">
        <v>60</v>
      </c>
      <c r="AC1685" s="4" t="s">
        <v>60</v>
      </c>
      <c r="AD1685" s="4">
        <v>45810</v>
      </c>
      <c r="AE1685" s="4">
        <v>45811</v>
      </c>
      <c r="AF1685" s="4"/>
      <c r="AG1685" s="33" t="s">
        <v>134</v>
      </c>
      <c r="AH1685" s="33" t="s">
        <v>476</v>
      </c>
      <c r="AI1685" s="33" t="s">
        <v>15162</v>
      </c>
      <c r="AJ1685" s="33" t="s">
        <v>75</v>
      </c>
      <c r="AK1685" s="33" t="s">
        <v>65</v>
      </c>
      <c r="AL1685" s="33" t="s">
        <v>436</v>
      </c>
      <c r="AM1685" s="33" t="s">
        <v>437</v>
      </c>
      <c r="AN1685" s="33">
        <v>9.0562799999999992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317</v>
      </c>
      <c r="AV1685" s="33" t="s">
        <v>318</v>
      </c>
      <c r="AW1685" s="33">
        <v>19.806789999999999</v>
      </c>
      <c r="AX1685" s="33" t="s">
        <v>15163</v>
      </c>
      <c r="AY1685" s="33" t="s">
        <v>15164</v>
      </c>
      <c r="AZ1685" s="3">
        <v>433</v>
      </c>
      <c r="BA1685" s="33" t="s">
        <v>258</v>
      </c>
      <c r="BB1685" s="33">
        <v>433</v>
      </c>
      <c r="BC1685" s="33" t="s">
        <v>60</v>
      </c>
      <c r="BD1685" s="33" t="s">
        <v>60</v>
      </c>
      <c r="BE1685" s="33" t="s">
        <v>477</v>
      </c>
      <c r="BF1685" s="34" t="str">
        <f>IFERROR(VLOOKUP(Data_Power_app[[#This Row],[PRO ODER]],'Result'!A:C,3,0),"")</f>
        <v>LAMINATION 4</v>
      </c>
      <c r="BG1685" s="14" t="str">
        <f>IFERROR(VLOOKUP(Data_Power_app[[#This Row],[PRO ODER]]&amp;"LAM_IN",'Real Time'!A:E,4,0),"")</f>
        <v/>
      </c>
      <c r="BH1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1816</v>
      </c>
      <c r="B1686" s="33" t="s">
        <v>15165</v>
      </c>
      <c r="C1686" s="33" t="s">
        <v>15166</v>
      </c>
      <c r="D1686" s="33" t="s">
        <v>93</v>
      </c>
      <c r="E1686" s="33" t="s">
        <v>195</v>
      </c>
      <c r="F1686" s="33" t="s">
        <v>72</v>
      </c>
      <c r="G1686" s="33">
        <v>1802</v>
      </c>
      <c r="H1686" s="4">
        <v>45804</v>
      </c>
      <c r="I1686" s="4">
        <v>45804</v>
      </c>
      <c r="J1686" s="4">
        <v>45804</v>
      </c>
      <c r="K1686" s="4">
        <v>45805</v>
      </c>
      <c r="L1686" s="4"/>
      <c r="M1686" s="4" t="s">
        <v>60</v>
      </c>
      <c r="N1686" s="4"/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 t="s">
        <v>60</v>
      </c>
      <c r="U1686" s="4"/>
      <c r="V1686" s="4"/>
      <c r="W1686" s="4"/>
      <c r="X1686" s="4"/>
      <c r="Y1686" s="4" t="s">
        <v>60</v>
      </c>
      <c r="Z1686" s="4" t="s">
        <v>60</v>
      </c>
      <c r="AA1686" s="4"/>
      <c r="AB1686" s="4" t="s">
        <v>60</v>
      </c>
      <c r="AC1686" s="4" t="s">
        <v>60</v>
      </c>
      <c r="AD1686" s="4">
        <v>45810</v>
      </c>
      <c r="AE1686" s="4">
        <v>45811</v>
      </c>
      <c r="AF1686" s="4"/>
      <c r="AG1686" s="33" t="s">
        <v>134</v>
      </c>
      <c r="AH1686" s="33" t="s">
        <v>476</v>
      </c>
      <c r="AI1686" s="33" t="s">
        <v>15167</v>
      </c>
      <c r="AJ1686" s="33" t="s">
        <v>75</v>
      </c>
      <c r="AK1686" s="33" t="s">
        <v>65</v>
      </c>
      <c r="AL1686" s="33" t="s">
        <v>436</v>
      </c>
      <c r="AM1686" s="33" t="s">
        <v>437</v>
      </c>
      <c r="AN1686" s="33">
        <v>38.925199999999997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15168</v>
      </c>
      <c r="AV1686" s="33" t="s">
        <v>15169</v>
      </c>
      <c r="AW1686" s="33">
        <v>85.128680000000003</v>
      </c>
      <c r="AX1686" s="33" t="s">
        <v>1730</v>
      </c>
      <c r="AY1686" s="33" t="s">
        <v>1731</v>
      </c>
      <c r="AZ1686" s="3">
        <v>1802</v>
      </c>
      <c r="BA1686" s="33" t="s">
        <v>258</v>
      </c>
      <c r="BB1686" s="33">
        <v>1802</v>
      </c>
      <c r="BC1686" s="33" t="s">
        <v>60</v>
      </c>
      <c r="BD1686" s="33" t="s">
        <v>60</v>
      </c>
      <c r="BE1686" s="33" t="s">
        <v>477</v>
      </c>
      <c r="BF1686" s="34" t="str">
        <f>IFERROR(VLOOKUP(Data_Power_app[[#This Row],[PRO ODER]],'Result'!A:C,3,0),"")</f>
        <v>LAMINATION 4</v>
      </c>
      <c r="BG1686" s="14" t="str">
        <f>IFERROR(VLOOKUP(Data_Power_app[[#This Row],[PRO ODER]]&amp;"LAM_IN",'Real Time'!A:E,4,0),"")</f>
        <v/>
      </c>
      <c r="BH1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1817</v>
      </c>
      <c r="B1687" s="33" t="s">
        <v>15170</v>
      </c>
      <c r="C1687" s="33" t="s">
        <v>15171</v>
      </c>
      <c r="D1687" s="33" t="s">
        <v>93</v>
      </c>
      <c r="E1687" s="33" t="s">
        <v>203</v>
      </c>
      <c r="F1687" s="33" t="s">
        <v>72</v>
      </c>
      <c r="G1687" s="33">
        <v>2164</v>
      </c>
      <c r="H1687" s="4">
        <v>45804</v>
      </c>
      <c r="I1687" s="4">
        <v>45804</v>
      </c>
      <c r="J1687" s="4" t="s">
        <v>68</v>
      </c>
      <c r="K1687" s="4">
        <v>45805</v>
      </c>
      <c r="L1687" s="4"/>
      <c r="M1687" s="4" t="s">
        <v>60</v>
      </c>
      <c r="N1687" s="4"/>
      <c r="O1687" s="4" t="s">
        <v>60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 t="s">
        <v>60</v>
      </c>
      <c r="U1687" s="4"/>
      <c r="V1687" s="4"/>
      <c r="W1687" s="4"/>
      <c r="X1687" s="4"/>
      <c r="Y1687" s="4" t="s">
        <v>60</v>
      </c>
      <c r="Z1687" s="4" t="s">
        <v>60</v>
      </c>
      <c r="AA1687" s="4"/>
      <c r="AB1687" s="4" t="s">
        <v>60</v>
      </c>
      <c r="AC1687" s="4" t="s">
        <v>60</v>
      </c>
      <c r="AD1687" s="4">
        <v>45810</v>
      </c>
      <c r="AE1687" s="4">
        <v>45811</v>
      </c>
      <c r="AF1687" s="4"/>
      <c r="AG1687" s="33" t="s">
        <v>134</v>
      </c>
      <c r="AH1687" s="33" t="s">
        <v>1263</v>
      </c>
      <c r="AI1687" s="33" t="s">
        <v>1264</v>
      </c>
      <c r="AJ1687" s="33" t="s">
        <v>75</v>
      </c>
      <c r="AK1687" s="33" t="s">
        <v>107</v>
      </c>
      <c r="AL1687" s="33" t="s">
        <v>230</v>
      </c>
      <c r="AM1687" s="33" t="s">
        <v>231</v>
      </c>
      <c r="AN1687" s="33">
        <v>70.190280000000001</v>
      </c>
      <c r="AO1687" s="33" t="s">
        <v>100</v>
      </c>
      <c r="AP1687" s="33" t="s">
        <v>101</v>
      </c>
      <c r="AQ1687" s="33">
        <v>70.190280000000001</v>
      </c>
      <c r="AR1687" s="33" t="s">
        <v>68</v>
      </c>
      <c r="AS1687" s="33"/>
      <c r="AT1687" s="33"/>
      <c r="AU1687" s="33" t="s">
        <v>899</v>
      </c>
      <c r="AV1687" s="33" t="s">
        <v>900</v>
      </c>
      <c r="AW1687" s="33">
        <v>130.47549000000001</v>
      </c>
      <c r="AX1687" s="33" t="s">
        <v>68</v>
      </c>
      <c r="AY1687" s="33" t="s">
        <v>68</v>
      </c>
      <c r="AZ1687" s="3" t="s">
        <v>68</v>
      </c>
      <c r="BA1687" s="33" t="s">
        <v>60</v>
      </c>
      <c r="BB1687" s="33">
        <v>2164</v>
      </c>
      <c r="BC1687" s="33" t="s">
        <v>60</v>
      </c>
      <c r="BD1687" s="33" t="s">
        <v>60</v>
      </c>
      <c r="BE1687" s="33" t="s">
        <v>60</v>
      </c>
      <c r="BF1687" s="34" t="str">
        <f>IFERROR(VLOOKUP(Data_Power_app[[#This Row],[PRO ODER]],'Result'!A:C,3,0),"")</f>
        <v>LAMINATION 1</v>
      </c>
      <c r="BG1687" s="14" t="str">
        <f>IFERROR(VLOOKUP(Data_Power_app[[#This Row],[PRO ODER]]&amp;"LAM_IN",'Real Time'!A:E,4,0),"")</f>
        <v/>
      </c>
      <c r="BH1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1818</v>
      </c>
      <c r="B1688" s="33" t="s">
        <v>13713</v>
      </c>
      <c r="C1688" s="33" t="s">
        <v>13714</v>
      </c>
      <c r="D1688" s="33" t="s">
        <v>93</v>
      </c>
      <c r="E1688" s="33" t="s">
        <v>203</v>
      </c>
      <c r="F1688" s="33" t="s">
        <v>72</v>
      </c>
      <c r="G1688" s="33">
        <v>3663</v>
      </c>
      <c r="H1688" s="4">
        <v>45805</v>
      </c>
      <c r="I1688" s="4">
        <v>45803</v>
      </c>
      <c r="J1688" s="4">
        <v>45804</v>
      </c>
      <c r="K1688" s="4">
        <v>45806</v>
      </c>
      <c r="L1688" s="4">
        <v>45805.685185185182</v>
      </c>
      <c r="M1688" s="4" t="s">
        <v>60</v>
      </c>
      <c r="N1688" s="4"/>
      <c r="O1688" s="4" t="s">
        <v>60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 t="s">
        <v>60</v>
      </c>
      <c r="U1688" s="4"/>
      <c r="V1688" s="4"/>
      <c r="W1688" s="4"/>
      <c r="X1688" s="4"/>
      <c r="Y1688" s="4" t="s">
        <v>60</v>
      </c>
      <c r="Z1688" s="4" t="s">
        <v>60</v>
      </c>
      <c r="AA1688" s="4"/>
      <c r="AB1688" s="4" t="s">
        <v>60</v>
      </c>
      <c r="AC1688" s="4" t="s">
        <v>60</v>
      </c>
      <c r="AD1688" s="4">
        <v>45810</v>
      </c>
      <c r="AE1688" s="4">
        <v>45811</v>
      </c>
      <c r="AF1688" s="4"/>
      <c r="AG1688" s="33" t="s">
        <v>176</v>
      </c>
      <c r="AH1688" s="33" t="s">
        <v>717</v>
      </c>
      <c r="AI1688" s="33" t="s">
        <v>1180</v>
      </c>
      <c r="AJ1688" s="33" t="s">
        <v>75</v>
      </c>
      <c r="AK1688" s="33" t="s">
        <v>65</v>
      </c>
      <c r="AL1688" s="33" t="s">
        <v>436</v>
      </c>
      <c r="AM1688" s="33" t="s">
        <v>437</v>
      </c>
      <c r="AN1688" s="33">
        <v>77.852710000000002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1181</v>
      </c>
      <c r="AV1688" s="33" t="s">
        <v>1182</v>
      </c>
      <c r="AW1688" s="33">
        <v>170.24163999999999</v>
      </c>
      <c r="AX1688" s="33" t="s">
        <v>1183</v>
      </c>
      <c r="AY1688" s="33" t="s">
        <v>1184</v>
      </c>
      <c r="AZ1688" s="3">
        <v>3663</v>
      </c>
      <c r="BA1688" s="33" t="s">
        <v>60</v>
      </c>
      <c r="BB1688" s="33">
        <v>3663</v>
      </c>
      <c r="BC1688" s="33" t="s">
        <v>60</v>
      </c>
      <c r="BD1688" s="33" t="s">
        <v>60</v>
      </c>
      <c r="BE1688" s="33" t="s">
        <v>60</v>
      </c>
      <c r="BF1688" s="34" t="str">
        <f>IFERROR(VLOOKUP(Data_Power_app[[#This Row],[PRO ODER]],'Result'!A:C,3,0),"")</f>
        <v>LAMINATION 3</v>
      </c>
      <c r="BG1688" s="14" t="str">
        <f>IFERROR(VLOOKUP(Data_Power_app[[#This Row],[PRO ODER]]&amp;"LAM_IN",'Real Time'!A:E,4,0),"")</f>
        <v/>
      </c>
      <c r="BH1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1819</v>
      </c>
      <c r="B1689" s="33" t="s">
        <v>15172</v>
      </c>
      <c r="C1689" s="33" t="s">
        <v>15173</v>
      </c>
      <c r="D1689" s="33" t="s">
        <v>93</v>
      </c>
      <c r="E1689" s="33" t="s">
        <v>203</v>
      </c>
      <c r="F1689" s="33" t="s">
        <v>72</v>
      </c>
      <c r="G1689" s="33">
        <v>3886</v>
      </c>
      <c r="H1689" s="4">
        <v>45804</v>
      </c>
      <c r="I1689" s="4">
        <v>45804</v>
      </c>
      <c r="J1689" s="4">
        <v>45804</v>
      </c>
      <c r="K1689" s="4">
        <v>45805</v>
      </c>
      <c r="L1689" s="4"/>
      <c r="M1689" s="4" t="s">
        <v>60</v>
      </c>
      <c r="N1689" s="4"/>
      <c r="O1689" s="4" t="s">
        <v>60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 t="s">
        <v>60</v>
      </c>
      <c r="U1689" s="4"/>
      <c r="V1689" s="4"/>
      <c r="W1689" s="4"/>
      <c r="X1689" s="4"/>
      <c r="Y1689" s="4" t="s">
        <v>60</v>
      </c>
      <c r="Z1689" s="4" t="s">
        <v>60</v>
      </c>
      <c r="AA1689" s="4"/>
      <c r="AB1689" s="4" t="s">
        <v>60</v>
      </c>
      <c r="AC1689" s="4" t="s">
        <v>60</v>
      </c>
      <c r="AD1689" s="4">
        <v>45810</v>
      </c>
      <c r="AE1689" s="4">
        <v>45811</v>
      </c>
      <c r="AF1689" s="4"/>
      <c r="AG1689" s="33" t="s">
        <v>134</v>
      </c>
      <c r="AH1689" s="33" t="s">
        <v>855</v>
      </c>
      <c r="AI1689" s="33" t="s">
        <v>10842</v>
      </c>
      <c r="AJ1689" s="33" t="s">
        <v>75</v>
      </c>
      <c r="AK1689" s="33" t="s">
        <v>107</v>
      </c>
      <c r="AL1689" s="33" t="s">
        <v>857</v>
      </c>
      <c r="AM1689" s="33" t="s">
        <v>858</v>
      </c>
      <c r="AN1689" s="33">
        <v>89.136579999999995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227</v>
      </c>
      <c r="AV1689" s="33" t="s">
        <v>228</v>
      </c>
      <c r="AW1689" s="33">
        <v>194.93147999999999</v>
      </c>
      <c r="AX1689" s="33" t="s">
        <v>10843</v>
      </c>
      <c r="AY1689" s="33" t="s">
        <v>10844</v>
      </c>
      <c r="AZ1689" s="3">
        <v>3886</v>
      </c>
      <c r="BA1689" s="33" t="s">
        <v>60</v>
      </c>
      <c r="BB1689" s="33">
        <v>3886</v>
      </c>
      <c r="BC1689" s="33" t="s">
        <v>60</v>
      </c>
      <c r="BD1689" s="33" t="s">
        <v>60</v>
      </c>
      <c r="BE1689" s="33" t="s">
        <v>60</v>
      </c>
      <c r="BF1689" s="34" t="str">
        <f>IFERROR(VLOOKUP(Data_Power_app[[#This Row],[PRO ODER]],'Result'!A:C,3,0),"")</f>
        <v>LAMINATION 7</v>
      </c>
      <c r="BG1689" s="14" t="str">
        <f>IFERROR(VLOOKUP(Data_Power_app[[#This Row],[PRO ODER]]&amp;"LAM_IN",'Real Time'!A:E,4,0),"")</f>
        <v/>
      </c>
      <c r="BH1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1821</v>
      </c>
      <c r="B1690" s="33" t="s">
        <v>15174</v>
      </c>
      <c r="C1690" s="33" t="s">
        <v>15175</v>
      </c>
      <c r="D1690" s="33" t="s">
        <v>93</v>
      </c>
      <c r="E1690" s="33" t="s">
        <v>203</v>
      </c>
      <c r="F1690" s="33" t="s">
        <v>72</v>
      </c>
      <c r="G1690" s="33">
        <v>4363</v>
      </c>
      <c r="H1690" s="4">
        <v>45804</v>
      </c>
      <c r="I1690" s="4">
        <v>45804</v>
      </c>
      <c r="J1690" s="4" t="s">
        <v>68</v>
      </c>
      <c r="K1690" s="4">
        <v>45805</v>
      </c>
      <c r="L1690" s="4"/>
      <c r="M1690" s="4" t="s">
        <v>60</v>
      </c>
      <c r="N1690" s="4"/>
      <c r="O1690" s="4" t="s">
        <v>60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 t="s">
        <v>60</v>
      </c>
      <c r="U1690" s="4"/>
      <c r="V1690" s="4"/>
      <c r="W1690" s="4"/>
      <c r="X1690" s="4"/>
      <c r="Y1690" s="4" t="s">
        <v>60</v>
      </c>
      <c r="Z1690" s="4" t="s">
        <v>60</v>
      </c>
      <c r="AA1690" s="4"/>
      <c r="AB1690" s="4" t="s">
        <v>60</v>
      </c>
      <c r="AC1690" s="4" t="s">
        <v>60</v>
      </c>
      <c r="AD1690" s="4">
        <v>45810</v>
      </c>
      <c r="AE1690" s="4">
        <v>45811</v>
      </c>
      <c r="AF1690" s="4"/>
      <c r="AG1690" s="33" t="s">
        <v>134</v>
      </c>
      <c r="AH1690" s="33" t="s">
        <v>1263</v>
      </c>
      <c r="AI1690" s="33" t="s">
        <v>1264</v>
      </c>
      <c r="AJ1690" s="33" t="s">
        <v>75</v>
      </c>
      <c r="AK1690" s="33" t="s">
        <v>107</v>
      </c>
      <c r="AL1690" s="33" t="s">
        <v>230</v>
      </c>
      <c r="AM1690" s="33" t="s">
        <v>231</v>
      </c>
      <c r="AN1690" s="33">
        <v>141.20178000000001</v>
      </c>
      <c r="AO1690" s="33" t="s">
        <v>100</v>
      </c>
      <c r="AP1690" s="33" t="s">
        <v>101</v>
      </c>
      <c r="AQ1690" s="33">
        <v>141.20178000000001</v>
      </c>
      <c r="AR1690" s="33" t="s">
        <v>68</v>
      </c>
      <c r="AS1690" s="33"/>
      <c r="AT1690" s="33"/>
      <c r="AU1690" s="33" t="s">
        <v>899</v>
      </c>
      <c r="AV1690" s="33" t="s">
        <v>900</v>
      </c>
      <c r="AW1690" s="33">
        <v>262.47908000000001</v>
      </c>
      <c r="AX1690" s="33" t="s">
        <v>68</v>
      </c>
      <c r="AY1690" s="33" t="s">
        <v>68</v>
      </c>
      <c r="AZ1690" s="3" t="s">
        <v>68</v>
      </c>
      <c r="BA1690" s="33" t="s">
        <v>60</v>
      </c>
      <c r="BB1690" s="33">
        <v>4363</v>
      </c>
      <c r="BC1690" s="33" t="s">
        <v>60</v>
      </c>
      <c r="BD1690" s="33" t="s">
        <v>60</v>
      </c>
      <c r="BE1690" s="33" t="s">
        <v>60</v>
      </c>
      <c r="BF1690" s="34" t="str">
        <f>IFERROR(VLOOKUP(Data_Power_app[[#This Row],[PRO ODER]],'Result'!A:C,3,0),"")</f>
        <v>LAMINATION 1</v>
      </c>
      <c r="BG1690" s="14" t="str">
        <f>IFERROR(VLOOKUP(Data_Power_app[[#This Row],[PRO ODER]]&amp;"LAM_IN",'Real Time'!A:E,4,0),"")</f>
        <v/>
      </c>
      <c r="BH1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1822</v>
      </c>
      <c r="B1691" s="33" t="s">
        <v>15176</v>
      </c>
      <c r="C1691" s="33" t="s">
        <v>15177</v>
      </c>
      <c r="D1691" s="33" t="s">
        <v>93</v>
      </c>
      <c r="E1691" s="33" t="s">
        <v>297</v>
      </c>
      <c r="F1691" s="33" t="s">
        <v>72</v>
      </c>
      <c r="G1691" s="33">
        <v>4</v>
      </c>
      <c r="H1691" s="4">
        <v>45804</v>
      </c>
      <c r="I1691" s="4">
        <v>45804</v>
      </c>
      <c r="J1691" s="4">
        <v>45804</v>
      </c>
      <c r="K1691" s="4">
        <v>45805</v>
      </c>
      <c r="L1691" s="4"/>
      <c r="M1691" s="4" t="s">
        <v>60</v>
      </c>
      <c r="N1691" s="4"/>
      <c r="O1691" s="4" t="s">
        <v>60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 t="s">
        <v>60</v>
      </c>
      <c r="U1691" s="4"/>
      <c r="V1691" s="4"/>
      <c r="W1691" s="4"/>
      <c r="X1691" s="4"/>
      <c r="Y1691" s="4" t="s">
        <v>60</v>
      </c>
      <c r="Z1691" s="4" t="s">
        <v>60</v>
      </c>
      <c r="AA1691" s="4"/>
      <c r="AB1691" s="4" t="s">
        <v>60</v>
      </c>
      <c r="AC1691" s="4" t="s">
        <v>60</v>
      </c>
      <c r="AD1691" s="4">
        <v>45810</v>
      </c>
      <c r="AE1691" s="4">
        <v>45811</v>
      </c>
      <c r="AF1691" s="4"/>
      <c r="AG1691" s="33" t="s">
        <v>134</v>
      </c>
      <c r="AH1691" s="33" t="s">
        <v>574</v>
      </c>
      <c r="AI1691" s="33" t="s">
        <v>575</v>
      </c>
      <c r="AJ1691" s="33" t="s">
        <v>75</v>
      </c>
      <c r="AK1691" s="33" t="s">
        <v>65</v>
      </c>
      <c r="AL1691" s="33" t="s">
        <v>230</v>
      </c>
      <c r="AM1691" s="33" t="s">
        <v>231</v>
      </c>
      <c r="AN1691" s="33">
        <v>0.11445</v>
      </c>
      <c r="AO1691" s="33" t="s">
        <v>100</v>
      </c>
      <c r="AP1691" s="33" t="s">
        <v>101</v>
      </c>
      <c r="AQ1691" s="33">
        <v>0.11445</v>
      </c>
      <c r="AR1691" s="33" t="s">
        <v>68</v>
      </c>
      <c r="AS1691" s="33"/>
      <c r="AT1691" s="33"/>
      <c r="AU1691" s="33" t="s">
        <v>293</v>
      </c>
      <c r="AV1691" s="33" t="s">
        <v>294</v>
      </c>
      <c r="AW1691" s="33">
        <v>0.21276</v>
      </c>
      <c r="AX1691" s="33" t="s">
        <v>576</v>
      </c>
      <c r="AY1691" s="33" t="s">
        <v>577</v>
      </c>
      <c r="AZ1691" s="3">
        <v>4</v>
      </c>
      <c r="BA1691" s="33" t="s">
        <v>258</v>
      </c>
      <c r="BB1691" s="33">
        <v>4</v>
      </c>
      <c r="BC1691" s="33" t="s">
        <v>60</v>
      </c>
      <c r="BD1691" s="33" t="s">
        <v>60</v>
      </c>
      <c r="BE1691" s="33" t="s">
        <v>578</v>
      </c>
      <c r="BF1691" s="34" t="str">
        <f>IFERROR(VLOOKUP(Data_Power_app[[#This Row],[PRO ODER]],'Result'!A:C,3,0),"")</f>
        <v>LAMINATION 1</v>
      </c>
      <c r="BG1691" s="14" t="str">
        <f>IFERROR(VLOOKUP(Data_Power_app[[#This Row],[PRO ODER]]&amp;"LAM_IN",'Real Time'!A:E,4,0),"")</f>
        <v/>
      </c>
      <c r="BH1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1823</v>
      </c>
      <c r="B1692" s="33" t="s">
        <v>15178</v>
      </c>
      <c r="C1692" s="33" t="s">
        <v>15179</v>
      </c>
      <c r="D1692" s="33" t="s">
        <v>93</v>
      </c>
      <c r="E1692" s="33" t="s">
        <v>297</v>
      </c>
      <c r="F1692" s="33" t="s">
        <v>72</v>
      </c>
      <c r="G1692" s="33">
        <v>29</v>
      </c>
      <c r="H1692" s="4">
        <v>45804</v>
      </c>
      <c r="I1692" s="4">
        <v>45804</v>
      </c>
      <c r="J1692" s="4">
        <v>45804</v>
      </c>
      <c r="K1692" s="4">
        <v>45805</v>
      </c>
      <c r="L1692" s="4"/>
      <c r="M1692" s="4" t="s">
        <v>60</v>
      </c>
      <c r="N1692" s="4"/>
      <c r="O1692" s="4" t="s">
        <v>60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 t="s">
        <v>60</v>
      </c>
      <c r="U1692" s="4"/>
      <c r="V1692" s="4"/>
      <c r="W1692" s="4"/>
      <c r="X1692" s="4"/>
      <c r="Y1692" s="4" t="s">
        <v>60</v>
      </c>
      <c r="Z1692" s="4" t="s">
        <v>60</v>
      </c>
      <c r="AA1692" s="4"/>
      <c r="AB1692" s="4" t="s">
        <v>60</v>
      </c>
      <c r="AC1692" s="4" t="s">
        <v>60</v>
      </c>
      <c r="AD1692" s="4">
        <v>45810</v>
      </c>
      <c r="AE1692" s="4">
        <v>45811</v>
      </c>
      <c r="AF1692" s="4"/>
      <c r="AG1692" s="33" t="s">
        <v>134</v>
      </c>
      <c r="AH1692" s="33" t="s">
        <v>574</v>
      </c>
      <c r="AI1692" s="33" t="s">
        <v>575</v>
      </c>
      <c r="AJ1692" s="33" t="s">
        <v>75</v>
      </c>
      <c r="AK1692" s="33" t="s">
        <v>65</v>
      </c>
      <c r="AL1692" s="33" t="s">
        <v>230</v>
      </c>
      <c r="AM1692" s="33" t="s">
        <v>231</v>
      </c>
      <c r="AN1692" s="33">
        <v>0.82979000000000003</v>
      </c>
      <c r="AO1692" s="33" t="s">
        <v>100</v>
      </c>
      <c r="AP1692" s="33" t="s">
        <v>101</v>
      </c>
      <c r="AQ1692" s="33">
        <v>0.82979000000000003</v>
      </c>
      <c r="AR1692" s="33" t="s">
        <v>68</v>
      </c>
      <c r="AS1692" s="33"/>
      <c r="AT1692" s="33"/>
      <c r="AU1692" s="33" t="s">
        <v>293</v>
      </c>
      <c r="AV1692" s="33" t="s">
        <v>294</v>
      </c>
      <c r="AW1692" s="33">
        <v>1.5424899999999999</v>
      </c>
      <c r="AX1692" s="33" t="s">
        <v>576</v>
      </c>
      <c r="AY1692" s="33" t="s">
        <v>577</v>
      </c>
      <c r="AZ1692" s="3">
        <v>29</v>
      </c>
      <c r="BA1692" s="33" t="s">
        <v>258</v>
      </c>
      <c r="BB1692" s="33">
        <v>29</v>
      </c>
      <c r="BC1692" s="33" t="s">
        <v>60</v>
      </c>
      <c r="BD1692" s="33" t="s">
        <v>60</v>
      </c>
      <c r="BE1692" s="33" t="s">
        <v>578</v>
      </c>
      <c r="BF1692" s="34" t="str">
        <f>IFERROR(VLOOKUP(Data_Power_app[[#This Row],[PRO ODER]],'Result'!A:C,3,0),"")</f>
        <v>LAMINATION 1</v>
      </c>
      <c r="BG1692" s="14" t="str">
        <f>IFERROR(VLOOKUP(Data_Power_app[[#This Row],[PRO ODER]]&amp;"LAM_IN",'Real Time'!A:E,4,0),"")</f>
        <v/>
      </c>
      <c r="BH1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1824</v>
      </c>
      <c r="B1693" s="33" t="s">
        <v>15180</v>
      </c>
      <c r="C1693" s="33" t="s">
        <v>15181</v>
      </c>
      <c r="D1693" s="33" t="s">
        <v>93</v>
      </c>
      <c r="E1693" s="33" t="s">
        <v>297</v>
      </c>
      <c r="F1693" s="33" t="s">
        <v>72</v>
      </c>
      <c r="G1693" s="33">
        <v>132</v>
      </c>
      <c r="H1693" s="4">
        <v>45804</v>
      </c>
      <c r="I1693" s="4">
        <v>45804</v>
      </c>
      <c r="J1693" s="4">
        <v>45804</v>
      </c>
      <c r="K1693" s="4">
        <v>45805</v>
      </c>
      <c r="L1693" s="4"/>
      <c r="M1693" s="4" t="s">
        <v>60</v>
      </c>
      <c r="N1693" s="4"/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 t="s">
        <v>60</v>
      </c>
      <c r="U1693" s="4"/>
      <c r="V1693" s="4"/>
      <c r="W1693" s="4"/>
      <c r="X1693" s="4"/>
      <c r="Y1693" s="4" t="s">
        <v>60</v>
      </c>
      <c r="Z1693" s="4" t="s">
        <v>60</v>
      </c>
      <c r="AA1693" s="4"/>
      <c r="AB1693" s="4" t="s">
        <v>60</v>
      </c>
      <c r="AC1693" s="4" t="s">
        <v>60</v>
      </c>
      <c r="AD1693" s="4">
        <v>45810</v>
      </c>
      <c r="AE1693" s="4">
        <v>45811</v>
      </c>
      <c r="AF1693" s="4"/>
      <c r="AG1693" s="33" t="s">
        <v>134</v>
      </c>
      <c r="AH1693" s="33" t="s">
        <v>574</v>
      </c>
      <c r="AI1693" s="33" t="s">
        <v>575</v>
      </c>
      <c r="AJ1693" s="33" t="s">
        <v>75</v>
      </c>
      <c r="AK1693" s="33" t="s">
        <v>65</v>
      </c>
      <c r="AL1693" s="33" t="s">
        <v>230</v>
      </c>
      <c r="AM1693" s="33" t="s">
        <v>231</v>
      </c>
      <c r="AN1693" s="33">
        <v>3.7769699999999999</v>
      </c>
      <c r="AO1693" s="33" t="s">
        <v>100</v>
      </c>
      <c r="AP1693" s="33" t="s">
        <v>101</v>
      </c>
      <c r="AQ1693" s="33">
        <v>3.7769699999999999</v>
      </c>
      <c r="AR1693" s="33" t="s">
        <v>68</v>
      </c>
      <c r="AS1693" s="33"/>
      <c r="AT1693" s="33"/>
      <c r="AU1693" s="33" t="s">
        <v>293</v>
      </c>
      <c r="AV1693" s="33" t="s">
        <v>294</v>
      </c>
      <c r="AW1693" s="33">
        <v>7.0209700000000002</v>
      </c>
      <c r="AX1693" s="33" t="s">
        <v>576</v>
      </c>
      <c r="AY1693" s="33" t="s">
        <v>577</v>
      </c>
      <c r="AZ1693" s="3">
        <v>132</v>
      </c>
      <c r="BA1693" s="33" t="s">
        <v>258</v>
      </c>
      <c r="BB1693" s="33">
        <v>132</v>
      </c>
      <c r="BC1693" s="33" t="s">
        <v>60</v>
      </c>
      <c r="BD1693" s="33" t="s">
        <v>60</v>
      </c>
      <c r="BE1693" s="33" t="s">
        <v>578</v>
      </c>
      <c r="BF1693" s="34" t="str">
        <f>IFERROR(VLOOKUP(Data_Power_app[[#This Row],[PRO ODER]],'Result'!A:C,3,0),"")</f>
        <v>LAMINATION 1</v>
      </c>
      <c r="BG1693" s="14" t="str">
        <f>IFERROR(VLOOKUP(Data_Power_app[[#This Row],[PRO ODER]]&amp;"LAM_IN",'Real Time'!A:E,4,0),"")</f>
        <v/>
      </c>
      <c r="BH1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1825</v>
      </c>
      <c r="B1694" s="33" t="s">
        <v>15182</v>
      </c>
      <c r="C1694" s="33" t="s">
        <v>15183</v>
      </c>
      <c r="D1694" s="33" t="s">
        <v>93</v>
      </c>
      <c r="E1694" s="33" t="s">
        <v>297</v>
      </c>
      <c r="F1694" s="33" t="s">
        <v>72</v>
      </c>
      <c r="G1694" s="33">
        <v>145</v>
      </c>
      <c r="H1694" s="4">
        <v>45804</v>
      </c>
      <c r="I1694" s="4">
        <v>45804</v>
      </c>
      <c r="J1694" s="4">
        <v>45804</v>
      </c>
      <c r="K1694" s="4">
        <v>45805</v>
      </c>
      <c r="L1694" s="4"/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134</v>
      </c>
      <c r="AH1694" s="33" t="s">
        <v>574</v>
      </c>
      <c r="AI1694" s="33" t="s">
        <v>575</v>
      </c>
      <c r="AJ1694" s="33" t="s">
        <v>75</v>
      </c>
      <c r="AK1694" s="33" t="s">
        <v>65</v>
      </c>
      <c r="AL1694" s="33" t="s">
        <v>230</v>
      </c>
      <c r="AM1694" s="33" t="s">
        <v>231</v>
      </c>
      <c r="AN1694" s="33">
        <v>4.1489399999999996</v>
      </c>
      <c r="AO1694" s="33" t="s">
        <v>100</v>
      </c>
      <c r="AP1694" s="33" t="s">
        <v>101</v>
      </c>
      <c r="AQ1694" s="33">
        <v>4.1489399999999996</v>
      </c>
      <c r="AR1694" s="33" t="s">
        <v>68</v>
      </c>
      <c r="AS1694" s="33"/>
      <c r="AT1694" s="33"/>
      <c r="AU1694" s="33" t="s">
        <v>293</v>
      </c>
      <c r="AV1694" s="33" t="s">
        <v>294</v>
      </c>
      <c r="AW1694" s="33">
        <v>7.7124300000000003</v>
      </c>
      <c r="AX1694" s="33" t="s">
        <v>576</v>
      </c>
      <c r="AY1694" s="33" t="s">
        <v>577</v>
      </c>
      <c r="AZ1694" s="3">
        <v>145</v>
      </c>
      <c r="BA1694" s="33" t="s">
        <v>258</v>
      </c>
      <c r="BB1694" s="33">
        <v>145</v>
      </c>
      <c r="BC1694" s="33" t="s">
        <v>60</v>
      </c>
      <c r="BD1694" s="33" t="s">
        <v>60</v>
      </c>
      <c r="BE1694" s="33" t="s">
        <v>578</v>
      </c>
      <c r="BF1694" s="34" t="str">
        <f>IFERROR(VLOOKUP(Data_Power_app[[#This Row],[PRO ODER]],'Result'!A:C,3,0),"")</f>
        <v>LAMINATION 1</v>
      </c>
      <c r="BG1694" s="14" t="str">
        <f>IFERROR(VLOOKUP(Data_Power_app[[#This Row],[PRO ODER]]&amp;"LAM_IN",'Real Time'!A:E,4,0),"")</f>
        <v/>
      </c>
      <c r="BH1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1826</v>
      </c>
      <c r="B1695" s="33" t="s">
        <v>15184</v>
      </c>
      <c r="C1695" s="33" t="s">
        <v>15185</v>
      </c>
      <c r="D1695" s="33" t="s">
        <v>93</v>
      </c>
      <c r="E1695" s="33" t="s">
        <v>297</v>
      </c>
      <c r="F1695" s="33" t="s">
        <v>72</v>
      </c>
      <c r="G1695" s="33">
        <v>240</v>
      </c>
      <c r="H1695" s="4">
        <v>45804</v>
      </c>
      <c r="I1695" s="4">
        <v>45804</v>
      </c>
      <c r="J1695" s="4">
        <v>45804</v>
      </c>
      <c r="K1695" s="4">
        <v>45805</v>
      </c>
      <c r="L1695" s="4"/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134</v>
      </c>
      <c r="AH1695" s="33" t="s">
        <v>574</v>
      </c>
      <c r="AI1695" s="33" t="s">
        <v>575</v>
      </c>
      <c r="AJ1695" s="33" t="s">
        <v>75</v>
      </c>
      <c r="AK1695" s="33" t="s">
        <v>65</v>
      </c>
      <c r="AL1695" s="33" t="s">
        <v>230</v>
      </c>
      <c r="AM1695" s="33" t="s">
        <v>231</v>
      </c>
      <c r="AN1695" s="33">
        <v>6.5063000000000004</v>
      </c>
      <c r="AO1695" s="33" t="s">
        <v>100</v>
      </c>
      <c r="AP1695" s="33" t="s">
        <v>101</v>
      </c>
      <c r="AQ1695" s="33">
        <v>6.5063000000000004</v>
      </c>
      <c r="AR1695" s="33" t="s">
        <v>68</v>
      </c>
      <c r="AS1695" s="33"/>
      <c r="AT1695" s="33"/>
      <c r="AU1695" s="33" t="s">
        <v>293</v>
      </c>
      <c r="AV1695" s="33" t="s">
        <v>294</v>
      </c>
      <c r="AW1695" s="33">
        <v>12.093019999999999</v>
      </c>
      <c r="AX1695" s="33" t="s">
        <v>576</v>
      </c>
      <c r="AY1695" s="33" t="s">
        <v>577</v>
      </c>
      <c r="AZ1695" s="3">
        <v>240</v>
      </c>
      <c r="BA1695" s="33" t="s">
        <v>258</v>
      </c>
      <c r="BB1695" s="33">
        <v>240</v>
      </c>
      <c r="BC1695" s="33" t="s">
        <v>60</v>
      </c>
      <c r="BD1695" s="33" t="s">
        <v>60</v>
      </c>
      <c r="BE1695" s="33" t="s">
        <v>578</v>
      </c>
      <c r="BF1695" s="34" t="str">
        <f>IFERROR(VLOOKUP(Data_Power_app[[#This Row],[PRO ODER]],'Result'!A:C,3,0),"")</f>
        <v>LAMINATION 1</v>
      </c>
      <c r="BG1695" s="14" t="str">
        <f>IFERROR(VLOOKUP(Data_Power_app[[#This Row],[PRO ODER]]&amp;"LAM_IN",'Real Time'!A:E,4,0),"")</f>
        <v/>
      </c>
      <c r="BH1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1827</v>
      </c>
      <c r="B1696" s="33" t="s">
        <v>15186</v>
      </c>
      <c r="C1696" s="33" t="s">
        <v>15187</v>
      </c>
      <c r="D1696" s="33" t="s">
        <v>93</v>
      </c>
      <c r="E1696" s="33" t="s">
        <v>297</v>
      </c>
      <c r="F1696" s="33" t="s">
        <v>72</v>
      </c>
      <c r="G1696" s="33">
        <v>392</v>
      </c>
      <c r="H1696" s="4">
        <v>45804</v>
      </c>
      <c r="I1696" s="4">
        <v>45804</v>
      </c>
      <c r="J1696" s="4">
        <v>45804</v>
      </c>
      <c r="K1696" s="4">
        <v>45805</v>
      </c>
      <c r="L1696" s="4"/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134</v>
      </c>
      <c r="AH1696" s="33" t="s">
        <v>574</v>
      </c>
      <c r="AI1696" s="33" t="s">
        <v>575</v>
      </c>
      <c r="AJ1696" s="33" t="s">
        <v>75</v>
      </c>
      <c r="AK1696" s="33" t="s">
        <v>65</v>
      </c>
      <c r="AL1696" s="33" t="s">
        <v>230</v>
      </c>
      <c r="AM1696" s="33" t="s">
        <v>231</v>
      </c>
      <c r="AN1696" s="33">
        <v>9.8477099999999993</v>
      </c>
      <c r="AO1696" s="33" t="s">
        <v>100</v>
      </c>
      <c r="AP1696" s="33" t="s">
        <v>101</v>
      </c>
      <c r="AQ1696" s="33">
        <v>9.8477099999999993</v>
      </c>
      <c r="AR1696" s="33" t="s">
        <v>68</v>
      </c>
      <c r="AS1696" s="33"/>
      <c r="AT1696" s="33"/>
      <c r="AU1696" s="33" t="s">
        <v>293</v>
      </c>
      <c r="AV1696" s="33" t="s">
        <v>294</v>
      </c>
      <c r="AW1696" s="33">
        <v>18.306480000000001</v>
      </c>
      <c r="AX1696" s="33" t="s">
        <v>576</v>
      </c>
      <c r="AY1696" s="33" t="s">
        <v>577</v>
      </c>
      <c r="AZ1696" s="3">
        <v>392</v>
      </c>
      <c r="BA1696" s="33" t="s">
        <v>258</v>
      </c>
      <c r="BB1696" s="33">
        <v>392</v>
      </c>
      <c r="BC1696" s="33" t="s">
        <v>60</v>
      </c>
      <c r="BD1696" s="33" t="s">
        <v>60</v>
      </c>
      <c r="BE1696" s="33" t="s">
        <v>578</v>
      </c>
      <c r="BF1696" s="34" t="str">
        <f>IFERROR(VLOOKUP(Data_Power_app[[#This Row],[PRO ODER]],'Result'!A:C,3,0),"")</f>
        <v>LAMINATION 1</v>
      </c>
      <c r="BG1696" s="14" t="str">
        <f>IFERROR(VLOOKUP(Data_Power_app[[#This Row],[PRO ODER]]&amp;"LAM_IN",'Real Time'!A:E,4,0),"")</f>
        <v/>
      </c>
      <c r="BH1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1828</v>
      </c>
      <c r="B1697" s="33" t="s">
        <v>15188</v>
      </c>
      <c r="C1697" s="33" t="s">
        <v>15189</v>
      </c>
      <c r="D1697" s="33" t="s">
        <v>93</v>
      </c>
      <c r="E1697" s="33" t="s">
        <v>297</v>
      </c>
      <c r="F1697" s="33" t="s">
        <v>72</v>
      </c>
      <c r="G1697" s="33">
        <v>338</v>
      </c>
      <c r="H1697" s="4">
        <v>45804</v>
      </c>
      <c r="I1697" s="4">
        <v>45804</v>
      </c>
      <c r="J1697" s="4">
        <v>45804</v>
      </c>
      <c r="K1697" s="4">
        <v>45805</v>
      </c>
      <c r="L1697" s="4"/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134</v>
      </c>
      <c r="AH1697" s="33" t="s">
        <v>574</v>
      </c>
      <c r="AI1697" s="33" t="s">
        <v>575</v>
      </c>
      <c r="AJ1697" s="33" t="s">
        <v>75</v>
      </c>
      <c r="AK1697" s="33" t="s">
        <v>65</v>
      </c>
      <c r="AL1697" s="33" t="s">
        <v>230</v>
      </c>
      <c r="AM1697" s="33" t="s">
        <v>231</v>
      </c>
      <c r="AN1697" s="33">
        <v>8.4911300000000001</v>
      </c>
      <c r="AO1697" s="33" t="s">
        <v>100</v>
      </c>
      <c r="AP1697" s="33" t="s">
        <v>101</v>
      </c>
      <c r="AQ1697" s="33">
        <v>8.4911300000000001</v>
      </c>
      <c r="AR1697" s="33" t="s">
        <v>68</v>
      </c>
      <c r="AS1697" s="33"/>
      <c r="AT1697" s="33"/>
      <c r="AU1697" s="33" t="s">
        <v>293</v>
      </c>
      <c r="AV1697" s="33" t="s">
        <v>294</v>
      </c>
      <c r="AW1697" s="33">
        <v>15.78467</v>
      </c>
      <c r="AX1697" s="33" t="s">
        <v>576</v>
      </c>
      <c r="AY1697" s="33" t="s">
        <v>577</v>
      </c>
      <c r="AZ1697" s="3">
        <v>338</v>
      </c>
      <c r="BA1697" s="33" t="s">
        <v>258</v>
      </c>
      <c r="BB1697" s="33">
        <v>338</v>
      </c>
      <c r="BC1697" s="33" t="s">
        <v>60</v>
      </c>
      <c r="BD1697" s="33" t="s">
        <v>60</v>
      </c>
      <c r="BE1697" s="33" t="s">
        <v>578</v>
      </c>
      <c r="BF1697" s="34" t="str">
        <f>IFERROR(VLOOKUP(Data_Power_app[[#This Row],[PRO ODER]],'Result'!A:C,3,0),"")</f>
        <v>LAMINATION 1</v>
      </c>
      <c r="BG1697" s="14" t="str">
        <f>IFERROR(VLOOKUP(Data_Power_app[[#This Row],[PRO ODER]]&amp;"LAM_IN",'Real Time'!A:E,4,0),"")</f>
        <v/>
      </c>
      <c r="BH1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1829</v>
      </c>
      <c r="B1698" s="33" t="s">
        <v>15190</v>
      </c>
      <c r="C1698" s="33" t="s">
        <v>15191</v>
      </c>
      <c r="D1698" s="33" t="s">
        <v>93</v>
      </c>
      <c r="E1698" s="33" t="s">
        <v>297</v>
      </c>
      <c r="F1698" s="33" t="s">
        <v>72</v>
      </c>
      <c r="G1698" s="33">
        <v>319</v>
      </c>
      <c r="H1698" s="4">
        <v>45804</v>
      </c>
      <c r="I1698" s="4">
        <v>45804</v>
      </c>
      <c r="J1698" s="4">
        <v>45804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574</v>
      </c>
      <c r="AI1698" s="33" t="s">
        <v>575</v>
      </c>
      <c r="AJ1698" s="33" t="s">
        <v>75</v>
      </c>
      <c r="AK1698" s="33" t="s">
        <v>65</v>
      </c>
      <c r="AL1698" s="33" t="s">
        <v>230</v>
      </c>
      <c r="AM1698" s="33" t="s">
        <v>231</v>
      </c>
      <c r="AN1698" s="33">
        <v>7.6425400000000003</v>
      </c>
      <c r="AO1698" s="33" t="s">
        <v>100</v>
      </c>
      <c r="AP1698" s="33" t="s">
        <v>101</v>
      </c>
      <c r="AQ1698" s="33">
        <v>7.6425400000000003</v>
      </c>
      <c r="AR1698" s="33" t="s">
        <v>68</v>
      </c>
      <c r="AS1698" s="33"/>
      <c r="AT1698" s="33"/>
      <c r="AU1698" s="33" t="s">
        <v>293</v>
      </c>
      <c r="AV1698" s="33" t="s">
        <v>294</v>
      </c>
      <c r="AW1698" s="33">
        <v>14.204079999999999</v>
      </c>
      <c r="AX1698" s="33" t="s">
        <v>576</v>
      </c>
      <c r="AY1698" s="33" t="s">
        <v>577</v>
      </c>
      <c r="AZ1698" s="3">
        <v>319</v>
      </c>
      <c r="BA1698" s="33" t="s">
        <v>258</v>
      </c>
      <c r="BB1698" s="33">
        <v>319</v>
      </c>
      <c r="BC1698" s="33" t="s">
        <v>60</v>
      </c>
      <c r="BD1698" s="33" t="s">
        <v>60</v>
      </c>
      <c r="BE1698" s="33" t="s">
        <v>578</v>
      </c>
      <c r="BF1698" s="34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1830</v>
      </c>
      <c r="B1699" s="33" t="s">
        <v>15192</v>
      </c>
      <c r="C1699" s="33" t="s">
        <v>15193</v>
      </c>
      <c r="D1699" s="33" t="s">
        <v>93</v>
      </c>
      <c r="E1699" s="33" t="s">
        <v>297</v>
      </c>
      <c r="F1699" s="33" t="s">
        <v>72</v>
      </c>
      <c r="G1699" s="33">
        <v>252</v>
      </c>
      <c r="H1699" s="4">
        <v>45804</v>
      </c>
      <c r="I1699" s="4">
        <v>45804</v>
      </c>
      <c r="J1699" s="4">
        <v>45804</v>
      </c>
      <c r="K1699" s="4">
        <v>45805</v>
      </c>
      <c r="L1699" s="4"/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134</v>
      </c>
      <c r="AH1699" s="33" t="s">
        <v>574</v>
      </c>
      <c r="AI1699" s="33" t="s">
        <v>575</v>
      </c>
      <c r="AJ1699" s="33" t="s">
        <v>75</v>
      </c>
      <c r="AK1699" s="33" t="s">
        <v>65</v>
      </c>
      <c r="AL1699" s="33" t="s">
        <v>230</v>
      </c>
      <c r="AM1699" s="33" t="s">
        <v>231</v>
      </c>
      <c r="AN1699" s="33">
        <v>6.0373700000000001</v>
      </c>
      <c r="AO1699" s="33" t="s">
        <v>100</v>
      </c>
      <c r="AP1699" s="33" t="s">
        <v>101</v>
      </c>
      <c r="AQ1699" s="33">
        <v>6.0373700000000001</v>
      </c>
      <c r="AR1699" s="33" t="s">
        <v>68</v>
      </c>
      <c r="AS1699" s="33"/>
      <c r="AT1699" s="33"/>
      <c r="AU1699" s="33" t="s">
        <v>293</v>
      </c>
      <c r="AV1699" s="33" t="s">
        <v>294</v>
      </c>
      <c r="AW1699" s="33">
        <v>11.22078</v>
      </c>
      <c r="AX1699" s="33" t="s">
        <v>576</v>
      </c>
      <c r="AY1699" s="33" t="s">
        <v>577</v>
      </c>
      <c r="AZ1699" s="3">
        <v>252</v>
      </c>
      <c r="BA1699" s="33" t="s">
        <v>258</v>
      </c>
      <c r="BB1699" s="33">
        <v>252</v>
      </c>
      <c r="BC1699" s="33" t="s">
        <v>60</v>
      </c>
      <c r="BD1699" s="33" t="s">
        <v>60</v>
      </c>
      <c r="BE1699" s="33" t="s">
        <v>578</v>
      </c>
      <c r="BF1699" s="34" t="str">
        <f>IFERROR(VLOOKUP(Data_Power_app[[#This Row],[PRO ODER]],'Result'!A:C,3,0),"")</f>
        <v>LAMINATION 1</v>
      </c>
      <c r="BG1699" s="14" t="str">
        <f>IFERROR(VLOOKUP(Data_Power_app[[#This Row],[PRO ODER]]&amp;"LAM_IN",'Real Time'!A:E,4,0),"")</f>
        <v/>
      </c>
      <c r="BH1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1831</v>
      </c>
      <c r="B1700" s="33" t="s">
        <v>15194</v>
      </c>
      <c r="C1700" s="33" t="s">
        <v>15195</v>
      </c>
      <c r="D1700" s="33" t="s">
        <v>93</v>
      </c>
      <c r="E1700" s="33" t="s">
        <v>297</v>
      </c>
      <c r="F1700" s="33" t="s">
        <v>72</v>
      </c>
      <c r="G1700" s="33">
        <v>93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574</v>
      </c>
      <c r="AI1700" s="33" t="s">
        <v>575</v>
      </c>
      <c r="AJ1700" s="33" t="s">
        <v>75</v>
      </c>
      <c r="AK1700" s="33" t="s">
        <v>65</v>
      </c>
      <c r="AL1700" s="33" t="s">
        <v>230</v>
      </c>
      <c r="AM1700" s="33" t="s">
        <v>231</v>
      </c>
      <c r="AN1700" s="33">
        <v>2.2280799999999998</v>
      </c>
      <c r="AO1700" s="33" t="s">
        <v>100</v>
      </c>
      <c r="AP1700" s="33" t="s">
        <v>101</v>
      </c>
      <c r="AQ1700" s="33">
        <v>2.2280799999999998</v>
      </c>
      <c r="AR1700" s="33" t="s">
        <v>68</v>
      </c>
      <c r="AS1700" s="33"/>
      <c r="AT1700" s="33"/>
      <c r="AU1700" s="33" t="s">
        <v>293</v>
      </c>
      <c r="AV1700" s="33" t="s">
        <v>294</v>
      </c>
      <c r="AW1700" s="33">
        <v>4.141</v>
      </c>
      <c r="AX1700" s="33" t="s">
        <v>576</v>
      </c>
      <c r="AY1700" s="33" t="s">
        <v>577</v>
      </c>
      <c r="AZ1700" s="3">
        <v>93</v>
      </c>
      <c r="BA1700" s="33" t="s">
        <v>258</v>
      </c>
      <c r="BB1700" s="33">
        <v>93</v>
      </c>
      <c r="BC1700" s="33" t="s">
        <v>60</v>
      </c>
      <c r="BD1700" s="33" t="s">
        <v>60</v>
      </c>
      <c r="BE1700" s="33" t="s">
        <v>578</v>
      </c>
      <c r="BF1700" s="34" t="str">
        <f>IFERROR(VLOOKUP(Data_Power_app[[#This Row],[PRO ODER]],'Result'!A:C,3,0),"")</f>
        <v>LAMINATION 1</v>
      </c>
      <c r="BG1700" s="14" t="str">
        <f>IFERROR(VLOOKUP(Data_Power_app[[#This Row],[PRO ODER]]&amp;"LAM_IN",'Real Time'!A:E,4,0),"")</f>
        <v/>
      </c>
      <c r="BH1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1832</v>
      </c>
      <c r="B1701" s="33" t="s">
        <v>15196</v>
      </c>
      <c r="C1701" s="33" t="s">
        <v>15197</v>
      </c>
      <c r="D1701" s="33" t="s">
        <v>93</v>
      </c>
      <c r="E1701" s="33" t="s">
        <v>297</v>
      </c>
      <c r="F1701" s="33" t="s">
        <v>72</v>
      </c>
      <c r="G1701" s="33">
        <v>7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574</v>
      </c>
      <c r="AI1701" s="33" t="s">
        <v>575</v>
      </c>
      <c r="AJ1701" s="33" t="s">
        <v>75</v>
      </c>
      <c r="AK1701" s="33" t="s">
        <v>65</v>
      </c>
      <c r="AL1701" s="33" t="s">
        <v>230</v>
      </c>
      <c r="AM1701" s="33" t="s">
        <v>231</v>
      </c>
      <c r="AN1701" s="33">
        <v>0.16020999999999999</v>
      </c>
      <c r="AO1701" s="33" t="s">
        <v>100</v>
      </c>
      <c r="AP1701" s="33" t="s">
        <v>101</v>
      </c>
      <c r="AQ1701" s="33">
        <v>0.16020999999999999</v>
      </c>
      <c r="AR1701" s="33" t="s">
        <v>68</v>
      </c>
      <c r="AS1701" s="33"/>
      <c r="AT1701" s="33"/>
      <c r="AU1701" s="33" t="s">
        <v>293</v>
      </c>
      <c r="AV1701" s="33" t="s">
        <v>294</v>
      </c>
      <c r="AW1701" s="33">
        <v>0.29785</v>
      </c>
      <c r="AX1701" s="33" t="s">
        <v>576</v>
      </c>
      <c r="AY1701" s="33" t="s">
        <v>577</v>
      </c>
      <c r="AZ1701" s="3">
        <v>7</v>
      </c>
      <c r="BA1701" s="33" t="s">
        <v>258</v>
      </c>
      <c r="BB1701" s="33">
        <v>7</v>
      </c>
      <c r="BC1701" s="33" t="s">
        <v>60</v>
      </c>
      <c r="BD1701" s="33" t="s">
        <v>60</v>
      </c>
      <c r="BE1701" s="33" t="s">
        <v>578</v>
      </c>
      <c r="BF1701" s="34" t="str">
        <f>IFERROR(VLOOKUP(Data_Power_app[[#This Row],[PRO ODER]],'Result'!A:C,3,0),"")</f>
        <v>LAMINATION 1</v>
      </c>
      <c r="BG1701" s="14" t="str">
        <f>IFERROR(VLOOKUP(Data_Power_app[[#This Row],[PRO ODER]]&amp;"LAM_IN",'Real Time'!A:E,4,0),"")</f>
        <v/>
      </c>
      <c r="BH1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1833</v>
      </c>
      <c r="B1702" s="33" t="s">
        <v>15198</v>
      </c>
      <c r="C1702" s="33" t="s">
        <v>15199</v>
      </c>
      <c r="D1702" s="33" t="s">
        <v>93</v>
      </c>
      <c r="E1702" s="33" t="s">
        <v>234</v>
      </c>
      <c r="F1702" s="33" t="s">
        <v>72</v>
      </c>
      <c r="G1702" s="33">
        <v>2402</v>
      </c>
      <c r="H1702" s="4">
        <v>45804</v>
      </c>
      <c r="I1702" s="4">
        <v>45804</v>
      </c>
      <c r="J1702" s="4">
        <v>45804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15200</v>
      </c>
      <c r="AI1702" s="33" t="s">
        <v>15201</v>
      </c>
      <c r="AJ1702" s="33" t="s">
        <v>75</v>
      </c>
      <c r="AK1702" s="33" t="s">
        <v>107</v>
      </c>
      <c r="AL1702" s="33" t="s">
        <v>857</v>
      </c>
      <c r="AM1702" s="33" t="s">
        <v>858</v>
      </c>
      <c r="AN1702" s="33">
        <v>59.093730000000001</v>
      </c>
      <c r="AO1702" s="33" t="s">
        <v>68</v>
      </c>
      <c r="AP1702" s="33"/>
      <c r="AQ1702" s="33"/>
      <c r="AR1702" s="33" t="s">
        <v>68</v>
      </c>
      <c r="AS1702" s="33"/>
      <c r="AT1702" s="33"/>
      <c r="AU1702" s="33" t="s">
        <v>15202</v>
      </c>
      <c r="AV1702" s="33" t="s">
        <v>15203</v>
      </c>
      <c r="AW1702" s="33">
        <v>129.23654999999999</v>
      </c>
      <c r="AX1702" s="33" t="s">
        <v>15204</v>
      </c>
      <c r="AY1702" s="33" t="s">
        <v>15205</v>
      </c>
      <c r="AZ1702" s="3">
        <v>720</v>
      </c>
      <c r="BA1702" s="33" t="s">
        <v>60</v>
      </c>
      <c r="BB1702" s="33">
        <v>2402</v>
      </c>
      <c r="BC1702" s="33" t="s">
        <v>60</v>
      </c>
      <c r="BD1702" s="33" t="s">
        <v>60</v>
      </c>
      <c r="BE1702" s="33" t="s">
        <v>60</v>
      </c>
      <c r="BF1702" s="34" t="str">
        <f>IFERROR(VLOOKUP(Data_Power_app[[#This Row],[PRO ODER]],'Result'!A:C,3,0),"")</f>
        <v>LAMINATION 7</v>
      </c>
      <c r="BG1702" s="14" t="str">
        <f>IFERROR(VLOOKUP(Data_Power_app[[#This Row],[PRO ODER]]&amp;"LAM_IN",'Real Time'!A:E,4,0),"")</f>
        <v/>
      </c>
      <c r="BH1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1834</v>
      </c>
      <c r="B1703" s="33" t="s">
        <v>3713</v>
      </c>
      <c r="C1703" s="33" t="s">
        <v>3714</v>
      </c>
      <c r="D1703" s="33" t="s">
        <v>82</v>
      </c>
      <c r="E1703" s="33" t="s">
        <v>83</v>
      </c>
      <c r="F1703" s="33" t="s">
        <v>59</v>
      </c>
      <c r="G1703" s="33">
        <v>126</v>
      </c>
      <c r="H1703" s="4">
        <v>45803</v>
      </c>
      <c r="I1703" s="4">
        <v>45800</v>
      </c>
      <c r="J1703" s="4">
        <v>45800</v>
      </c>
      <c r="K1703" s="4">
        <v>45803</v>
      </c>
      <c r="L1703" s="4">
        <v>45805.477881944447</v>
      </c>
      <c r="M1703" s="4">
        <v>45804</v>
      </c>
      <c r="N1703" s="4"/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>
        <v>45806</v>
      </c>
      <c r="U1703" s="4"/>
      <c r="V1703" s="4"/>
      <c r="W1703" s="4">
        <v>45807</v>
      </c>
      <c r="X1703" s="4"/>
      <c r="Y1703" s="4" t="s">
        <v>60</v>
      </c>
      <c r="Z1703" s="4">
        <v>45808</v>
      </c>
      <c r="AA1703" s="4"/>
      <c r="AB1703" s="4" t="s">
        <v>60</v>
      </c>
      <c r="AC1703" s="4">
        <v>45808</v>
      </c>
      <c r="AD1703" s="4">
        <v>45810</v>
      </c>
      <c r="AE1703" s="4">
        <v>45811</v>
      </c>
      <c r="AF1703" s="4"/>
      <c r="AG1703" s="33" t="s">
        <v>95</v>
      </c>
      <c r="AH1703" s="33" t="s">
        <v>85</v>
      </c>
      <c r="AI1703" s="33" t="s">
        <v>608</v>
      </c>
      <c r="AJ1703" s="33" t="s">
        <v>86</v>
      </c>
      <c r="AK1703" s="33" t="s">
        <v>65</v>
      </c>
      <c r="AL1703" s="33" t="s">
        <v>212</v>
      </c>
      <c r="AM1703" s="33" t="s">
        <v>213</v>
      </c>
      <c r="AN1703" s="33">
        <v>4.6012399999999998</v>
      </c>
      <c r="AO1703" s="33" t="s">
        <v>89</v>
      </c>
      <c r="AP1703" s="33" t="s">
        <v>90</v>
      </c>
      <c r="AQ1703" s="33">
        <v>3.8982999999999999</v>
      </c>
      <c r="AR1703" s="33" t="s">
        <v>68</v>
      </c>
      <c r="AS1703" s="33"/>
      <c r="AT1703" s="33"/>
      <c r="AU1703" s="33" t="s">
        <v>609</v>
      </c>
      <c r="AV1703" s="33" t="s">
        <v>610</v>
      </c>
      <c r="AW1703" s="33">
        <v>8.5539799999999993</v>
      </c>
      <c r="AX1703" s="33" t="s">
        <v>611</v>
      </c>
      <c r="AY1703" s="33" t="s">
        <v>612</v>
      </c>
      <c r="AZ1703" s="3">
        <v>126</v>
      </c>
      <c r="BA1703" s="33" t="s">
        <v>60</v>
      </c>
      <c r="BB1703" s="33">
        <v>126</v>
      </c>
      <c r="BC1703" s="33" t="s">
        <v>60</v>
      </c>
      <c r="BD1703" s="33" t="s">
        <v>60</v>
      </c>
      <c r="BE1703" s="33" t="s">
        <v>60</v>
      </c>
      <c r="BF1703" s="34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1835</v>
      </c>
      <c r="B1704" s="33" t="s">
        <v>3715</v>
      </c>
      <c r="C1704" s="33" t="s">
        <v>3716</v>
      </c>
      <c r="D1704" s="33" t="s">
        <v>82</v>
      </c>
      <c r="E1704" s="33" t="s">
        <v>83</v>
      </c>
      <c r="F1704" s="33" t="s">
        <v>59</v>
      </c>
      <c r="G1704" s="33">
        <v>508</v>
      </c>
      <c r="H1704" s="4">
        <v>45803</v>
      </c>
      <c r="I1704" s="4">
        <v>45800</v>
      </c>
      <c r="J1704" s="4">
        <v>45800</v>
      </c>
      <c r="K1704" s="4">
        <v>45803</v>
      </c>
      <c r="L1704" s="4">
        <v>45805.47792824074</v>
      </c>
      <c r="M1704" s="4">
        <v>45804</v>
      </c>
      <c r="N1704" s="4"/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>
        <v>45806</v>
      </c>
      <c r="U1704" s="4"/>
      <c r="V1704" s="4"/>
      <c r="W1704" s="4">
        <v>45807</v>
      </c>
      <c r="X1704" s="4"/>
      <c r="Y1704" s="4" t="s">
        <v>60</v>
      </c>
      <c r="Z1704" s="4">
        <v>45808</v>
      </c>
      <c r="AA1704" s="4"/>
      <c r="AB1704" s="4" t="s">
        <v>60</v>
      </c>
      <c r="AC1704" s="4">
        <v>45808</v>
      </c>
      <c r="AD1704" s="4">
        <v>45810</v>
      </c>
      <c r="AE1704" s="4">
        <v>45811</v>
      </c>
      <c r="AF1704" s="4"/>
      <c r="AG1704" s="33" t="s">
        <v>95</v>
      </c>
      <c r="AH1704" s="33" t="s">
        <v>85</v>
      </c>
      <c r="AI1704" s="33" t="s">
        <v>608</v>
      </c>
      <c r="AJ1704" s="33" t="s">
        <v>86</v>
      </c>
      <c r="AK1704" s="33" t="s">
        <v>65</v>
      </c>
      <c r="AL1704" s="33" t="s">
        <v>212</v>
      </c>
      <c r="AM1704" s="33" t="s">
        <v>213</v>
      </c>
      <c r="AN1704" s="33">
        <v>18.888819999999999</v>
      </c>
      <c r="AO1704" s="33" t="s">
        <v>89</v>
      </c>
      <c r="AP1704" s="33" t="s">
        <v>90</v>
      </c>
      <c r="AQ1704" s="33">
        <v>16.13645</v>
      </c>
      <c r="AR1704" s="33" t="s">
        <v>68</v>
      </c>
      <c r="AS1704" s="33"/>
      <c r="AT1704" s="33"/>
      <c r="AU1704" s="33" t="s">
        <v>609</v>
      </c>
      <c r="AV1704" s="33" t="s">
        <v>610</v>
      </c>
      <c r="AW1704" s="33">
        <v>35.11392</v>
      </c>
      <c r="AX1704" s="33" t="s">
        <v>611</v>
      </c>
      <c r="AY1704" s="33" t="s">
        <v>612</v>
      </c>
      <c r="AZ1704" s="3">
        <v>508</v>
      </c>
      <c r="BA1704" s="33" t="s">
        <v>60</v>
      </c>
      <c r="BB1704" s="33">
        <v>508</v>
      </c>
      <c r="BC1704" s="33" t="s">
        <v>60</v>
      </c>
      <c r="BD1704" s="33" t="s">
        <v>60</v>
      </c>
      <c r="BE1704" s="33" t="s">
        <v>60</v>
      </c>
      <c r="BF1704" s="34" t="str">
        <f>IFERROR(VLOOKUP(Data_Power_app[[#This Row],[PRO ODER]],'Result'!A:C,3,0),"")</f>
        <v/>
      </c>
      <c r="BG1704" s="14" t="str">
        <f>IFERROR(VLOOKUP(Data_Power_app[[#This Row],[PRO ODER]]&amp;"LAM_IN",'Real Time'!A:E,4,0),"")</f>
        <v/>
      </c>
      <c r="BH1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1836</v>
      </c>
      <c r="B1705" s="33" t="s">
        <v>3717</v>
      </c>
      <c r="C1705" s="33" t="s">
        <v>3718</v>
      </c>
      <c r="D1705" s="33" t="s">
        <v>82</v>
      </c>
      <c r="E1705" s="33" t="s">
        <v>83</v>
      </c>
      <c r="F1705" s="33" t="s">
        <v>59</v>
      </c>
      <c r="G1705" s="33">
        <v>186</v>
      </c>
      <c r="H1705" s="4">
        <v>45803</v>
      </c>
      <c r="I1705" s="4">
        <v>45800</v>
      </c>
      <c r="J1705" s="4">
        <v>45800</v>
      </c>
      <c r="K1705" s="4">
        <v>45803</v>
      </c>
      <c r="L1705" s="4">
        <v>45805.47960648148</v>
      </c>
      <c r="M1705" s="4">
        <v>45804</v>
      </c>
      <c r="N1705" s="4"/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>
        <v>45806</v>
      </c>
      <c r="U1705" s="4"/>
      <c r="V1705" s="4"/>
      <c r="W1705" s="4">
        <v>45807</v>
      </c>
      <c r="X1705" s="4"/>
      <c r="Y1705" s="4" t="s">
        <v>60</v>
      </c>
      <c r="Z1705" s="4">
        <v>45808</v>
      </c>
      <c r="AA1705" s="4"/>
      <c r="AB1705" s="4" t="s">
        <v>60</v>
      </c>
      <c r="AC1705" s="4">
        <v>45808</v>
      </c>
      <c r="AD1705" s="4">
        <v>45810</v>
      </c>
      <c r="AE1705" s="4">
        <v>45811</v>
      </c>
      <c r="AF1705" s="4"/>
      <c r="AG1705" s="33" t="s">
        <v>95</v>
      </c>
      <c r="AH1705" s="33" t="s">
        <v>85</v>
      </c>
      <c r="AI1705" s="33" t="s">
        <v>1161</v>
      </c>
      <c r="AJ1705" s="33" t="s">
        <v>86</v>
      </c>
      <c r="AK1705" s="33" t="s">
        <v>65</v>
      </c>
      <c r="AL1705" s="33" t="s">
        <v>212</v>
      </c>
      <c r="AM1705" s="33" t="s">
        <v>213</v>
      </c>
      <c r="AN1705" s="33">
        <v>6.77278</v>
      </c>
      <c r="AO1705" s="33" t="s">
        <v>89</v>
      </c>
      <c r="AP1705" s="33" t="s">
        <v>90</v>
      </c>
      <c r="AQ1705" s="33">
        <v>5.7096299999999998</v>
      </c>
      <c r="AR1705" s="33" t="s">
        <v>68</v>
      </c>
      <c r="AS1705" s="33"/>
      <c r="AT1705" s="33"/>
      <c r="AU1705" s="33" t="s">
        <v>1162</v>
      </c>
      <c r="AV1705" s="33" t="s">
        <v>1163</v>
      </c>
      <c r="AW1705" s="33">
        <v>12.59113</v>
      </c>
      <c r="AX1705" s="33" t="s">
        <v>1164</v>
      </c>
      <c r="AY1705" s="33" t="s">
        <v>1165</v>
      </c>
      <c r="AZ1705" s="3">
        <v>186</v>
      </c>
      <c r="BA1705" s="33" t="s">
        <v>60</v>
      </c>
      <c r="BB1705" s="33">
        <v>186</v>
      </c>
      <c r="BC1705" s="33" t="s">
        <v>60</v>
      </c>
      <c r="BD1705" s="33" t="s">
        <v>60</v>
      </c>
      <c r="BE1705" s="33" t="s">
        <v>60</v>
      </c>
      <c r="BF1705" s="34" t="str">
        <f>IFERROR(VLOOKUP(Data_Power_app[[#This Row],[PRO ODER]],'Result'!A:C,3,0),"")</f>
        <v/>
      </c>
      <c r="BG1705" s="14" t="str">
        <f>IFERROR(VLOOKUP(Data_Power_app[[#This Row],[PRO ODER]]&amp;"LAM_IN",'Real Time'!A:E,4,0),"")</f>
        <v/>
      </c>
      <c r="BH1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1837</v>
      </c>
      <c r="B1706" s="33" t="s">
        <v>3719</v>
      </c>
      <c r="C1706" s="33" t="s">
        <v>3720</v>
      </c>
      <c r="D1706" s="33" t="s">
        <v>82</v>
      </c>
      <c r="E1706" s="33" t="s">
        <v>83</v>
      </c>
      <c r="F1706" s="33" t="s">
        <v>59</v>
      </c>
      <c r="G1706" s="33">
        <v>1132</v>
      </c>
      <c r="H1706" s="4">
        <v>45803</v>
      </c>
      <c r="I1706" s="4">
        <v>45800</v>
      </c>
      <c r="J1706" s="4">
        <v>45800</v>
      </c>
      <c r="K1706" s="4">
        <v>45803</v>
      </c>
      <c r="L1706" s="4">
        <v>45805.479664351849</v>
      </c>
      <c r="M1706" s="4">
        <v>45804</v>
      </c>
      <c r="N1706" s="4"/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>
        <v>45806</v>
      </c>
      <c r="U1706" s="4"/>
      <c r="V1706" s="4"/>
      <c r="W1706" s="4">
        <v>45807</v>
      </c>
      <c r="X1706" s="4"/>
      <c r="Y1706" s="4" t="s">
        <v>60</v>
      </c>
      <c r="Z1706" s="4">
        <v>45808</v>
      </c>
      <c r="AA1706" s="4"/>
      <c r="AB1706" s="4" t="s">
        <v>60</v>
      </c>
      <c r="AC1706" s="4">
        <v>45808</v>
      </c>
      <c r="AD1706" s="4">
        <v>45810</v>
      </c>
      <c r="AE1706" s="4">
        <v>45811</v>
      </c>
      <c r="AF1706" s="4"/>
      <c r="AG1706" s="33" t="s">
        <v>95</v>
      </c>
      <c r="AH1706" s="33" t="s">
        <v>85</v>
      </c>
      <c r="AI1706" s="33" t="s">
        <v>1161</v>
      </c>
      <c r="AJ1706" s="33" t="s">
        <v>86</v>
      </c>
      <c r="AK1706" s="33" t="s">
        <v>65</v>
      </c>
      <c r="AL1706" s="33" t="s">
        <v>212</v>
      </c>
      <c r="AM1706" s="33" t="s">
        <v>213</v>
      </c>
      <c r="AN1706" s="33">
        <v>42.046729999999997</v>
      </c>
      <c r="AO1706" s="33" t="s">
        <v>89</v>
      </c>
      <c r="AP1706" s="33" t="s">
        <v>90</v>
      </c>
      <c r="AQ1706" s="33">
        <v>35.722389999999997</v>
      </c>
      <c r="AR1706" s="33" t="s">
        <v>68</v>
      </c>
      <c r="AS1706" s="33"/>
      <c r="AT1706" s="33"/>
      <c r="AU1706" s="33" t="s">
        <v>1162</v>
      </c>
      <c r="AV1706" s="33" t="s">
        <v>1163</v>
      </c>
      <c r="AW1706" s="33">
        <v>78.164630000000002</v>
      </c>
      <c r="AX1706" s="33" t="s">
        <v>1164</v>
      </c>
      <c r="AY1706" s="33" t="s">
        <v>1165</v>
      </c>
      <c r="AZ1706" s="3">
        <v>1132</v>
      </c>
      <c r="BA1706" s="33" t="s">
        <v>60</v>
      </c>
      <c r="BB1706" s="33">
        <v>1132</v>
      </c>
      <c r="BC1706" s="33" t="s">
        <v>60</v>
      </c>
      <c r="BD1706" s="33" t="s">
        <v>60</v>
      </c>
      <c r="BE1706" s="33" t="s">
        <v>60</v>
      </c>
      <c r="BF1706" s="34" t="str">
        <f>IFERROR(VLOOKUP(Data_Power_app[[#This Row],[PRO ODER]],'Result'!A:C,3,0),"")</f>
        <v/>
      </c>
      <c r="BG1706" s="14" t="str">
        <f>IFERROR(VLOOKUP(Data_Power_app[[#This Row],[PRO ODER]]&amp;"LAM_IN",'Real Time'!A:E,4,0),"")</f>
        <v/>
      </c>
      <c r="BH1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1838</v>
      </c>
      <c r="B1707" s="33" t="s">
        <v>3721</v>
      </c>
      <c r="C1707" s="33" t="s">
        <v>3722</v>
      </c>
      <c r="D1707" s="33" t="s">
        <v>82</v>
      </c>
      <c r="E1707" s="33" t="s">
        <v>83</v>
      </c>
      <c r="F1707" s="33" t="s">
        <v>59</v>
      </c>
      <c r="G1707" s="33">
        <v>305</v>
      </c>
      <c r="H1707" s="4">
        <v>45803</v>
      </c>
      <c r="I1707" s="4">
        <v>45800</v>
      </c>
      <c r="J1707" s="4">
        <v>45800</v>
      </c>
      <c r="K1707" s="4">
        <v>45803</v>
      </c>
      <c r="L1707" s="4">
        <v>45805.477037037039</v>
      </c>
      <c r="M1707" s="4">
        <v>45805</v>
      </c>
      <c r="N1707" s="4"/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>
        <v>45806</v>
      </c>
      <c r="U1707" s="4"/>
      <c r="V1707" s="4"/>
      <c r="W1707" s="4">
        <v>45807</v>
      </c>
      <c r="X1707" s="4"/>
      <c r="Y1707" s="4" t="s">
        <v>60</v>
      </c>
      <c r="Z1707" s="4">
        <v>45808</v>
      </c>
      <c r="AA1707" s="4"/>
      <c r="AB1707" s="4" t="s">
        <v>60</v>
      </c>
      <c r="AC1707" s="4">
        <v>45808</v>
      </c>
      <c r="AD1707" s="4">
        <v>45810</v>
      </c>
      <c r="AE1707" s="4">
        <v>45811</v>
      </c>
      <c r="AF1707" s="4"/>
      <c r="AG1707" s="33" t="s">
        <v>95</v>
      </c>
      <c r="AH1707" s="33" t="s">
        <v>85</v>
      </c>
      <c r="AI1707" s="33" t="s">
        <v>1166</v>
      </c>
      <c r="AJ1707" s="33" t="s">
        <v>86</v>
      </c>
      <c r="AK1707" s="33" t="s">
        <v>211</v>
      </c>
      <c r="AL1707" s="33" t="s">
        <v>212</v>
      </c>
      <c r="AM1707" s="33" t="s">
        <v>213</v>
      </c>
      <c r="AN1707" s="33">
        <v>11.05899</v>
      </c>
      <c r="AO1707" s="33" t="s">
        <v>89</v>
      </c>
      <c r="AP1707" s="33" t="s">
        <v>90</v>
      </c>
      <c r="AQ1707" s="33">
        <v>9.2819599999999998</v>
      </c>
      <c r="AR1707" s="33" t="s">
        <v>68</v>
      </c>
      <c r="AS1707" s="33"/>
      <c r="AT1707" s="33"/>
      <c r="AU1707" s="33" t="s">
        <v>1167</v>
      </c>
      <c r="AV1707" s="33" t="s">
        <v>1168</v>
      </c>
      <c r="AW1707" s="33">
        <v>20.559840000000001</v>
      </c>
      <c r="AX1707" s="33" t="s">
        <v>1169</v>
      </c>
      <c r="AY1707" s="33" t="s">
        <v>1170</v>
      </c>
      <c r="AZ1707" s="3">
        <v>305</v>
      </c>
      <c r="BA1707" s="33" t="s">
        <v>60</v>
      </c>
      <c r="BB1707" s="33">
        <v>305</v>
      </c>
      <c r="BC1707" s="33" t="s">
        <v>60</v>
      </c>
      <c r="BD1707" s="33" t="s">
        <v>60</v>
      </c>
      <c r="BE1707" s="33" t="s">
        <v>60</v>
      </c>
      <c r="BF1707" s="34" t="str">
        <f>IFERROR(VLOOKUP(Data_Power_app[[#This Row],[PRO ODER]],'Result'!A:C,3,0),"")</f>
        <v/>
      </c>
      <c r="BG1707" s="14" t="str">
        <f>IFERROR(VLOOKUP(Data_Power_app[[#This Row],[PRO ODER]]&amp;"LAM_IN",'Real Time'!A:E,4,0),"")</f>
        <v/>
      </c>
      <c r="BH1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1839</v>
      </c>
      <c r="B1708" s="33" t="s">
        <v>3723</v>
      </c>
      <c r="C1708" s="33" t="s">
        <v>3724</v>
      </c>
      <c r="D1708" s="33" t="s">
        <v>82</v>
      </c>
      <c r="E1708" s="33" t="s">
        <v>83</v>
      </c>
      <c r="F1708" s="33" t="s">
        <v>59</v>
      </c>
      <c r="G1708" s="33">
        <v>164</v>
      </c>
      <c r="H1708" s="4">
        <v>45803</v>
      </c>
      <c r="I1708" s="4">
        <v>45800</v>
      </c>
      <c r="J1708" s="4">
        <v>45800</v>
      </c>
      <c r="K1708" s="4">
        <v>45803</v>
      </c>
      <c r="L1708" s="4">
        <v>45805.478877314818</v>
      </c>
      <c r="M1708" s="4">
        <v>45805</v>
      </c>
      <c r="N1708" s="4">
        <v>45805.232361111113</v>
      </c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>
        <v>45806</v>
      </c>
      <c r="U1708" s="4"/>
      <c r="V1708" s="4"/>
      <c r="W1708" s="4">
        <v>45807</v>
      </c>
      <c r="X1708" s="4"/>
      <c r="Y1708" s="4" t="s">
        <v>60</v>
      </c>
      <c r="Z1708" s="4">
        <v>45808</v>
      </c>
      <c r="AA1708" s="4"/>
      <c r="AB1708" s="4" t="s">
        <v>60</v>
      </c>
      <c r="AC1708" s="4">
        <v>45808</v>
      </c>
      <c r="AD1708" s="4">
        <v>45810</v>
      </c>
      <c r="AE1708" s="4">
        <v>45811</v>
      </c>
      <c r="AF1708" s="4"/>
      <c r="AG1708" s="33" t="s">
        <v>306</v>
      </c>
      <c r="AH1708" s="33" t="s">
        <v>85</v>
      </c>
      <c r="AI1708" s="33" t="s">
        <v>243</v>
      </c>
      <c r="AJ1708" s="33" t="s">
        <v>86</v>
      </c>
      <c r="AK1708" s="33" t="s">
        <v>211</v>
      </c>
      <c r="AL1708" s="33" t="s">
        <v>212</v>
      </c>
      <c r="AM1708" s="33" t="s">
        <v>213</v>
      </c>
      <c r="AN1708" s="33">
        <v>6.3930899999999999</v>
      </c>
      <c r="AO1708" s="33" t="s">
        <v>89</v>
      </c>
      <c r="AP1708" s="33" t="s">
        <v>90</v>
      </c>
      <c r="AQ1708" s="33">
        <v>5.5060799999999999</v>
      </c>
      <c r="AR1708" s="33" t="s">
        <v>68</v>
      </c>
      <c r="AS1708" s="33"/>
      <c r="AT1708" s="33"/>
      <c r="AU1708" s="33" t="s">
        <v>244</v>
      </c>
      <c r="AV1708" s="33" t="s">
        <v>245</v>
      </c>
      <c r="AW1708" s="33">
        <v>11.88439</v>
      </c>
      <c r="AX1708" s="33" t="s">
        <v>14660</v>
      </c>
      <c r="AY1708" s="33" t="s">
        <v>14661</v>
      </c>
      <c r="AZ1708" s="3">
        <v>63</v>
      </c>
      <c r="BA1708" s="33" t="s">
        <v>60</v>
      </c>
      <c r="BB1708" s="33">
        <v>164</v>
      </c>
      <c r="BC1708" s="33" t="s">
        <v>60</v>
      </c>
      <c r="BD1708" s="33" t="s">
        <v>60</v>
      </c>
      <c r="BE1708" s="33" t="s">
        <v>60</v>
      </c>
      <c r="BF1708" s="34" t="str">
        <f>IFERROR(VLOOKUP(Data_Power_app[[#This Row],[PRO ODER]],'Result'!A:C,3,0),"")</f>
        <v/>
      </c>
      <c r="BG1708" s="14" t="str">
        <f>IFERROR(VLOOKUP(Data_Power_app[[#This Row],[PRO ODER]]&amp;"LAM_IN",'Real Time'!A:E,4,0),"")</f>
        <v/>
      </c>
      <c r="BH1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1840</v>
      </c>
      <c r="B1709" s="33" t="s">
        <v>3725</v>
      </c>
      <c r="C1709" s="33" t="s">
        <v>3726</v>
      </c>
      <c r="D1709" s="33" t="s">
        <v>82</v>
      </c>
      <c r="E1709" s="33" t="s">
        <v>83</v>
      </c>
      <c r="F1709" s="33" t="s">
        <v>59</v>
      </c>
      <c r="G1709" s="33">
        <v>442</v>
      </c>
      <c r="H1709" s="4">
        <v>45803</v>
      </c>
      <c r="I1709" s="4">
        <v>45800</v>
      </c>
      <c r="J1709" s="4">
        <v>45801</v>
      </c>
      <c r="K1709" s="4">
        <v>45803</v>
      </c>
      <c r="L1709" s="4">
        <v>45805.47583333333</v>
      </c>
      <c r="M1709" s="4">
        <v>45804</v>
      </c>
      <c r="N1709" s="4"/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>
        <v>45806</v>
      </c>
      <c r="U1709" s="4"/>
      <c r="V1709" s="4"/>
      <c r="W1709" s="4">
        <v>45807</v>
      </c>
      <c r="X1709" s="4"/>
      <c r="Y1709" s="4" t="s">
        <v>60</v>
      </c>
      <c r="Z1709" s="4">
        <v>45808</v>
      </c>
      <c r="AA1709" s="4"/>
      <c r="AB1709" s="4" t="s">
        <v>60</v>
      </c>
      <c r="AC1709" s="4">
        <v>45808</v>
      </c>
      <c r="AD1709" s="4">
        <v>45810</v>
      </c>
      <c r="AE1709" s="4">
        <v>45811</v>
      </c>
      <c r="AF1709" s="4"/>
      <c r="AG1709" s="33" t="s">
        <v>95</v>
      </c>
      <c r="AH1709" s="33" t="s">
        <v>85</v>
      </c>
      <c r="AI1709" s="33" t="s">
        <v>1171</v>
      </c>
      <c r="AJ1709" s="33" t="s">
        <v>86</v>
      </c>
      <c r="AK1709" s="33" t="s">
        <v>107</v>
      </c>
      <c r="AL1709" s="33" t="s">
        <v>212</v>
      </c>
      <c r="AM1709" s="33" t="s">
        <v>213</v>
      </c>
      <c r="AN1709" s="33">
        <v>17.27272</v>
      </c>
      <c r="AO1709" s="33" t="s">
        <v>89</v>
      </c>
      <c r="AP1709" s="33" t="s">
        <v>90</v>
      </c>
      <c r="AQ1709" s="33">
        <v>14.828110000000001</v>
      </c>
      <c r="AR1709" s="33" t="s">
        <v>68</v>
      </c>
      <c r="AS1709" s="33"/>
      <c r="AT1709" s="33"/>
      <c r="AU1709" s="33" t="s">
        <v>1172</v>
      </c>
      <c r="AV1709" s="33" t="s">
        <v>1173</v>
      </c>
      <c r="AW1709" s="33">
        <v>32.109659999999998</v>
      </c>
      <c r="AX1709" s="33" t="s">
        <v>3607</v>
      </c>
      <c r="AY1709" s="33" t="s">
        <v>242</v>
      </c>
      <c r="AZ1709" s="3">
        <v>169</v>
      </c>
      <c r="BA1709" s="33" t="s">
        <v>60</v>
      </c>
      <c r="BB1709" s="33">
        <v>442</v>
      </c>
      <c r="BC1709" s="33" t="s">
        <v>60</v>
      </c>
      <c r="BD1709" s="33" t="s">
        <v>60</v>
      </c>
      <c r="BE1709" s="33" t="s">
        <v>60</v>
      </c>
      <c r="BF1709" s="34" t="str">
        <f>IFERROR(VLOOKUP(Data_Power_app[[#This Row],[PRO ODER]],'Result'!A:C,3,0),"")</f>
        <v/>
      </c>
      <c r="BG1709" s="14" t="str">
        <f>IFERROR(VLOOKUP(Data_Power_app[[#This Row],[PRO ODER]]&amp;"LAM_IN",'Real Time'!A:E,4,0),"")</f>
        <v/>
      </c>
      <c r="BH1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1841</v>
      </c>
      <c r="B1710" s="33" t="s">
        <v>15206</v>
      </c>
      <c r="C1710" s="33" t="s">
        <v>15207</v>
      </c>
      <c r="D1710" s="33" t="s">
        <v>93</v>
      </c>
      <c r="E1710" s="33" t="s">
        <v>297</v>
      </c>
      <c r="F1710" s="33" t="s">
        <v>72</v>
      </c>
      <c r="G1710" s="33">
        <v>3</v>
      </c>
      <c r="H1710" s="4">
        <v>45804</v>
      </c>
      <c r="I1710" s="4">
        <v>45804</v>
      </c>
      <c r="J1710" s="4">
        <v>45804</v>
      </c>
      <c r="K1710" s="4">
        <v>45805</v>
      </c>
      <c r="L1710" s="4">
        <v>45805.19736111111</v>
      </c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/>
      <c r="Y1710" s="4" t="s">
        <v>60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176</v>
      </c>
      <c r="AH1710" s="33" t="s">
        <v>298</v>
      </c>
      <c r="AI1710" s="33" t="s">
        <v>2599</v>
      </c>
      <c r="AJ1710" s="33" t="s">
        <v>75</v>
      </c>
      <c r="AK1710" s="33" t="s">
        <v>107</v>
      </c>
      <c r="AL1710" s="33" t="s">
        <v>299</v>
      </c>
      <c r="AM1710" s="33" t="s">
        <v>300</v>
      </c>
      <c r="AN1710" s="33">
        <v>6.4360000000000001E-2</v>
      </c>
      <c r="AO1710" s="33" t="s">
        <v>68</v>
      </c>
      <c r="AP1710" s="33"/>
      <c r="AQ1710" s="33"/>
      <c r="AR1710" s="33" t="s">
        <v>68</v>
      </c>
      <c r="AS1710" s="33"/>
      <c r="AT1710" s="33"/>
      <c r="AU1710" s="33" t="s">
        <v>2600</v>
      </c>
      <c r="AV1710" s="33" t="s">
        <v>2601</v>
      </c>
      <c r="AW1710" s="33">
        <v>0.14077999999999999</v>
      </c>
      <c r="AX1710" s="33" t="s">
        <v>2602</v>
      </c>
      <c r="AY1710" s="33" t="s">
        <v>2603</v>
      </c>
      <c r="AZ1710" s="3">
        <v>3</v>
      </c>
      <c r="BA1710" s="33" t="s">
        <v>258</v>
      </c>
      <c r="BB1710" s="33">
        <v>3</v>
      </c>
      <c r="BC1710" s="33" t="s">
        <v>60</v>
      </c>
      <c r="BD1710" s="33" t="s">
        <v>60</v>
      </c>
      <c r="BE1710" s="33" t="s">
        <v>301</v>
      </c>
      <c r="BF1710" s="34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1842</v>
      </c>
      <c r="B1711" s="33" t="s">
        <v>15208</v>
      </c>
      <c r="C1711" s="33" t="s">
        <v>15209</v>
      </c>
      <c r="D1711" s="33" t="s">
        <v>93</v>
      </c>
      <c r="E1711" s="33" t="s">
        <v>297</v>
      </c>
      <c r="F1711" s="33" t="s">
        <v>72</v>
      </c>
      <c r="G1711" s="33">
        <v>3</v>
      </c>
      <c r="H1711" s="4">
        <v>45804</v>
      </c>
      <c r="I1711" s="4">
        <v>45804</v>
      </c>
      <c r="J1711" s="4">
        <v>45804</v>
      </c>
      <c r="K1711" s="4">
        <v>45805</v>
      </c>
      <c r="L1711" s="4">
        <v>45805.19740740741</v>
      </c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/>
      <c r="Y1711" s="4" t="s">
        <v>60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176</v>
      </c>
      <c r="AH1711" s="33" t="s">
        <v>298</v>
      </c>
      <c r="AI1711" s="33" t="s">
        <v>2599</v>
      </c>
      <c r="AJ1711" s="33" t="s">
        <v>75</v>
      </c>
      <c r="AK1711" s="33" t="s">
        <v>107</v>
      </c>
      <c r="AL1711" s="33" t="s">
        <v>299</v>
      </c>
      <c r="AM1711" s="33" t="s">
        <v>300</v>
      </c>
      <c r="AN1711" s="33">
        <v>7.0239999999999997E-2</v>
      </c>
      <c r="AO1711" s="33" t="s">
        <v>68</v>
      </c>
      <c r="AP1711" s="33"/>
      <c r="AQ1711" s="33"/>
      <c r="AR1711" s="33" t="s">
        <v>68</v>
      </c>
      <c r="AS1711" s="33"/>
      <c r="AT1711" s="33"/>
      <c r="AU1711" s="33" t="s">
        <v>2600</v>
      </c>
      <c r="AV1711" s="33" t="s">
        <v>2601</v>
      </c>
      <c r="AW1711" s="33">
        <v>0.15357000000000001</v>
      </c>
      <c r="AX1711" s="33" t="s">
        <v>2602</v>
      </c>
      <c r="AY1711" s="33" t="s">
        <v>2603</v>
      </c>
      <c r="AZ1711" s="3">
        <v>3</v>
      </c>
      <c r="BA1711" s="33" t="s">
        <v>258</v>
      </c>
      <c r="BB1711" s="33">
        <v>3</v>
      </c>
      <c r="BC1711" s="33" t="s">
        <v>60</v>
      </c>
      <c r="BD1711" s="33" t="s">
        <v>60</v>
      </c>
      <c r="BE1711" s="33" t="s">
        <v>301</v>
      </c>
      <c r="BF1711" s="34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1843</v>
      </c>
      <c r="B1712" s="33" t="s">
        <v>15210</v>
      </c>
      <c r="C1712" s="33" t="s">
        <v>15211</v>
      </c>
      <c r="D1712" s="33" t="s">
        <v>93</v>
      </c>
      <c r="E1712" s="33" t="s">
        <v>297</v>
      </c>
      <c r="F1712" s="33" t="s">
        <v>72</v>
      </c>
      <c r="G1712" s="3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4">
        <v>45805.197453703702</v>
      </c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/>
      <c r="Y1712" s="4" t="s">
        <v>60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176</v>
      </c>
      <c r="AH1712" s="33" t="s">
        <v>298</v>
      </c>
      <c r="AI1712" s="33" t="s">
        <v>2599</v>
      </c>
      <c r="AJ1712" s="33" t="s">
        <v>75</v>
      </c>
      <c r="AK1712" s="33" t="s">
        <v>107</v>
      </c>
      <c r="AL1712" s="33" t="s">
        <v>299</v>
      </c>
      <c r="AM1712" s="33" t="s">
        <v>300</v>
      </c>
      <c r="AN1712" s="33">
        <v>7.0239999999999997E-2</v>
      </c>
      <c r="AO1712" s="33" t="s">
        <v>68</v>
      </c>
      <c r="AP1712" s="33"/>
      <c r="AQ1712" s="33"/>
      <c r="AR1712" s="33" t="s">
        <v>68</v>
      </c>
      <c r="AS1712" s="33"/>
      <c r="AT1712" s="33"/>
      <c r="AU1712" s="33" t="s">
        <v>2600</v>
      </c>
      <c r="AV1712" s="33" t="s">
        <v>2601</v>
      </c>
      <c r="AW1712" s="33">
        <v>0.15357000000000001</v>
      </c>
      <c r="AX1712" s="33" t="s">
        <v>2602</v>
      </c>
      <c r="AY1712" s="33" t="s">
        <v>2603</v>
      </c>
      <c r="AZ1712" s="3">
        <v>3</v>
      </c>
      <c r="BA1712" s="33" t="s">
        <v>258</v>
      </c>
      <c r="BB1712" s="33">
        <v>3</v>
      </c>
      <c r="BC1712" s="33" t="s">
        <v>60</v>
      </c>
      <c r="BD1712" s="33" t="s">
        <v>60</v>
      </c>
      <c r="BE1712" s="33" t="s">
        <v>301</v>
      </c>
      <c r="BF1712" s="34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1844</v>
      </c>
      <c r="B1713" s="33" t="s">
        <v>15212</v>
      </c>
      <c r="C1713" s="33" t="s">
        <v>15213</v>
      </c>
      <c r="D1713" s="33" t="s">
        <v>93</v>
      </c>
      <c r="E1713" s="33" t="s">
        <v>297</v>
      </c>
      <c r="F1713" s="33" t="s">
        <v>72</v>
      </c>
      <c r="G1713" s="33">
        <v>3</v>
      </c>
      <c r="H1713" s="4">
        <v>45804</v>
      </c>
      <c r="I1713" s="4">
        <v>45804</v>
      </c>
      <c r="J1713" s="4">
        <v>45804</v>
      </c>
      <c r="K1713" s="4">
        <v>45805</v>
      </c>
      <c r="L1713" s="4">
        <v>45805.197500000002</v>
      </c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/>
      <c r="Y1713" s="4" t="s">
        <v>60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176</v>
      </c>
      <c r="AH1713" s="33" t="s">
        <v>298</v>
      </c>
      <c r="AI1713" s="33" t="s">
        <v>2599</v>
      </c>
      <c r="AJ1713" s="33" t="s">
        <v>75</v>
      </c>
      <c r="AK1713" s="33" t="s">
        <v>107</v>
      </c>
      <c r="AL1713" s="33" t="s">
        <v>299</v>
      </c>
      <c r="AM1713" s="33" t="s">
        <v>300</v>
      </c>
      <c r="AN1713" s="33">
        <v>7.0239999999999997E-2</v>
      </c>
      <c r="AO1713" s="33" t="s">
        <v>68</v>
      </c>
      <c r="AP1713" s="33"/>
      <c r="AQ1713" s="33"/>
      <c r="AR1713" s="33" t="s">
        <v>68</v>
      </c>
      <c r="AS1713" s="33"/>
      <c r="AT1713" s="33"/>
      <c r="AU1713" s="33" t="s">
        <v>2600</v>
      </c>
      <c r="AV1713" s="33" t="s">
        <v>2601</v>
      </c>
      <c r="AW1713" s="33">
        <v>0.15357000000000001</v>
      </c>
      <c r="AX1713" s="33" t="s">
        <v>2602</v>
      </c>
      <c r="AY1713" s="33" t="s">
        <v>2603</v>
      </c>
      <c r="AZ1713" s="3">
        <v>3</v>
      </c>
      <c r="BA1713" s="33" t="s">
        <v>258</v>
      </c>
      <c r="BB1713" s="33">
        <v>3</v>
      </c>
      <c r="BC1713" s="33" t="s">
        <v>60</v>
      </c>
      <c r="BD1713" s="33" t="s">
        <v>60</v>
      </c>
      <c r="BE1713" s="33" t="s">
        <v>301</v>
      </c>
      <c r="BF1713" s="34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1845</v>
      </c>
      <c r="B1714" s="33" t="s">
        <v>15214</v>
      </c>
      <c r="C1714" s="33" t="s">
        <v>15215</v>
      </c>
      <c r="D1714" s="33" t="s">
        <v>93</v>
      </c>
      <c r="E1714" s="33" t="s">
        <v>297</v>
      </c>
      <c r="F1714" s="33" t="s">
        <v>72</v>
      </c>
      <c r="G1714" s="33">
        <v>7</v>
      </c>
      <c r="H1714" s="4">
        <v>45804</v>
      </c>
      <c r="I1714" s="4">
        <v>45804</v>
      </c>
      <c r="J1714" s="4">
        <v>45804</v>
      </c>
      <c r="K1714" s="4">
        <v>45805</v>
      </c>
      <c r="L1714" s="4">
        <v>45805.197546296295</v>
      </c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/>
      <c r="Y1714" s="4" t="s">
        <v>60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176</v>
      </c>
      <c r="AH1714" s="33" t="s">
        <v>298</v>
      </c>
      <c r="AI1714" s="33" t="s">
        <v>2599</v>
      </c>
      <c r="AJ1714" s="33" t="s">
        <v>75</v>
      </c>
      <c r="AK1714" s="33" t="s">
        <v>107</v>
      </c>
      <c r="AL1714" s="33" t="s">
        <v>299</v>
      </c>
      <c r="AM1714" s="33" t="s">
        <v>300</v>
      </c>
      <c r="AN1714" s="33">
        <v>0.26706000000000002</v>
      </c>
      <c r="AO1714" s="33" t="s">
        <v>68</v>
      </c>
      <c r="AP1714" s="33"/>
      <c r="AQ1714" s="33"/>
      <c r="AR1714" s="33" t="s">
        <v>68</v>
      </c>
      <c r="AS1714" s="33"/>
      <c r="AT1714" s="33"/>
      <c r="AU1714" s="33" t="s">
        <v>2600</v>
      </c>
      <c r="AV1714" s="33" t="s">
        <v>2601</v>
      </c>
      <c r="AW1714" s="33">
        <v>0.58401000000000003</v>
      </c>
      <c r="AX1714" s="33" t="s">
        <v>2602</v>
      </c>
      <c r="AY1714" s="33" t="s">
        <v>2603</v>
      </c>
      <c r="AZ1714" s="3">
        <v>7</v>
      </c>
      <c r="BA1714" s="33" t="s">
        <v>258</v>
      </c>
      <c r="BB1714" s="33">
        <v>7</v>
      </c>
      <c r="BC1714" s="33" t="s">
        <v>60</v>
      </c>
      <c r="BD1714" s="33" t="s">
        <v>60</v>
      </c>
      <c r="BE1714" s="33" t="s">
        <v>301</v>
      </c>
      <c r="BF1714" s="34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1846</v>
      </c>
      <c r="B1715" s="33" t="s">
        <v>15216</v>
      </c>
      <c r="C1715" s="33" t="s">
        <v>15217</v>
      </c>
      <c r="D1715" s="33" t="s">
        <v>93</v>
      </c>
      <c r="E1715" s="33" t="s">
        <v>297</v>
      </c>
      <c r="F1715" s="33" t="s">
        <v>72</v>
      </c>
      <c r="G1715" s="33">
        <v>17</v>
      </c>
      <c r="H1715" s="4">
        <v>45804</v>
      </c>
      <c r="I1715" s="4">
        <v>45804</v>
      </c>
      <c r="J1715" s="4">
        <v>45804</v>
      </c>
      <c r="K1715" s="4">
        <v>45805</v>
      </c>
      <c r="L1715" s="4">
        <v>45805.197592592594</v>
      </c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/>
      <c r="Y1715" s="4" t="s">
        <v>60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176</v>
      </c>
      <c r="AH1715" s="33" t="s">
        <v>298</v>
      </c>
      <c r="AI1715" s="33" t="s">
        <v>2599</v>
      </c>
      <c r="AJ1715" s="33" t="s">
        <v>75</v>
      </c>
      <c r="AK1715" s="33" t="s">
        <v>107</v>
      </c>
      <c r="AL1715" s="33" t="s">
        <v>299</v>
      </c>
      <c r="AM1715" s="33" t="s">
        <v>300</v>
      </c>
      <c r="AN1715" s="33">
        <v>0.64856999999999998</v>
      </c>
      <c r="AO1715" s="33" t="s">
        <v>68</v>
      </c>
      <c r="AP1715" s="33"/>
      <c r="AQ1715" s="33"/>
      <c r="AR1715" s="33" t="s">
        <v>68</v>
      </c>
      <c r="AS1715" s="33"/>
      <c r="AT1715" s="33"/>
      <c r="AU1715" s="33" t="s">
        <v>2600</v>
      </c>
      <c r="AV1715" s="33" t="s">
        <v>2601</v>
      </c>
      <c r="AW1715" s="33">
        <v>1.41831</v>
      </c>
      <c r="AX1715" s="33" t="s">
        <v>2602</v>
      </c>
      <c r="AY1715" s="33" t="s">
        <v>2603</v>
      </c>
      <c r="AZ1715" s="3">
        <v>17</v>
      </c>
      <c r="BA1715" s="33" t="s">
        <v>258</v>
      </c>
      <c r="BB1715" s="33">
        <v>17</v>
      </c>
      <c r="BC1715" s="33" t="s">
        <v>60</v>
      </c>
      <c r="BD1715" s="33" t="s">
        <v>60</v>
      </c>
      <c r="BE1715" s="33" t="s">
        <v>301</v>
      </c>
      <c r="BF1715" s="34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1847</v>
      </c>
      <c r="B1716" s="33" t="s">
        <v>15218</v>
      </c>
      <c r="C1716" s="33" t="s">
        <v>15219</v>
      </c>
      <c r="D1716" s="33" t="s">
        <v>93</v>
      </c>
      <c r="E1716" s="33" t="s">
        <v>297</v>
      </c>
      <c r="F1716" s="33" t="s">
        <v>72</v>
      </c>
      <c r="G1716" s="33">
        <v>28</v>
      </c>
      <c r="H1716" s="4">
        <v>45804</v>
      </c>
      <c r="I1716" s="4">
        <v>45804</v>
      </c>
      <c r="J1716" s="4">
        <v>45804</v>
      </c>
      <c r="K1716" s="4">
        <v>45805</v>
      </c>
      <c r="L1716" s="4">
        <v>45805.197638888887</v>
      </c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/>
      <c r="Y1716" s="4" t="s">
        <v>60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176</v>
      </c>
      <c r="AH1716" s="33" t="s">
        <v>298</v>
      </c>
      <c r="AI1716" s="33" t="s">
        <v>2599</v>
      </c>
      <c r="AJ1716" s="33" t="s">
        <v>75</v>
      </c>
      <c r="AK1716" s="33" t="s">
        <v>107</v>
      </c>
      <c r="AL1716" s="33" t="s">
        <v>299</v>
      </c>
      <c r="AM1716" s="33" t="s">
        <v>300</v>
      </c>
      <c r="AN1716" s="33">
        <v>1.06823</v>
      </c>
      <c r="AO1716" s="33" t="s">
        <v>68</v>
      </c>
      <c r="AP1716" s="33"/>
      <c r="AQ1716" s="33"/>
      <c r="AR1716" s="33" t="s">
        <v>68</v>
      </c>
      <c r="AS1716" s="33"/>
      <c r="AT1716" s="33"/>
      <c r="AU1716" s="33" t="s">
        <v>2600</v>
      </c>
      <c r="AV1716" s="33" t="s">
        <v>2601</v>
      </c>
      <c r="AW1716" s="33">
        <v>2.3360400000000001</v>
      </c>
      <c r="AX1716" s="33" t="s">
        <v>2602</v>
      </c>
      <c r="AY1716" s="33" t="s">
        <v>2603</v>
      </c>
      <c r="AZ1716" s="3">
        <v>28</v>
      </c>
      <c r="BA1716" s="33" t="s">
        <v>258</v>
      </c>
      <c r="BB1716" s="33">
        <v>28</v>
      </c>
      <c r="BC1716" s="33" t="s">
        <v>60</v>
      </c>
      <c r="BD1716" s="33" t="s">
        <v>60</v>
      </c>
      <c r="BE1716" s="33" t="s">
        <v>301</v>
      </c>
      <c r="BF1716" s="34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1848</v>
      </c>
      <c r="B1717" s="33" t="s">
        <v>15220</v>
      </c>
      <c r="C1717" s="33" t="s">
        <v>15221</v>
      </c>
      <c r="D1717" s="33" t="s">
        <v>93</v>
      </c>
      <c r="E1717" s="33" t="s">
        <v>297</v>
      </c>
      <c r="F1717" s="33" t="s">
        <v>72</v>
      </c>
      <c r="G1717" s="33">
        <v>18</v>
      </c>
      <c r="H1717" s="4">
        <v>45804</v>
      </c>
      <c r="I1717" s="4">
        <v>45804</v>
      </c>
      <c r="J1717" s="4">
        <v>45804</v>
      </c>
      <c r="K1717" s="4">
        <v>45805</v>
      </c>
      <c r="L1717" s="4">
        <v>45805.197708333333</v>
      </c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/>
      <c r="Y1717" s="4" t="s">
        <v>60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176</v>
      </c>
      <c r="AH1717" s="33" t="s">
        <v>298</v>
      </c>
      <c r="AI1717" s="33" t="s">
        <v>2599</v>
      </c>
      <c r="AJ1717" s="33" t="s">
        <v>75</v>
      </c>
      <c r="AK1717" s="33" t="s">
        <v>107</v>
      </c>
      <c r="AL1717" s="33" t="s">
        <v>299</v>
      </c>
      <c r="AM1717" s="33" t="s">
        <v>300</v>
      </c>
      <c r="AN1717" s="33">
        <v>0.68672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2600</v>
      </c>
      <c r="AV1717" s="33" t="s">
        <v>2601</v>
      </c>
      <c r="AW1717" s="33">
        <v>1.5017400000000001</v>
      </c>
      <c r="AX1717" s="33" t="s">
        <v>2602</v>
      </c>
      <c r="AY1717" s="33" t="s">
        <v>2603</v>
      </c>
      <c r="AZ1717" s="3">
        <v>18</v>
      </c>
      <c r="BA1717" s="33" t="s">
        <v>258</v>
      </c>
      <c r="BB1717" s="33">
        <v>18</v>
      </c>
      <c r="BC1717" s="33" t="s">
        <v>60</v>
      </c>
      <c r="BD1717" s="33" t="s">
        <v>60</v>
      </c>
      <c r="BE1717" s="33" t="s">
        <v>301</v>
      </c>
      <c r="BF1717" s="34" t="str">
        <f>IFERROR(VLOOKUP(Data_Power_app[[#This Row],[PRO ODER]],'Result'!A:C,3,0),"")</f>
        <v>LAMINATION 1</v>
      </c>
      <c r="BG1717" s="14" t="str">
        <f>IFERROR(VLOOKUP(Data_Power_app[[#This Row],[PRO ODER]]&amp;"LAM_IN",'Real Time'!A:E,4,0),"")</f>
        <v/>
      </c>
      <c r="BH1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1849</v>
      </c>
      <c r="B1718" s="33" t="s">
        <v>15222</v>
      </c>
      <c r="C1718" s="33" t="s">
        <v>15223</v>
      </c>
      <c r="D1718" s="33" t="s">
        <v>93</v>
      </c>
      <c r="E1718" s="33" t="s">
        <v>297</v>
      </c>
      <c r="F1718" s="33" t="s">
        <v>72</v>
      </c>
      <c r="G1718" s="33">
        <v>48</v>
      </c>
      <c r="H1718" s="4">
        <v>45804</v>
      </c>
      <c r="I1718" s="4">
        <v>45804</v>
      </c>
      <c r="J1718" s="4">
        <v>45804</v>
      </c>
      <c r="K1718" s="4">
        <v>45805</v>
      </c>
      <c r="L1718" s="4">
        <v>45805.197754629633</v>
      </c>
      <c r="M1718" s="4" t="s">
        <v>60</v>
      </c>
      <c r="N1718" s="4"/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 t="s">
        <v>60</v>
      </c>
      <c r="U1718" s="4"/>
      <c r="V1718" s="4"/>
      <c r="W1718" s="4"/>
      <c r="X1718" s="4"/>
      <c r="Y1718" s="4" t="s">
        <v>60</v>
      </c>
      <c r="Z1718" s="4" t="s">
        <v>60</v>
      </c>
      <c r="AA1718" s="4"/>
      <c r="AB1718" s="4" t="s">
        <v>60</v>
      </c>
      <c r="AC1718" s="4" t="s">
        <v>60</v>
      </c>
      <c r="AD1718" s="4">
        <v>45810</v>
      </c>
      <c r="AE1718" s="4">
        <v>45811</v>
      </c>
      <c r="AF1718" s="4"/>
      <c r="AG1718" s="33" t="s">
        <v>176</v>
      </c>
      <c r="AH1718" s="33" t="s">
        <v>298</v>
      </c>
      <c r="AI1718" s="33" t="s">
        <v>2599</v>
      </c>
      <c r="AJ1718" s="33" t="s">
        <v>75</v>
      </c>
      <c r="AK1718" s="33" t="s">
        <v>107</v>
      </c>
      <c r="AL1718" s="33" t="s">
        <v>299</v>
      </c>
      <c r="AM1718" s="33" t="s">
        <v>300</v>
      </c>
      <c r="AN1718" s="33">
        <v>1.64784</v>
      </c>
      <c r="AO1718" s="33" t="s">
        <v>68</v>
      </c>
      <c r="AP1718" s="33"/>
      <c r="AQ1718" s="33"/>
      <c r="AR1718" s="33" t="s">
        <v>68</v>
      </c>
      <c r="AS1718" s="33"/>
      <c r="AT1718" s="33"/>
      <c r="AU1718" s="33" t="s">
        <v>2600</v>
      </c>
      <c r="AV1718" s="33" t="s">
        <v>2601</v>
      </c>
      <c r="AW1718" s="33">
        <v>3.6041799999999999</v>
      </c>
      <c r="AX1718" s="33" t="s">
        <v>2602</v>
      </c>
      <c r="AY1718" s="33" t="s">
        <v>2603</v>
      </c>
      <c r="AZ1718" s="3">
        <v>48</v>
      </c>
      <c r="BA1718" s="33" t="s">
        <v>258</v>
      </c>
      <c r="BB1718" s="33">
        <v>48</v>
      </c>
      <c r="BC1718" s="33" t="s">
        <v>60</v>
      </c>
      <c r="BD1718" s="33" t="s">
        <v>60</v>
      </c>
      <c r="BE1718" s="33" t="s">
        <v>301</v>
      </c>
      <c r="BF1718" s="34" t="str">
        <f>IFERROR(VLOOKUP(Data_Power_app[[#This Row],[PRO ODER]],'Result'!A:C,3,0),"")</f>
        <v>LAMINATION 1</v>
      </c>
      <c r="BG1718" s="14" t="str">
        <f>IFERROR(VLOOKUP(Data_Power_app[[#This Row],[PRO ODER]]&amp;"LAM_IN",'Real Time'!A:E,4,0),"")</f>
        <v/>
      </c>
      <c r="BH1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1850</v>
      </c>
      <c r="B1719" s="33" t="s">
        <v>15224</v>
      </c>
      <c r="C1719" s="33" t="s">
        <v>15225</v>
      </c>
      <c r="D1719" s="33" t="s">
        <v>93</v>
      </c>
      <c r="E1719" s="33" t="s">
        <v>297</v>
      </c>
      <c r="F1719" s="33" t="s">
        <v>72</v>
      </c>
      <c r="G1719" s="33">
        <v>38</v>
      </c>
      <c r="H1719" s="4">
        <v>45804</v>
      </c>
      <c r="I1719" s="4">
        <v>45804</v>
      </c>
      <c r="J1719" s="4">
        <v>45804</v>
      </c>
      <c r="K1719" s="4">
        <v>45805</v>
      </c>
      <c r="L1719" s="4">
        <v>45805.197789351849</v>
      </c>
      <c r="M1719" s="4" t="s">
        <v>60</v>
      </c>
      <c r="N1719" s="4"/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 t="s">
        <v>60</v>
      </c>
      <c r="U1719" s="4"/>
      <c r="V1719" s="4"/>
      <c r="W1719" s="4"/>
      <c r="X1719" s="4"/>
      <c r="Y1719" s="4" t="s">
        <v>60</v>
      </c>
      <c r="Z1719" s="4" t="s">
        <v>60</v>
      </c>
      <c r="AA1719" s="4"/>
      <c r="AB1719" s="4" t="s">
        <v>60</v>
      </c>
      <c r="AC1719" s="4" t="s">
        <v>60</v>
      </c>
      <c r="AD1719" s="4">
        <v>45810</v>
      </c>
      <c r="AE1719" s="4">
        <v>45811</v>
      </c>
      <c r="AF1719" s="4"/>
      <c r="AG1719" s="33" t="s">
        <v>176</v>
      </c>
      <c r="AH1719" s="33" t="s">
        <v>298</v>
      </c>
      <c r="AI1719" s="33" t="s">
        <v>2599</v>
      </c>
      <c r="AJ1719" s="33" t="s">
        <v>75</v>
      </c>
      <c r="AK1719" s="33" t="s">
        <v>107</v>
      </c>
      <c r="AL1719" s="33" t="s">
        <v>299</v>
      </c>
      <c r="AM1719" s="33" t="s">
        <v>300</v>
      </c>
      <c r="AN1719" s="33">
        <v>1.30454</v>
      </c>
      <c r="AO1719" s="33" t="s">
        <v>68</v>
      </c>
      <c r="AP1719" s="33"/>
      <c r="AQ1719" s="33"/>
      <c r="AR1719" s="33" t="s">
        <v>68</v>
      </c>
      <c r="AS1719" s="33"/>
      <c r="AT1719" s="33"/>
      <c r="AU1719" s="33" t="s">
        <v>2600</v>
      </c>
      <c r="AV1719" s="33" t="s">
        <v>2601</v>
      </c>
      <c r="AW1719" s="33">
        <v>2.85331</v>
      </c>
      <c r="AX1719" s="33" t="s">
        <v>2602</v>
      </c>
      <c r="AY1719" s="33" t="s">
        <v>2603</v>
      </c>
      <c r="AZ1719" s="3">
        <v>38</v>
      </c>
      <c r="BA1719" s="33" t="s">
        <v>258</v>
      </c>
      <c r="BB1719" s="33">
        <v>38</v>
      </c>
      <c r="BC1719" s="33" t="s">
        <v>60</v>
      </c>
      <c r="BD1719" s="33" t="s">
        <v>60</v>
      </c>
      <c r="BE1719" s="33" t="s">
        <v>301</v>
      </c>
      <c r="BF1719" s="34" t="str">
        <f>IFERROR(VLOOKUP(Data_Power_app[[#This Row],[PRO ODER]],'Result'!A:C,3,0),"")</f>
        <v>LAMINATION 1</v>
      </c>
      <c r="BG1719" s="14" t="str">
        <f>IFERROR(VLOOKUP(Data_Power_app[[#This Row],[PRO ODER]]&amp;"LAM_IN",'Real Time'!A:E,4,0),"")</f>
        <v/>
      </c>
      <c r="BH1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1851</v>
      </c>
      <c r="B1720" s="33" t="s">
        <v>15226</v>
      </c>
      <c r="C1720" s="33" t="s">
        <v>15227</v>
      </c>
      <c r="D1720" s="33" t="s">
        <v>93</v>
      </c>
      <c r="E1720" s="33" t="s">
        <v>297</v>
      </c>
      <c r="F1720" s="33" t="s">
        <v>72</v>
      </c>
      <c r="G1720" s="33">
        <v>63</v>
      </c>
      <c r="H1720" s="4">
        <v>45804</v>
      </c>
      <c r="I1720" s="4">
        <v>45804</v>
      </c>
      <c r="J1720" s="4">
        <v>45804</v>
      </c>
      <c r="K1720" s="4">
        <v>45805</v>
      </c>
      <c r="L1720" s="4">
        <v>45805.197835648149</v>
      </c>
      <c r="M1720" s="4" t="s">
        <v>60</v>
      </c>
      <c r="N1720" s="4"/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 t="s">
        <v>60</v>
      </c>
      <c r="U1720" s="4"/>
      <c r="V1720" s="4"/>
      <c r="W1720" s="4"/>
      <c r="X1720" s="4"/>
      <c r="Y1720" s="4" t="s">
        <v>60</v>
      </c>
      <c r="Z1720" s="4" t="s">
        <v>60</v>
      </c>
      <c r="AA1720" s="4"/>
      <c r="AB1720" s="4" t="s">
        <v>60</v>
      </c>
      <c r="AC1720" s="4" t="s">
        <v>60</v>
      </c>
      <c r="AD1720" s="4">
        <v>45810</v>
      </c>
      <c r="AE1720" s="4">
        <v>45811</v>
      </c>
      <c r="AF1720" s="4"/>
      <c r="AG1720" s="33" t="s">
        <v>176</v>
      </c>
      <c r="AH1720" s="33" t="s">
        <v>298</v>
      </c>
      <c r="AI1720" s="33" t="s">
        <v>2599</v>
      </c>
      <c r="AJ1720" s="33" t="s">
        <v>75</v>
      </c>
      <c r="AK1720" s="33" t="s">
        <v>107</v>
      </c>
      <c r="AL1720" s="33" t="s">
        <v>299</v>
      </c>
      <c r="AM1720" s="33" t="s">
        <v>300</v>
      </c>
      <c r="AN1720" s="33">
        <v>2.1627800000000001</v>
      </c>
      <c r="AO1720" s="33" t="s">
        <v>68</v>
      </c>
      <c r="AP1720" s="33"/>
      <c r="AQ1720" s="33"/>
      <c r="AR1720" s="33" t="s">
        <v>68</v>
      </c>
      <c r="AS1720" s="33"/>
      <c r="AT1720" s="33"/>
      <c r="AU1720" s="33" t="s">
        <v>2600</v>
      </c>
      <c r="AV1720" s="33" t="s">
        <v>2601</v>
      </c>
      <c r="AW1720" s="33">
        <v>4.73048</v>
      </c>
      <c r="AX1720" s="33" t="s">
        <v>2602</v>
      </c>
      <c r="AY1720" s="33" t="s">
        <v>2603</v>
      </c>
      <c r="AZ1720" s="3">
        <v>63</v>
      </c>
      <c r="BA1720" s="33" t="s">
        <v>258</v>
      </c>
      <c r="BB1720" s="33">
        <v>63</v>
      </c>
      <c r="BC1720" s="33" t="s">
        <v>60</v>
      </c>
      <c r="BD1720" s="33" t="s">
        <v>60</v>
      </c>
      <c r="BE1720" s="33" t="s">
        <v>301</v>
      </c>
      <c r="BF1720" s="34" t="str">
        <f>IFERROR(VLOOKUP(Data_Power_app[[#This Row],[PRO ODER]],'Result'!A:C,3,0),"")</f>
        <v>LAMINATION 1</v>
      </c>
      <c r="BG1720" s="14" t="str">
        <f>IFERROR(VLOOKUP(Data_Power_app[[#This Row],[PRO ODER]]&amp;"LAM_IN",'Real Time'!A:E,4,0),"")</f>
        <v/>
      </c>
      <c r="BH1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1852</v>
      </c>
      <c r="B1721" s="33" t="s">
        <v>15228</v>
      </c>
      <c r="C1721" s="33" t="s">
        <v>15229</v>
      </c>
      <c r="D1721" s="33" t="s">
        <v>93</v>
      </c>
      <c r="E1721" s="33" t="s">
        <v>297</v>
      </c>
      <c r="F1721" s="33" t="s">
        <v>72</v>
      </c>
      <c r="G1721" s="33">
        <v>58</v>
      </c>
      <c r="H1721" s="4">
        <v>45804</v>
      </c>
      <c r="I1721" s="4">
        <v>45804</v>
      </c>
      <c r="J1721" s="4">
        <v>45804</v>
      </c>
      <c r="K1721" s="4">
        <v>45805</v>
      </c>
      <c r="L1721" s="4">
        <v>45805.197881944441</v>
      </c>
      <c r="M1721" s="4" t="s">
        <v>60</v>
      </c>
      <c r="N1721" s="4"/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 t="s">
        <v>60</v>
      </c>
      <c r="U1721" s="4"/>
      <c r="V1721" s="4"/>
      <c r="W1721" s="4"/>
      <c r="X1721" s="4"/>
      <c r="Y1721" s="4" t="s">
        <v>60</v>
      </c>
      <c r="Z1721" s="4" t="s">
        <v>60</v>
      </c>
      <c r="AA1721" s="4"/>
      <c r="AB1721" s="4" t="s">
        <v>60</v>
      </c>
      <c r="AC1721" s="4" t="s">
        <v>60</v>
      </c>
      <c r="AD1721" s="4">
        <v>45810</v>
      </c>
      <c r="AE1721" s="4">
        <v>45811</v>
      </c>
      <c r="AF1721" s="4"/>
      <c r="AG1721" s="33" t="s">
        <v>176</v>
      </c>
      <c r="AH1721" s="33" t="s">
        <v>298</v>
      </c>
      <c r="AI1721" s="33" t="s">
        <v>2599</v>
      </c>
      <c r="AJ1721" s="33" t="s">
        <v>75</v>
      </c>
      <c r="AK1721" s="33" t="s">
        <v>107</v>
      </c>
      <c r="AL1721" s="33" t="s">
        <v>299</v>
      </c>
      <c r="AM1721" s="33" t="s">
        <v>300</v>
      </c>
      <c r="AN1721" s="33">
        <v>1.9911300000000001</v>
      </c>
      <c r="AO1721" s="33" t="s">
        <v>68</v>
      </c>
      <c r="AP1721" s="33"/>
      <c r="AQ1721" s="33"/>
      <c r="AR1721" s="33" t="s">
        <v>68</v>
      </c>
      <c r="AS1721" s="33"/>
      <c r="AT1721" s="33"/>
      <c r="AU1721" s="33" t="s">
        <v>2600</v>
      </c>
      <c r="AV1721" s="33" t="s">
        <v>2601</v>
      </c>
      <c r="AW1721" s="33">
        <v>4.3550500000000003</v>
      </c>
      <c r="AX1721" s="33" t="s">
        <v>2602</v>
      </c>
      <c r="AY1721" s="33" t="s">
        <v>2603</v>
      </c>
      <c r="AZ1721" s="3">
        <v>58</v>
      </c>
      <c r="BA1721" s="33" t="s">
        <v>258</v>
      </c>
      <c r="BB1721" s="33">
        <v>58</v>
      </c>
      <c r="BC1721" s="33" t="s">
        <v>60</v>
      </c>
      <c r="BD1721" s="33" t="s">
        <v>60</v>
      </c>
      <c r="BE1721" s="33" t="s">
        <v>301</v>
      </c>
      <c r="BF1721" s="34" t="str">
        <f>IFERROR(VLOOKUP(Data_Power_app[[#This Row],[PRO ODER]],'Result'!A:C,3,0),"")</f>
        <v>LAMINATION 1</v>
      </c>
      <c r="BG1721" s="14" t="str">
        <f>IFERROR(VLOOKUP(Data_Power_app[[#This Row],[PRO ODER]]&amp;"LAM_IN",'Real Time'!A:E,4,0),"")</f>
        <v/>
      </c>
      <c r="BH1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1853</v>
      </c>
      <c r="B1722" s="33" t="s">
        <v>15230</v>
      </c>
      <c r="C1722" s="33" t="s">
        <v>15231</v>
      </c>
      <c r="D1722" s="33" t="s">
        <v>93</v>
      </c>
      <c r="E1722" s="33" t="s">
        <v>297</v>
      </c>
      <c r="F1722" s="33" t="s">
        <v>72</v>
      </c>
      <c r="G1722" s="33">
        <v>74</v>
      </c>
      <c r="H1722" s="4">
        <v>45804</v>
      </c>
      <c r="I1722" s="4">
        <v>45804</v>
      </c>
      <c r="J1722" s="4">
        <v>45804</v>
      </c>
      <c r="K1722" s="4">
        <v>45805</v>
      </c>
      <c r="L1722" s="4">
        <v>45805.197928240741</v>
      </c>
      <c r="M1722" s="4" t="s">
        <v>60</v>
      </c>
      <c r="N1722" s="4"/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 t="s">
        <v>60</v>
      </c>
      <c r="U1722" s="4"/>
      <c r="V1722" s="4"/>
      <c r="W1722" s="4"/>
      <c r="X1722" s="4"/>
      <c r="Y1722" s="4" t="s">
        <v>60</v>
      </c>
      <c r="Z1722" s="4" t="s">
        <v>60</v>
      </c>
      <c r="AA1722" s="4"/>
      <c r="AB1722" s="4" t="s">
        <v>60</v>
      </c>
      <c r="AC1722" s="4" t="s">
        <v>60</v>
      </c>
      <c r="AD1722" s="4">
        <v>45810</v>
      </c>
      <c r="AE1722" s="4">
        <v>45811</v>
      </c>
      <c r="AF1722" s="4"/>
      <c r="AG1722" s="33" t="s">
        <v>176</v>
      </c>
      <c r="AH1722" s="33" t="s">
        <v>298</v>
      </c>
      <c r="AI1722" s="33" t="s">
        <v>2599</v>
      </c>
      <c r="AJ1722" s="33" t="s">
        <v>75</v>
      </c>
      <c r="AK1722" s="33" t="s">
        <v>107</v>
      </c>
      <c r="AL1722" s="33" t="s">
        <v>299</v>
      </c>
      <c r="AM1722" s="33" t="s">
        <v>300</v>
      </c>
      <c r="AN1722" s="33">
        <v>2.5404100000000001</v>
      </c>
      <c r="AO1722" s="33" t="s">
        <v>68</v>
      </c>
      <c r="AP1722" s="33"/>
      <c r="AQ1722" s="33"/>
      <c r="AR1722" s="33" t="s">
        <v>68</v>
      </c>
      <c r="AS1722" s="33"/>
      <c r="AT1722" s="33"/>
      <c r="AU1722" s="33" t="s">
        <v>2600</v>
      </c>
      <c r="AV1722" s="33" t="s">
        <v>2601</v>
      </c>
      <c r="AW1722" s="33">
        <v>5.5564400000000003</v>
      </c>
      <c r="AX1722" s="33" t="s">
        <v>2602</v>
      </c>
      <c r="AY1722" s="33" t="s">
        <v>2603</v>
      </c>
      <c r="AZ1722" s="3">
        <v>74</v>
      </c>
      <c r="BA1722" s="33" t="s">
        <v>258</v>
      </c>
      <c r="BB1722" s="33">
        <v>74</v>
      </c>
      <c r="BC1722" s="33" t="s">
        <v>60</v>
      </c>
      <c r="BD1722" s="33" t="s">
        <v>60</v>
      </c>
      <c r="BE1722" s="33" t="s">
        <v>301</v>
      </c>
      <c r="BF1722" s="34" t="str">
        <f>IFERROR(VLOOKUP(Data_Power_app[[#This Row],[PRO ODER]],'Result'!A:C,3,0),"")</f>
        <v>LAMINATION 1</v>
      </c>
      <c r="BG1722" s="14" t="str">
        <f>IFERROR(VLOOKUP(Data_Power_app[[#This Row],[PRO ODER]]&amp;"LAM_IN",'Real Time'!A:E,4,0),"")</f>
        <v/>
      </c>
      <c r="BH1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1854</v>
      </c>
      <c r="B1723" s="33" t="s">
        <v>15232</v>
      </c>
      <c r="C1723" s="33" t="s">
        <v>15233</v>
      </c>
      <c r="D1723" s="33" t="s">
        <v>93</v>
      </c>
      <c r="E1723" s="33" t="s">
        <v>297</v>
      </c>
      <c r="F1723" s="33" t="s">
        <v>72</v>
      </c>
      <c r="G1723" s="33">
        <v>3</v>
      </c>
      <c r="H1723" s="4">
        <v>45804</v>
      </c>
      <c r="I1723" s="4">
        <v>45804</v>
      </c>
      <c r="J1723" s="4">
        <v>45804</v>
      </c>
      <c r="K1723" s="4">
        <v>45805</v>
      </c>
      <c r="L1723" s="4">
        <v>45805.197974537034</v>
      </c>
      <c r="M1723" s="4" t="s">
        <v>60</v>
      </c>
      <c r="N1723" s="4"/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 t="s">
        <v>60</v>
      </c>
      <c r="U1723" s="4"/>
      <c r="V1723" s="4"/>
      <c r="W1723" s="4"/>
      <c r="X1723" s="4"/>
      <c r="Y1723" s="4" t="s">
        <v>60</v>
      </c>
      <c r="Z1723" s="4" t="s">
        <v>60</v>
      </c>
      <c r="AA1723" s="4"/>
      <c r="AB1723" s="4" t="s">
        <v>60</v>
      </c>
      <c r="AC1723" s="4" t="s">
        <v>60</v>
      </c>
      <c r="AD1723" s="4">
        <v>45810</v>
      </c>
      <c r="AE1723" s="4">
        <v>45811</v>
      </c>
      <c r="AF1723" s="4"/>
      <c r="AG1723" s="33" t="s">
        <v>176</v>
      </c>
      <c r="AH1723" s="33" t="s">
        <v>298</v>
      </c>
      <c r="AI1723" s="33" t="s">
        <v>2599</v>
      </c>
      <c r="AJ1723" s="33" t="s">
        <v>75</v>
      </c>
      <c r="AK1723" s="33" t="s">
        <v>107</v>
      </c>
      <c r="AL1723" s="33" t="s">
        <v>299</v>
      </c>
      <c r="AM1723" s="33" t="s">
        <v>300</v>
      </c>
      <c r="AN1723" s="33">
        <v>6.4360000000000001E-2</v>
      </c>
      <c r="AO1723" s="33" t="s">
        <v>68</v>
      </c>
      <c r="AP1723" s="33"/>
      <c r="AQ1723" s="33"/>
      <c r="AR1723" s="33" t="s">
        <v>68</v>
      </c>
      <c r="AS1723" s="33"/>
      <c r="AT1723" s="33"/>
      <c r="AU1723" s="33" t="s">
        <v>2600</v>
      </c>
      <c r="AV1723" s="33" t="s">
        <v>2601</v>
      </c>
      <c r="AW1723" s="33">
        <v>0.14077999999999999</v>
      </c>
      <c r="AX1723" s="33" t="s">
        <v>2602</v>
      </c>
      <c r="AY1723" s="33" t="s">
        <v>2603</v>
      </c>
      <c r="AZ1723" s="3">
        <v>3</v>
      </c>
      <c r="BA1723" s="33" t="s">
        <v>258</v>
      </c>
      <c r="BB1723" s="33">
        <v>3</v>
      </c>
      <c r="BC1723" s="33" t="s">
        <v>60</v>
      </c>
      <c r="BD1723" s="33" t="s">
        <v>60</v>
      </c>
      <c r="BE1723" s="33" t="s">
        <v>301</v>
      </c>
      <c r="BF1723" s="34" t="str">
        <f>IFERROR(VLOOKUP(Data_Power_app[[#This Row],[PRO ODER]],'Result'!A:C,3,0),"")</f>
        <v>LAMINATION 1</v>
      </c>
      <c r="BG1723" s="14" t="str">
        <f>IFERROR(VLOOKUP(Data_Power_app[[#This Row],[PRO ODER]]&amp;"LAM_IN",'Real Time'!A:E,4,0),"")</f>
        <v/>
      </c>
      <c r="BH1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1855</v>
      </c>
      <c r="B1724" s="33" t="s">
        <v>15234</v>
      </c>
      <c r="C1724" s="33" t="s">
        <v>15235</v>
      </c>
      <c r="D1724" s="33" t="s">
        <v>93</v>
      </c>
      <c r="E1724" s="33" t="s">
        <v>297</v>
      </c>
      <c r="F1724" s="33" t="s">
        <v>72</v>
      </c>
      <c r="G1724" s="33">
        <v>17</v>
      </c>
      <c r="H1724" s="4">
        <v>45804</v>
      </c>
      <c r="I1724" s="4">
        <v>45804</v>
      </c>
      <c r="J1724" s="4">
        <v>45804</v>
      </c>
      <c r="K1724" s="4">
        <v>45805</v>
      </c>
      <c r="L1724" s="4">
        <v>45805.198009259257</v>
      </c>
      <c r="M1724" s="4" t="s">
        <v>60</v>
      </c>
      <c r="N1724" s="4"/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 t="s">
        <v>60</v>
      </c>
      <c r="U1724" s="4"/>
      <c r="V1724" s="4"/>
      <c r="W1724" s="4"/>
      <c r="X1724" s="4"/>
      <c r="Y1724" s="4" t="s">
        <v>60</v>
      </c>
      <c r="Z1724" s="4" t="s">
        <v>60</v>
      </c>
      <c r="AA1724" s="4"/>
      <c r="AB1724" s="4" t="s">
        <v>60</v>
      </c>
      <c r="AC1724" s="4" t="s">
        <v>60</v>
      </c>
      <c r="AD1724" s="4">
        <v>45810</v>
      </c>
      <c r="AE1724" s="4">
        <v>45811</v>
      </c>
      <c r="AF1724" s="4"/>
      <c r="AG1724" s="33" t="s">
        <v>176</v>
      </c>
      <c r="AH1724" s="33" t="s">
        <v>298</v>
      </c>
      <c r="AI1724" s="33" t="s">
        <v>2599</v>
      </c>
      <c r="AJ1724" s="33" t="s">
        <v>75</v>
      </c>
      <c r="AK1724" s="33" t="s">
        <v>107</v>
      </c>
      <c r="AL1724" s="33" t="s">
        <v>299</v>
      </c>
      <c r="AM1724" s="33" t="s">
        <v>300</v>
      </c>
      <c r="AN1724" s="33">
        <v>0.45473000000000002</v>
      </c>
      <c r="AO1724" s="33" t="s">
        <v>68</v>
      </c>
      <c r="AP1724" s="33"/>
      <c r="AQ1724" s="33"/>
      <c r="AR1724" s="33" t="s">
        <v>68</v>
      </c>
      <c r="AS1724" s="33"/>
      <c r="AT1724" s="33"/>
      <c r="AU1724" s="33" t="s">
        <v>2600</v>
      </c>
      <c r="AV1724" s="33" t="s">
        <v>2601</v>
      </c>
      <c r="AW1724" s="33">
        <v>0.99473999999999996</v>
      </c>
      <c r="AX1724" s="33" t="s">
        <v>2602</v>
      </c>
      <c r="AY1724" s="33" t="s">
        <v>2603</v>
      </c>
      <c r="AZ1724" s="3">
        <v>17</v>
      </c>
      <c r="BA1724" s="33" t="s">
        <v>258</v>
      </c>
      <c r="BB1724" s="33">
        <v>17</v>
      </c>
      <c r="BC1724" s="33" t="s">
        <v>60</v>
      </c>
      <c r="BD1724" s="33" t="s">
        <v>60</v>
      </c>
      <c r="BE1724" s="33" t="s">
        <v>301</v>
      </c>
      <c r="BF1724" s="34" t="str">
        <f>IFERROR(VLOOKUP(Data_Power_app[[#This Row],[PRO ODER]],'Result'!A:C,3,0),"")</f>
        <v>LAMINATION 1</v>
      </c>
      <c r="BG1724" s="14" t="str">
        <f>IFERROR(VLOOKUP(Data_Power_app[[#This Row],[PRO ODER]]&amp;"LAM_IN",'Real Time'!A:E,4,0),"")</f>
        <v/>
      </c>
      <c r="BH1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1856</v>
      </c>
      <c r="B1725" s="33" t="s">
        <v>15236</v>
      </c>
      <c r="C1725" s="33" t="s">
        <v>15237</v>
      </c>
      <c r="D1725" s="33" t="s">
        <v>93</v>
      </c>
      <c r="E1725" s="33" t="s">
        <v>297</v>
      </c>
      <c r="F1725" s="33" t="s">
        <v>72</v>
      </c>
      <c r="G1725" s="33">
        <v>17</v>
      </c>
      <c r="H1725" s="4">
        <v>45804</v>
      </c>
      <c r="I1725" s="4">
        <v>45804</v>
      </c>
      <c r="J1725" s="4">
        <v>45804</v>
      </c>
      <c r="K1725" s="4">
        <v>45805</v>
      </c>
      <c r="L1725" s="4">
        <v>45805.198055555556</v>
      </c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/>
      <c r="Y1725" s="4" t="s">
        <v>60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176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0.45473000000000002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0.99473999999999996</v>
      </c>
      <c r="AX1725" s="33" t="s">
        <v>2602</v>
      </c>
      <c r="AY1725" s="33" t="s">
        <v>2603</v>
      </c>
      <c r="AZ1725" s="3">
        <v>17</v>
      </c>
      <c r="BA1725" s="33" t="s">
        <v>258</v>
      </c>
      <c r="BB1725" s="33">
        <v>17</v>
      </c>
      <c r="BC1725" s="33" t="s">
        <v>60</v>
      </c>
      <c r="BD1725" s="33" t="s">
        <v>60</v>
      </c>
      <c r="BE1725" s="33" t="s">
        <v>301</v>
      </c>
      <c r="BF1725" s="34" t="str">
        <f>IFERROR(VLOOKUP(Data_Power_app[[#This Row],[PRO ODER]],'Result'!A:C,3,0),"")</f>
        <v>LAMINATION 1</v>
      </c>
      <c r="BG1725" s="14" t="str">
        <f>IFERROR(VLOOKUP(Data_Power_app[[#This Row],[PRO ODER]]&amp;"LAM_IN",'Real Time'!A:E,4,0),"")</f>
        <v/>
      </c>
      <c r="BH1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1857</v>
      </c>
      <c r="B1726" s="33" t="s">
        <v>15238</v>
      </c>
      <c r="C1726" s="33" t="s">
        <v>15239</v>
      </c>
      <c r="D1726" s="33" t="s">
        <v>93</v>
      </c>
      <c r="E1726" s="33" t="s">
        <v>297</v>
      </c>
      <c r="F1726" s="33" t="s">
        <v>72</v>
      </c>
      <c r="G1726" s="33">
        <v>40</v>
      </c>
      <c r="H1726" s="4">
        <v>45804</v>
      </c>
      <c r="I1726" s="4">
        <v>45804</v>
      </c>
      <c r="J1726" s="4">
        <v>45804</v>
      </c>
      <c r="K1726" s="4">
        <v>45805</v>
      </c>
      <c r="L1726" s="4">
        <v>45805.198101851849</v>
      </c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/>
      <c r="Y1726" s="4" t="s">
        <v>60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176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1.06996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2.34057</v>
      </c>
      <c r="AX1726" s="33" t="s">
        <v>2602</v>
      </c>
      <c r="AY1726" s="33" t="s">
        <v>2603</v>
      </c>
      <c r="AZ1726" s="3">
        <v>40</v>
      </c>
      <c r="BA1726" s="33" t="s">
        <v>258</v>
      </c>
      <c r="BB1726" s="33">
        <v>40</v>
      </c>
      <c r="BC1726" s="33" t="s">
        <v>60</v>
      </c>
      <c r="BD1726" s="33" t="s">
        <v>60</v>
      </c>
      <c r="BE1726" s="33" t="s">
        <v>301</v>
      </c>
      <c r="BF1726" s="34" t="str">
        <f>IFERROR(VLOOKUP(Data_Power_app[[#This Row],[PRO ODER]],'Result'!A:C,3,0),"")</f>
        <v>LAMINATION 1</v>
      </c>
      <c r="BG1726" s="14" t="str">
        <f>IFERROR(VLOOKUP(Data_Power_app[[#This Row],[PRO ODER]]&amp;"LAM_IN",'Real Time'!A:E,4,0),"")</f>
        <v/>
      </c>
      <c r="BH1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1858</v>
      </c>
      <c r="B1727" s="33" t="s">
        <v>15240</v>
      </c>
      <c r="C1727" s="33" t="s">
        <v>15241</v>
      </c>
      <c r="D1727" s="33" t="s">
        <v>93</v>
      </c>
      <c r="E1727" s="33" t="s">
        <v>297</v>
      </c>
      <c r="F1727" s="33" t="s">
        <v>72</v>
      </c>
      <c r="G1727" s="33">
        <v>32</v>
      </c>
      <c r="H1727" s="4">
        <v>45804</v>
      </c>
      <c r="I1727" s="4">
        <v>45804</v>
      </c>
      <c r="J1727" s="4">
        <v>45804</v>
      </c>
      <c r="K1727" s="4">
        <v>45805</v>
      </c>
      <c r="L1727" s="4">
        <v>45805.198148148149</v>
      </c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/>
      <c r="Y1727" s="4" t="s">
        <v>60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176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0.85597000000000001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1.87246</v>
      </c>
      <c r="AX1727" s="33" t="s">
        <v>2602</v>
      </c>
      <c r="AY1727" s="33" t="s">
        <v>2603</v>
      </c>
      <c r="AZ1727" s="3">
        <v>32</v>
      </c>
      <c r="BA1727" s="33" t="s">
        <v>258</v>
      </c>
      <c r="BB1727" s="33">
        <v>32</v>
      </c>
      <c r="BC1727" s="33" t="s">
        <v>60</v>
      </c>
      <c r="BD1727" s="33" t="s">
        <v>60</v>
      </c>
      <c r="BE1727" s="33" t="s">
        <v>301</v>
      </c>
      <c r="BF1727" s="34" t="str">
        <f>IFERROR(VLOOKUP(Data_Power_app[[#This Row],[PRO ODER]],'Result'!A:C,3,0),"")</f>
        <v>LAMINATION 1</v>
      </c>
      <c r="BG1727" s="14" t="str">
        <f>IFERROR(VLOOKUP(Data_Power_app[[#This Row],[PRO ODER]]&amp;"LAM_IN",'Real Time'!A:E,4,0),"")</f>
        <v/>
      </c>
      <c r="BH1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1859</v>
      </c>
      <c r="B1728" s="33" t="s">
        <v>15242</v>
      </c>
      <c r="C1728" s="33" t="s">
        <v>15243</v>
      </c>
      <c r="D1728" s="33" t="s">
        <v>93</v>
      </c>
      <c r="E1728" s="33" t="s">
        <v>297</v>
      </c>
      <c r="F1728" s="33" t="s">
        <v>72</v>
      </c>
      <c r="G1728" s="33">
        <v>46</v>
      </c>
      <c r="H1728" s="4">
        <v>45804</v>
      </c>
      <c r="I1728" s="4">
        <v>45804</v>
      </c>
      <c r="J1728" s="4">
        <v>45804</v>
      </c>
      <c r="K1728" s="4">
        <v>45805</v>
      </c>
      <c r="L1728" s="4">
        <v>45805.198194444441</v>
      </c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/>
      <c r="Y1728" s="4" t="s">
        <v>60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176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1.35365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2.9607800000000002</v>
      </c>
      <c r="AX1728" s="33" t="s">
        <v>2602</v>
      </c>
      <c r="AY1728" s="33" t="s">
        <v>2603</v>
      </c>
      <c r="AZ1728" s="3">
        <v>46</v>
      </c>
      <c r="BA1728" s="33" t="s">
        <v>258</v>
      </c>
      <c r="BB1728" s="33">
        <v>46</v>
      </c>
      <c r="BC1728" s="33" t="s">
        <v>60</v>
      </c>
      <c r="BD1728" s="33" t="s">
        <v>60</v>
      </c>
      <c r="BE1728" s="33" t="s">
        <v>301</v>
      </c>
      <c r="BF1728" s="34" t="str">
        <f>IFERROR(VLOOKUP(Data_Power_app[[#This Row],[PRO ODER]],'Result'!A:C,3,0),"")</f>
        <v>LAMINATION 1</v>
      </c>
      <c r="BG1728" s="14" t="str">
        <f>IFERROR(VLOOKUP(Data_Power_app[[#This Row],[PRO ODER]]&amp;"LAM_IN",'Real Time'!A:E,4,0),"")</f>
        <v/>
      </c>
      <c r="BH1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1860</v>
      </c>
      <c r="B1729" s="33" t="s">
        <v>15244</v>
      </c>
      <c r="C1729" s="33" t="s">
        <v>15245</v>
      </c>
      <c r="D1729" s="33" t="s">
        <v>93</v>
      </c>
      <c r="E1729" s="33" t="s">
        <v>297</v>
      </c>
      <c r="F1729" s="33" t="s">
        <v>72</v>
      </c>
      <c r="G1729" s="33">
        <v>46</v>
      </c>
      <c r="H1729" s="4">
        <v>45804</v>
      </c>
      <c r="I1729" s="4">
        <v>45804</v>
      </c>
      <c r="J1729" s="4">
        <v>45804</v>
      </c>
      <c r="K1729" s="4">
        <v>45805</v>
      </c>
      <c r="L1729" s="4">
        <v>45805.198229166665</v>
      </c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/>
      <c r="Y1729" s="4" t="s">
        <v>60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176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1.35365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2.9607800000000002</v>
      </c>
      <c r="AX1729" s="33" t="s">
        <v>2602</v>
      </c>
      <c r="AY1729" s="33" t="s">
        <v>2603</v>
      </c>
      <c r="AZ1729" s="3">
        <v>46</v>
      </c>
      <c r="BA1729" s="33" t="s">
        <v>258</v>
      </c>
      <c r="BB1729" s="33">
        <v>46</v>
      </c>
      <c r="BC1729" s="33" t="s">
        <v>60</v>
      </c>
      <c r="BD1729" s="33" t="s">
        <v>60</v>
      </c>
      <c r="BE1729" s="33" t="s">
        <v>301</v>
      </c>
      <c r="BF1729" s="34" t="str">
        <f>IFERROR(VLOOKUP(Data_Power_app[[#This Row],[PRO ODER]],'Result'!A:C,3,0),"")</f>
        <v>LAMINATION 1</v>
      </c>
      <c r="BG1729" s="14" t="str">
        <f>IFERROR(VLOOKUP(Data_Power_app[[#This Row],[PRO ODER]]&amp;"LAM_IN",'Real Time'!A:E,4,0),"")</f>
        <v/>
      </c>
      <c r="BH1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1861</v>
      </c>
      <c r="B1730" s="33" t="s">
        <v>15246</v>
      </c>
      <c r="C1730" s="33" t="s">
        <v>15247</v>
      </c>
      <c r="D1730" s="33" t="s">
        <v>93</v>
      </c>
      <c r="E1730" s="33" t="s">
        <v>297</v>
      </c>
      <c r="F1730" s="33" t="s">
        <v>72</v>
      </c>
      <c r="G1730" s="33">
        <v>83</v>
      </c>
      <c r="H1730" s="4">
        <v>45804</v>
      </c>
      <c r="I1730" s="4">
        <v>45804</v>
      </c>
      <c r="J1730" s="4">
        <v>45804</v>
      </c>
      <c r="K1730" s="4">
        <v>45805</v>
      </c>
      <c r="L1730" s="4">
        <v>45805.198275462964</v>
      </c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/>
      <c r="Y1730" s="4" t="s">
        <v>60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176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2.44245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5.3422700000000001</v>
      </c>
      <c r="AX1730" s="33" t="s">
        <v>2602</v>
      </c>
      <c r="AY1730" s="33" t="s">
        <v>2603</v>
      </c>
      <c r="AZ1730" s="3">
        <v>83</v>
      </c>
      <c r="BA1730" s="33" t="s">
        <v>258</v>
      </c>
      <c r="BB1730" s="33">
        <v>83</v>
      </c>
      <c r="BC1730" s="33" t="s">
        <v>60</v>
      </c>
      <c r="BD1730" s="33" t="s">
        <v>60</v>
      </c>
      <c r="BE1730" s="33" t="s">
        <v>301</v>
      </c>
      <c r="BF1730" s="34" t="str">
        <f>IFERROR(VLOOKUP(Data_Power_app[[#This Row],[PRO ODER]],'Result'!A:C,3,0),"")</f>
        <v>LAMINATION 1</v>
      </c>
      <c r="BG1730" s="14" t="str">
        <f>IFERROR(VLOOKUP(Data_Power_app[[#This Row],[PRO ODER]]&amp;"LAM_IN",'Real Time'!A:E,4,0),"")</f>
        <v/>
      </c>
      <c r="BH1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1862</v>
      </c>
      <c r="B1731" s="33" t="s">
        <v>15248</v>
      </c>
      <c r="C1731" s="33" t="s">
        <v>15249</v>
      </c>
      <c r="D1731" s="33" t="s">
        <v>93</v>
      </c>
      <c r="E1731" s="33" t="s">
        <v>297</v>
      </c>
      <c r="F1731" s="33" t="s">
        <v>72</v>
      </c>
      <c r="G1731" s="33">
        <v>60</v>
      </c>
      <c r="H1731" s="4">
        <v>45804</v>
      </c>
      <c r="I1731" s="4">
        <v>45804</v>
      </c>
      <c r="J1731" s="4">
        <v>45804</v>
      </c>
      <c r="K1731" s="4">
        <v>45805</v>
      </c>
      <c r="L1731" s="4">
        <v>45805.198310185187</v>
      </c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/>
      <c r="Y1731" s="4" t="s">
        <v>60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176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1.76563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3.8618800000000002</v>
      </c>
      <c r="AX1731" s="33" t="s">
        <v>2602</v>
      </c>
      <c r="AY1731" s="33" t="s">
        <v>2603</v>
      </c>
      <c r="AZ1731" s="3">
        <v>60</v>
      </c>
      <c r="BA1731" s="33" t="s">
        <v>258</v>
      </c>
      <c r="BB1731" s="33">
        <v>60</v>
      </c>
      <c r="BC1731" s="33" t="s">
        <v>60</v>
      </c>
      <c r="BD1731" s="33" t="s">
        <v>60</v>
      </c>
      <c r="BE1731" s="33" t="s">
        <v>301</v>
      </c>
      <c r="BF1731" s="34" t="str">
        <f>IFERROR(VLOOKUP(Data_Power_app[[#This Row],[PRO ODER]],'Result'!A:C,3,0),"")</f>
        <v>LAMINATION 1</v>
      </c>
      <c r="BG1731" s="14" t="str">
        <f>IFERROR(VLOOKUP(Data_Power_app[[#This Row],[PRO ODER]]&amp;"LAM_IN",'Real Time'!A:E,4,0),"")</f>
        <v/>
      </c>
      <c r="BH1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1863</v>
      </c>
      <c r="B1732" s="33" t="s">
        <v>15250</v>
      </c>
      <c r="C1732" s="33" t="s">
        <v>15251</v>
      </c>
      <c r="D1732" s="33" t="s">
        <v>93</v>
      </c>
      <c r="E1732" s="33" t="s">
        <v>444</v>
      </c>
      <c r="F1732" s="33" t="s">
        <v>72</v>
      </c>
      <c r="G1732" s="33">
        <v>2727</v>
      </c>
      <c r="H1732" s="4">
        <v>45804</v>
      </c>
      <c r="I1732" s="4">
        <v>45804</v>
      </c>
      <c r="J1732" s="4">
        <v>45804</v>
      </c>
      <c r="K1732" s="4">
        <v>45805</v>
      </c>
      <c r="L1732" s="4">
        <v>45805.043182870373</v>
      </c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/>
      <c r="Y1732" s="4" t="s">
        <v>60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176</v>
      </c>
      <c r="AH1732" s="33" t="s">
        <v>987</v>
      </c>
      <c r="AI1732" s="33" t="s">
        <v>15065</v>
      </c>
      <c r="AJ1732" s="33" t="s">
        <v>75</v>
      </c>
      <c r="AK1732" s="33" t="s">
        <v>107</v>
      </c>
      <c r="AL1732" s="33" t="s">
        <v>436</v>
      </c>
      <c r="AM1732" s="33" t="s">
        <v>437</v>
      </c>
      <c r="AN1732" s="33">
        <v>56.98527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15066</v>
      </c>
      <c r="AV1732" s="33" t="s">
        <v>15067</v>
      </c>
      <c r="AW1732" s="33">
        <v>124.62578000000001</v>
      </c>
      <c r="AX1732" s="33" t="s">
        <v>333</v>
      </c>
      <c r="AY1732" s="33" t="s">
        <v>334</v>
      </c>
      <c r="AZ1732" s="3">
        <v>2727</v>
      </c>
      <c r="BA1732" s="33" t="s">
        <v>258</v>
      </c>
      <c r="BB1732" s="33">
        <v>2727</v>
      </c>
      <c r="BC1732" s="33" t="s">
        <v>60</v>
      </c>
      <c r="BD1732" s="33" t="s">
        <v>60</v>
      </c>
      <c r="BE1732" s="33" t="s">
        <v>989</v>
      </c>
      <c r="BF1732" s="34" t="str">
        <f>IFERROR(VLOOKUP(Data_Power_app[[#This Row],[PRO ODER]],'Result'!A:C,3,0),"")</f>
        <v>LAMINATION 4</v>
      </c>
      <c r="BG1732" s="14" t="str">
        <f>IFERROR(VLOOKUP(Data_Power_app[[#This Row],[PRO ODER]]&amp;"LAM_IN",'Real Time'!A:E,4,0),"")</f>
        <v/>
      </c>
      <c r="BH1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1864</v>
      </c>
      <c r="B1733" s="33" t="s">
        <v>15252</v>
      </c>
      <c r="C1733" s="33" t="s">
        <v>15253</v>
      </c>
      <c r="D1733" s="33" t="s">
        <v>93</v>
      </c>
      <c r="E1733" s="33" t="s">
        <v>195</v>
      </c>
      <c r="F1733" s="33" t="s">
        <v>72</v>
      </c>
      <c r="G1733" s="33">
        <v>5318</v>
      </c>
      <c r="H1733" s="4">
        <v>45804</v>
      </c>
      <c r="I1733" s="4">
        <v>45804</v>
      </c>
      <c r="J1733" s="4">
        <v>45804</v>
      </c>
      <c r="K1733" s="4">
        <v>45805</v>
      </c>
      <c r="L1733" s="4"/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/>
      <c r="Y1733" s="4" t="s">
        <v>60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134</v>
      </c>
      <c r="AH1733" s="33" t="s">
        <v>798</v>
      </c>
      <c r="AI1733" s="33" t="s">
        <v>15254</v>
      </c>
      <c r="AJ1733" s="33" t="s">
        <v>75</v>
      </c>
      <c r="AK1733" s="33" t="s">
        <v>65</v>
      </c>
      <c r="AL1733" s="33" t="s">
        <v>193</v>
      </c>
      <c r="AM1733" s="33" t="s">
        <v>194</v>
      </c>
      <c r="AN1733" s="33">
        <v>107.19049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817</v>
      </c>
      <c r="AV1733" s="33" t="s">
        <v>818</v>
      </c>
      <c r="AW1733" s="33">
        <v>234.41145</v>
      </c>
      <c r="AX1733" s="33" t="s">
        <v>15255</v>
      </c>
      <c r="AY1733" s="33" t="s">
        <v>15256</v>
      </c>
      <c r="AZ1733" s="3">
        <v>5318</v>
      </c>
      <c r="BA1733" s="33" t="s">
        <v>60</v>
      </c>
      <c r="BB1733" s="33">
        <v>5318</v>
      </c>
      <c r="BC1733" s="33" t="s">
        <v>60</v>
      </c>
      <c r="BD1733" s="33" t="s">
        <v>60</v>
      </c>
      <c r="BE1733" s="33" t="s">
        <v>60</v>
      </c>
      <c r="BF1733" s="34" t="str">
        <f>IFERROR(VLOOKUP(Data_Power_app[[#This Row],[PRO ODER]],'Result'!A:C,3,0),"")</f>
        <v>LAMINATION 4</v>
      </c>
      <c r="BG1733" s="14" t="str">
        <f>IFERROR(VLOOKUP(Data_Power_app[[#This Row],[PRO ODER]]&amp;"LAM_IN",'Real Time'!A:E,4,0),"")</f>
        <v/>
      </c>
      <c r="BH1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1865</v>
      </c>
      <c r="B1734" s="33" t="s">
        <v>4391</v>
      </c>
      <c r="C1734" s="33" t="s">
        <v>4392</v>
      </c>
      <c r="D1734" s="33" t="s">
        <v>82</v>
      </c>
      <c r="E1734" s="33" t="s">
        <v>324</v>
      </c>
      <c r="F1734" s="33" t="s">
        <v>59</v>
      </c>
      <c r="G1734" s="33">
        <v>312</v>
      </c>
      <c r="H1734" s="4">
        <v>45803</v>
      </c>
      <c r="I1734" s="4">
        <v>45800</v>
      </c>
      <c r="J1734" s="4">
        <v>45800</v>
      </c>
      <c r="K1734" s="4">
        <v>45803</v>
      </c>
      <c r="L1734" s="4">
        <v>45803.209756944445</v>
      </c>
      <c r="M1734" s="4">
        <v>45804</v>
      </c>
      <c r="N1734" s="4">
        <v>45804.553530092591</v>
      </c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>
        <v>45806</v>
      </c>
      <c r="U1734" s="4">
        <v>45804.757731481484</v>
      </c>
      <c r="V1734" s="4"/>
      <c r="W1734" s="4">
        <v>45807</v>
      </c>
      <c r="X1734" s="4"/>
      <c r="Y1734" s="4" t="s">
        <v>60</v>
      </c>
      <c r="Z1734" s="4">
        <v>45808</v>
      </c>
      <c r="AA1734" s="4"/>
      <c r="AB1734" s="4" t="s">
        <v>60</v>
      </c>
      <c r="AC1734" s="4">
        <v>45808</v>
      </c>
      <c r="AD1734" s="4">
        <v>45810</v>
      </c>
      <c r="AE1734" s="4">
        <v>45811</v>
      </c>
      <c r="AF1734" s="4"/>
      <c r="AG1734" s="33" t="s">
        <v>306</v>
      </c>
      <c r="AH1734" s="33" t="s">
        <v>1774</v>
      </c>
      <c r="AI1734" s="33" t="s">
        <v>4393</v>
      </c>
      <c r="AJ1734" s="33" t="s">
        <v>1776</v>
      </c>
      <c r="AK1734" s="33" t="s">
        <v>107</v>
      </c>
      <c r="AL1734" s="33" t="s">
        <v>1777</v>
      </c>
      <c r="AM1734" s="33" t="s">
        <v>1778</v>
      </c>
      <c r="AN1734" s="33">
        <v>11.12119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4394</v>
      </c>
      <c r="AV1734" s="33" t="s">
        <v>4395</v>
      </c>
      <c r="AW1734" s="33">
        <v>24.320209999999999</v>
      </c>
      <c r="AX1734" s="33" t="s">
        <v>1779</v>
      </c>
      <c r="AY1734" s="33" t="s">
        <v>1780</v>
      </c>
      <c r="AZ1734" s="3">
        <v>49</v>
      </c>
      <c r="BA1734" s="33" t="s">
        <v>60</v>
      </c>
      <c r="BB1734" s="33">
        <v>312</v>
      </c>
      <c r="BC1734" s="33" t="s">
        <v>60</v>
      </c>
      <c r="BD1734" s="33" t="s">
        <v>60</v>
      </c>
      <c r="BE1734" s="33" t="s">
        <v>60</v>
      </c>
      <c r="BF1734" s="34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1866</v>
      </c>
      <c r="B1735" s="33" t="s">
        <v>4396</v>
      </c>
      <c r="C1735" s="33" t="s">
        <v>4397</v>
      </c>
      <c r="D1735" s="33" t="s">
        <v>82</v>
      </c>
      <c r="E1735" s="33" t="s">
        <v>324</v>
      </c>
      <c r="F1735" s="33" t="s">
        <v>59</v>
      </c>
      <c r="G1735" s="33">
        <v>1</v>
      </c>
      <c r="H1735" s="4">
        <v>45803</v>
      </c>
      <c r="I1735" s="4">
        <v>45800</v>
      </c>
      <c r="J1735" s="4">
        <v>45800</v>
      </c>
      <c r="K1735" s="4">
        <v>45803</v>
      </c>
      <c r="L1735" s="4">
        <v>45803.209780092591</v>
      </c>
      <c r="M1735" s="4">
        <v>45804</v>
      </c>
      <c r="N1735" s="4">
        <v>45804.553495370368</v>
      </c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>
        <v>45806</v>
      </c>
      <c r="U1735" s="4">
        <v>45804.757696759261</v>
      </c>
      <c r="V1735" s="4"/>
      <c r="W1735" s="4">
        <v>45807</v>
      </c>
      <c r="X1735" s="4"/>
      <c r="Y1735" s="4" t="s">
        <v>60</v>
      </c>
      <c r="Z1735" s="4">
        <v>45808</v>
      </c>
      <c r="AA1735" s="4"/>
      <c r="AB1735" s="4" t="s">
        <v>60</v>
      </c>
      <c r="AC1735" s="4">
        <v>45808</v>
      </c>
      <c r="AD1735" s="4">
        <v>45810</v>
      </c>
      <c r="AE1735" s="4">
        <v>45811</v>
      </c>
      <c r="AF1735" s="4"/>
      <c r="AG1735" s="33" t="s">
        <v>306</v>
      </c>
      <c r="AH1735" s="33" t="s">
        <v>1774</v>
      </c>
      <c r="AI1735" s="33" t="s">
        <v>4393</v>
      </c>
      <c r="AJ1735" s="33" t="s">
        <v>1776</v>
      </c>
      <c r="AK1735" s="33" t="s">
        <v>107</v>
      </c>
      <c r="AL1735" s="33" t="s">
        <v>1777</v>
      </c>
      <c r="AM1735" s="33" t="s">
        <v>1778</v>
      </c>
      <c r="AN1735" s="33">
        <v>3.2390000000000002E-2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4394</v>
      </c>
      <c r="AV1735" s="33" t="s">
        <v>4395</v>
      </c>
      <c r="AW1735" s="33">
        <v>7.0819999999999994E-2</v>
      </c>
      <c r="AX1735" s="33" t="s">
        <v>1779</v>
      </c>
      <c r="AY1735" s="33" t="s">
        <v>1780</v>
      </c>
      <c r="AZ1735" s="3">
        <v>1</v>
      </c>
      <c r="BA1735" s="33" t="s">
        <v>60</v>
      </c>
      <c r="BB1735" s="33">
        <v>1</v>
      </c>
      <c r="BC1735" s="33" t="s">
        <v>60</v>
      </c>
      <c r="BD1735" s="33" t="s">
        <v>60</v>
      </c>
      <c r="BE1735" s="33" t="s">
        <v>60</v>
      </c>
      <c r="BF1735" s="34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1867</v>
      </c>
      <c r="B1736" s="33" t="s">
        <v>4398</v>
      </c>
      <c r="C1736" s="33" t="s">
        <v>4399</v>
      </c>
      <c r="D1736" s="33" t="s">
        <v>82</v>
      </c>
      <c r="E1736" s="33" t="s">
        <v>324</v>
      </c>
      <c r="F1736" s="33" t="s">
        <v>59</v>
      </c>
      <c r="G1736" s="33">
        <v>66</v>
      </c>
      <c r="H1736" s="4">
        <v>45803</v>
      </c>
      <c r="I1736" s="4">
        <v>45800</v>
      </c>
      <c r="J1736" s="4">
        <v>45800</v>
      </c>
      <c r="K1736" s="4">
        <v>45803</v>
      </c>
      <c r="L1736" s="4">
        <v>45803.209849537037</v>
      </c>
      <c r="M1736" s="4">
        <v>45804</v>
      </c>
      <c r="N1736" s="4">
        <v>45804.553460648145</v>
      </c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>
        <v>45806</v>
      </c>
      <c r="U1736" s="4">
        <v>45804.757662037038</v>
      </c>
      <c r="V1736" s="4"/>
      <c r="W1736" s="4">
        <v>45807</v>
      </c>
      <c r="X1736" s="4"/>
      <c r="Y1736" s="4" t="s">
        <v>60</v>
      </c>
      <c r="Z1736" s="4">
        <v>45808</v>
      </c>
      <c r="AA1736" s="4"/>
      <c r="AB1736" s="4" t="s">
        <v>60</v>
      </c>
      <c r="AC1736" s="4">
        <v>45808</v>
      </c>
      <c r="AD1736" s="4">
        <v>45810</v>
      </c>
      <c r="AE1736" s="4">
        <v>45811</v>
      </c>
      <c r="AF1736" s="4"/>
      <c r="AG1736" s="33" t="s">
        <v>306</v>
      </c>
      <c r="AH1736" s="33" t="s">
        <v>1774</v>
      </c>
      <c r="AI1736" s="33" t="s">
        <v>4393</v>
      </c>
      <c r="AJ1736" s="33" t="s">
        <v>1776</v>
      </c>
      <c r="AK1736" s="33" t="s">
        <v>107</v>
      </c>
      <c r="AL1736" s="33" t="s">
        <v>1777</v>
      </c>
      <c r="AM1736" s="33" t="s">
        <v>1778</v>
      </c>
      <c r="AN1736" s="33">
        <v>2.3606699999999998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4394</v>
      </c>
      <c r="AV1736" s="33" t="s">
        <v>4395</v>
      </c>
      <c r="AW1736" s="33">
        <v>5.1623299999999999</v>
      </c>
      <c r="AX1736" s="33" t="s">
        <v>1779</v>
      </c>
      <c r="AY1736" s="33" t="s">
        <v>1780</v>
      </c>
      <c r="AZ1736" s="3">
        <v>13</v>
      </c>
      <c r="BA1736" s="33" t="s">
        <v>60</v>
      </c>
      <c r="BB1736" s="33">
        <v>66</v>
      </c>
      <c r="BC1736" s="33" t="s">
        <v>60</v>
      </c>
      <c r="BD1736" s="33" t="s">
        <v>60</v>
      </c>
      <c r="BE1736" s="33" t="s">
        <v>60</v>
      </c>
      <c r="BF1736" s="34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1868</v>
      </c>
      <c r="B1737" s="33" t="s">
        <v>4400</v>
      </c>
      <c r="C1737" s="33" t="s">
        <v>4401</v>
      </c>
      <c r="D1737" s="33" t="s">
        <v>82</v>
      </c>
      <c r="E1737" s="33" t="s">
        <v>324</v>
      </c>
      <c r="F1737" s="33" t="s">
        <v>59</v>
      </c>
      <c r="G1737" s="33">
        <v>1240</v>
      </c>
      <c r="H1737" s="4">
        <v>45803</v>
      </c>
      <c r="I1737" s="4">
        <v>45800</v>
      </c>
      <c r="J1737" s="4">
        <v>45800</v>
      </c>
      <c r="K1737" s="4">
        <v>45803</v>
      </c>
      <c r="L1737" s="4">
        <v>45803.209988425922</v>
      </c>
      <c r="M1737" s="4">
        <v>45804</v>
      </c>
      <c r="N1737" s="4">
        <v>45804.553425925929</v>
      </c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>
        <v>45806</v>
      </c>
      <c r="U1737" s="4">
        <v>45804.757615740738</v>
      </c>
      <c r="V1737" s="4"/>
      <c r="W1737" s="4">
        <v>45807</v>
      </c>
      <c r="X1737" s="4"/>
      <c r="Y1737" s="4" t="s">
        <v>60</v>
      </c>
      <c r="Z1737" s="4">
        <v>45808</v>
      </c>
      <c r="AA1737" s="4"/>
      <c r="AB1737" s="4" t="s">
        <v>60</v>
      </c>
      <c r="AC1737" s="4">
        <v>45808</v>
      </c>
      <c r="AD1737" s="4">
        <v>45810</v>
      </c>
      <c r="AE1737" s="4">
        <v>45811</v>
      </c>
      <c r="AF1737" s="4"/>
      <c r="AG1737" s="33" t="s">
        <v>306</v>
      </c>
      <c r="AH1737" s="33" t="s">
        <v>1774</v>
      </c>
      <c r="AI1737" s="33" t="s">
        <v>4393</v>
      </c>
      <c r="AJ1737" s="33" t="s">
        <v>1776</v>
      </c>
      <c r="AK1737" s="33" t="s">
        <v>107</v>
      </c>
      <c r="AL1737" s="33" t="s">
        <v>1777</v>
      </c>
      <c r="AM1737" s="33" t="s">
        <v>1778</v>
      </c>
      <c r="AN1737" s="33">
        <v>45.342489999999998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4394</v>
      </c>
      <c r="AV1737" s="33" t="s">
        <v>4395</v>
      </c>
      <c r="AW1737" s="33">
        <v>99.154600000000002</v>
      </c>
      <c r="AX1737" s="33" t="s">
        <v>1779</v>
      </c>
      <c r="AY1737" s="33" t="s">
        <v>1780</v>
      </c>
      <c r="AZ1737" s="3">
        <v>112</v>
      </c>
      <c r="BA1737" s="33" t="s">
        <v>60</v>
      </c>
      <c r="BB1737" s="33">
        <v>1240</v>
      </c>
      <c r="BC1737" s="33" t="s">
        <v>60</v>
      </c>
      <c r="BD1737" s="33" t="s">
        <v>60</v>
      </c>
      <c r="BE1737" s="33" t="s">
        <v>60</v>
      </c>
      <c r="BF1737" s="34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1869</v>
      </c>
      <c r="B1738" s="33" t="s">
        <v>4402</v>
      </c>
      <c r="C1738" s="33" t="s">
        <v>4403</v>
      </c>
      <c r="D1738" s="33" t="s">
        <v>82</v>
      </c>
      <c r="E1738" s="33" t="s">
        <v>324</v>
      </c>
      <c r="F1738" s="33" t="s">
        <v>59</v>
      </c>
      <c r="G1738" s="33">
        <v>215</v>
      </c>
      <c r="H1738" s="4">
        <v>45803</v>
      </c>
      <c r="I1738" s="4">
        <v>45800</v>
      </c>
      <c r="J1738" s="4">
        <v>45800</v>
      </c>
      <c r="K1738" s="4">
        <v>45803</v>
      </c>
      <c r="L1738" s="4">
        <v>45803.210023148145</v>
      </c>
      <c r="M1738" s="4">
        <v>45804</v>
      </c>
      <c r="N1738" s="4">
        <v>45804.553391203706</v>
      </c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>
        <v>45806</v>
      </c>
      <c r="U1738" s="4">
        <v>45804.757581018515</v>
      </c>
      <c r="V1738" s="4"/>
      <c r="W1738" s="4">
        <v>45807</v>
      </c>
      <c r="X1738" s="4"/>
      <c r="Y1738" s="4" t="s">
        <v>60</v>
      </c>
      <c r="Z1738" s="4">
        <v>45808</v>
      </c>
      <c r="AA1738" s="4"/>
      <c r="AB1738" s="4" t="s">
        <v>60</v>
      </c>
      <c r="AC1738" s="4">
        <v>45808</v>
      </c>
      <c r="AD1738" s="4">
        <v>45810</v>
      </c>
      <c r="AE1738" s="4">
        <v>45811</v>
      </c>
      <c r="AF1738" s="4"/>
      <c r="AG1738" s="33" t="s">
        <v>306</v>
      </c>
      <c r="AH1738" s="33" t="s">
        <v>1774</v>
      </c>
      <c r="AI1738" s="33" t="s">
        <v>4393</v>
      </c>
      <c r="AJ1738" s="33" t="s">
        <v>1776</v>
      </c>
      <c r="AK1738" s="33" t="s">
        <v>107</v>
      </c>
      <c r="AL1738" s="33" t="s">
        <v>1777</v>
      </c>
      <c r="AM1738" s="33" t="s">
        <v>1778</v>
      </c>
      <c r="AN1738" s="33">
        <v>7.6826499999999998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4394</v>
      </c>
      <c r="AV1738" s="33" t="s">
        <v>4395</v>
      </c>
      <c r="AW1738" s="33">
        <v>16.800640000000001</v>
      </c>
      <c r="AX1738" s="33" t="s">
        <v>1779</v>
      </c>
      <c r="AY1738" s="33" t="s">
        <v>1780</v>
      </c>
      <c r="AZ1738" s="3">
        <v>26</v>
      </c>
      <c r="BA1738" s="33" t="s">
        <v>60</v>
      </c>
      <c r="BB1738" s="33">
        <v>215</v>
      </c>
      <c r="BC1738" s="33" t="s">
        <v>60</v>
      </c>
      <c r="BD1738" s="33" t="s">
        <v>60</v>
      </c>
      <c r="BE1738" s="33" t="s">
        <v>60</v>
      </c>
      <c r="BF1738" s="34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1870</v>
      </c>
      <c r="B1739" s="33" t="s">
        <v>4404</v>
      </c>
      <c r="C1739" s="33" t="s">
        <v>4405</v>
      </c>
      <c r="D1739" s="33" t="s">
        <v>82</v>
      </c>
      <c r="E1739" s="33" t="s">
        <v>324</v>
      </c>
      <c r="F1739" s="33" t="s">
        <v>59</v>
      </c>
      <c r="G1739" s="33">
        <v>91</v>
      </c>
      <c r="H1739" s="4">
        <v>45803</v>
      </c>
      <c r="I1739" s="4">
        <v>45800</v>
      </c>
      <c r="J1739" s="4">
        <v>45800</v>
      </c>
      <c r="K1739" s="4">
        <v>45803</v>
      </c>
      <c r="L1739" s="4">
        <v>45803.210173611114</v>
      </c>
      <c r="M1739" s="4">
        <v>45804</v>
      </c>
      <c r="N1739" s="4">
        <v>45804.553356481483</v>
      </c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>
        <v>45806</v>
      </c>
      <c r="U1739" s="4">
        <v>45804.7575462963</v>
      </c>
      <c r="V1739" s="4"/>
      <c r="W1739" s="4">
        <v>45807</v>
      </c>
      <c r="X1739" s="4"/>
      <c r="Y1739" s="4" t="s">
        <v>60</v>
      </c>
      <c r="Z1739" s="4">
        <v>45808</v>
      </c>
      <c r="AA1739" s="4"/>
      <c r="AB1739" s="4" t="s">
        <v>60</v>
      </c>
      <c r="AC1739" s="4">
        <v>45808</v>
      </c>
      <c r="AD1739" s="4">
        <v>45810</v>
      </c>
      <c r="AE1739" s="4">
        <v>45811</v>
      </c>
      <c r="AF1739" s="4"/>
      <c r="AG1739" s="33" t="s">
        <v>306</v>
      </c>
      <c r="AH1739" s="33" t="s">
        <v>1774</v>
      </c>
      <c r="AI1739" s="33" t="s">
        <v>4393</v>
      </c>
      <c r="AJ1739" s="33" t="s">
        <v>1776</v>
      </c>
      <c r="AK1739" s="33" t="s">
        <v>107</v>
      </c>
      <c r="AL1739" s="33" t="s">
        <v>1777</v>
      </c>
      <c r="AM1739" s="33" t="s">
        <v>1778</v>
      </c>
      <c r="AN1739" s="33">
        <v>3.2323300000000001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4394</v>
      </c>
      <c r="AV1739" s="33" t="s">
        <v>4395</v>
      </c>
      <c r="AW1739" s="33">
        <v>7.0685599999999997</v>
      </c>
      <c r="AX1739" s="33" t="s">
        <v>1779</v>
      </c>
      <c r="AY1739" s="33" t="s">
        <v>1780</v>
      </c>
      <c r="AZ1739" s="3">
        <v>19</v>
      </c>
      <c r="BA1739" s="33" t="s">
        <v>60</v>
      </c>
      <c r="BB1739" s="33">
        <v>91</v>
      </c>
      <c r="BC1739" s="33" t="s">
        <v>60</v>
      </c>
      <c r="BD1739" s="33" t="s">
        <v>60</v>
      </c>
      <c r="BE1739" s="33" t="s">
        <v>60</v>
      </c>
      <c r="BF1739" s="34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1871</v>
      </c>
      <c r="B1740" s="33" t="s">
        <v>4406</v>
      </c>
      <c r="C1740" s="33" t="s">
        <v>4407</v>
      </c>
      <c r="D1740" s="33" t="s">
        <v>82</v>
      </c>
      <c r="E1740" s="33" t="s">
        <v>324</v>
      </c>
      <c r="F1740" s="33" t="s">
        <v>59</v>
      </c>
      <c r="G1740" s="33">
        <v>202</v>
      </c>
      <c r="H1740" s="4">
        <v>45803</v>
      </c>
      <c r="I1740" s="4">
        <v>45800</v>
      </c>
      <c r="J1740" s="4">
        <v>45800</v>
      </c>
      <c r="K1740" s="4">
        <v>45803</v>
      </c>
      <c r="L1740" s="4">
        <v>45803.210393518515</v>
      </c>
      <c r="M1740" s="4">
        <v>45804</v>
      </c>
      <c r="N1740" s="4">
        <v>45804.553287037037</v>
      </c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>
        <v>45806</v>
      </c>
      <c r="U1740" s="4">
        <v>45804.757488425923</v>
      </c>
      <c r="V1740" s="4"/>
      <c r="W1740" s="4">
        <v>45807</v>
      </c>
      <c r="X1740" s="4"/>
      <c r="Y1740" s="4" t="s">
        <v>60</v>
      </c>
      <c r="Z1740" s="4">
        <v>45808</v>
      </c>
      <c r="AA1740" s="4"/>
      <c r="AB1740" s="4" t="s">
        <v>60</v>
      </c>
      <c r="AC1740" s="4">
        <v>45808</v>
      </c>
      <c r="AD1740" s="4">
        <v>45810</v>
      </c>
      <c r="AE1740" s="4">
        <v>45811</v>
      </c>
      <c r="AF1740" s="4"/>
      <c r="AG1740" s="33" t="s">
        <v>306</v>
      </c>
      <c r="AH1740" s="33" t="s">
        <v>1774</v>
      </c>
      <c r="AI1740" s="33" t="s">
        <v>4393</v>
      </c>
      <c r="AJ1740" s="33" t="s">
        <v>1776</v>
      </c>
      <c r="AK1740" s="33" t="s">
        <v>107</v>
      </c>
      <c r="AL1740" s="33" t="s">
        <v>1777</v>
      </c>
      <c r="AM1740" s="33" t="s">
        <v>1778</v>
      </c>
      <c r="AN1740" s="33">
        <v>7.1907800000000002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4394</v>
      </c>
      <c r="AV1740" s="33" t="s">
        <v>4395</v>
      </c>
      <c r="AW1740" s="33">
        <v>15.72494</v>
      </c>
      <c r="AX1740" s="33" t="s">
        <v>1779</v>
      </c>
      <c r="AY1740" s="33" t="s">
        <v>1780</v>
      </c>
      <c r="AZ1740" s="3">
        <v>38</v>
      </c>
      <c r="BA1740" s="33" t="s">
        <v>60</v>
      </c>
      <c r="BB1740" s="33">
        <v>202</v>
      </c>
      <c r="BC1740" s="33" t="s">
        <v>60</v>
      </c>
      <c r="BD1740" s="33" t="s">
        <v>60</v>
      </c>
      <c r="BE1740" s="33" t="s">
        <v>60</v>
      </c>
      <c r="BF1740" s="34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1872</v>
      </c>
      <c r="B1741" s="33" t="s">
        <v>11038</v>
      </c>
      <c r="C1741" s="33" t="s">
        <v>11039</v>
      </c>
      <c r="D1741" s="33" t="s">
        <v>82</v>
      </c>
      <c r="E1741" s="33" t="s">
        <v>324</v>
      </c>
      <c r="F1741" s="33" t="s">
        <v>59</v>
      </c>
      <c r="G1741" s="33">
        <v>132</v>
      </c>
      <c r="H1741" s="4">
        <v>45803</v>
      </c>
      <c r="I1741" s="4">
        <v>45801</v>
      </c>
      <c r="J1741" s="4">
        <v>45801</v>
      </c>
      <c r="K1741" s="4">
        <v>45803</v>
      </c>
      <c r="L1741" s="4">
        <v>45805.367326388892</v>
      </c>
      <c r="M1741" s="4">
        <v>45805</v>
      </c>
      <c r="N1741" s="4">
        <v>45805.160034722219</v>
      </c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>
        <v>45806</v>
      </c>
      <c r="U1741" s="4">
        <v>45805.196747685186</v>
      </c>
      <c r="V1741" s="4"/>
      <c r="W1741" s="4">
        <v>45807</v>
      </c>
      <c r="X1741" s="4"/>
      <c r="Y1741" s="4" t="s">
        <v>60</v>
      </c>
      <c r="Z1741" s="4">
        <v>45808</v>
      </c>
      <c r="AA1741" s="4"/>
      <c r="AB1741" s="4" t="s">
        <v>60</v>
      </c>
      <c r="AC1741" s="4">
        <v>45808</v>
      </c>
      <c r="AD1741" s="4">
        <v>45810</v>
      </c>
      <c r="AE1741" s="4">
        <v>45811</v>
      </c>
      <c r="AF1741" s="4"/>
      <c r="AG1741" s="33" t="s">
        <v>306</v>
      </c>
      <c r="AH1741" s="33" t="s">
        <v>1774</v>
      </c>
      <c r="AI1741" s="33" t="s">
        <v>11040</v>
      </c>
      <c r="AJ1741" s="33" t="s">
        <v>1776</v>
      </c>
      <c r="AK1741" s="33" t="s">
        <v>107</v>
      </c>
      <c r="AL1741" s="33" t="s">
        <v>1777</v>
      </c>
      <c r="AM1741" s="33" t="s">
        <v>1778</v>
      </c>
      <c r="AN1741" s="33">
        <v>4.57979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11041</v>
      </c>
      <c r="AV1741" s="33" t="s">
        <v>11042</v>
      </c>
      <c r="AW1741" s="33">
        <v>10.015309999999999</v>
      </c>
      <c r="AX1741" s="33" t="s">
        <v>1779</v>
      </c>
      <c r="AY1741" s="33" t="s">
        <v>1780</v>
      </c>
      <c r="AZ1741" s="3">
        <v>32</v>
      </c>
      <c r="BA1741" s="33" t="s">
        <v>60</v>
      </c>
      <c r="BB1741" s="33">
        <v>132</v>
      </c>
      <c r="BC1741" s="33" t="s">
        <v>60</v>
      </c>
      <c r="BD1741" s="33" t="s">
        <v>60</v>
      </c>
      <c r="BE1741" s="33" t="s">
        <v>60</v>
      </c>
      <c r="BF1741" s="34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1873</v>
      </c>
      <c r="B1742" s="33" t="s">
        <v>11043</v>
      </c>
      <c r="C1742" s="33" t="s">
        <v>11044</v>
      </c>
      <c r="D1742" s="33" t="s">
        <v>82</v>
      </c>
      <c r="E1742" s="33" t="s">
        <v>324</v>
      </c>
      <c r="F1742" s="33" t="s">
        <v>59</v>
      </c>
      <c r="G1742" s="33">
        <v>10</v>
      </c>
      <c r="H1742" s="4">
        <v>45803</v>
      </c>
      <c r="I1742" s="4">
        <v>45801</v>
      </c>
      <c r="J1742" s="4">
        <v>45801</v>
      </c>
      <c r="K1742" s="4">
        <v>45803</v>
      </c>
      <c r="L1742" s="4">
        <v>45805.367384259262</v>
      </c>
      <c r="M1742" s="4">
        <v>45805</v>
      </c>
      <c r="N1742" s="4">
        <v>45805.160092592596</v>
      </c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>
        <v>45806</v>
      </c>
      <c r="U1742" s="4">
        <v>45805.196782407409</v>
      </c>
      <c r="V1742" s="4"/>
      <c r="W1742" s="4">
        <v>45807</v>
      </c>
      <c r="X1742" s="4"/>
      <c r="Y1742" s="4" t="s">
        <v>60</v>
      </c>
      <c r="Z1742" s="4">
        <v>45808</v>
      </c>
      <c r="AA1742" s="4"/>
      <c r="AB1742" s="4" t="s">
        <v>60</v>
      </c>
      <c r="AC1742" s="4">
        <v>45808</v>
      </c>
      <c r="AD1742" s="4">
        <v>45810</v>
      </c>
      <c r="AE1742" s="4">
        <v>45811</v>
      </c>
      <c r="AF1742" s="4"/>
      <c r="AG1742" s="33" t="s">
        <v>306</v>
      </c>
      <c r="AH1742" s="33" t="s">
        <v>1774</v>
      </c>
      <c r="AI1742" s="33" t="s">
        <v>11040</v>
      </c>
      <c r="AJ1742" s="33" t="s">
        <v>1776</v>
      </c>
      <c r="AK1742" s="33" t="s">
        <v>107</v>
      </c>
      <c r="AL1742" s="33" t="s">
        <v>1777</v>
      </c>
      <c r="AM1742" s="33" t="s">
        <v>1778</v>
      </c>
      <c r="AN1742" s="33">
        <v>0.34361999999999998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11041</v>
      </c>
      <c r="AV1742" s="33" t="s">
        <v>11042</v>
      </c>
      <c r="AW1742" s="33">
        <v>0.75144999999999995</v>
      </c>
      <c r="AX1742" s="33" t="s">
        <v>1779</v>
      </c>
      <c r="AY1742" s="33" t="s">
        <v>1780</v>
      </c>
      <c r="AZ1742" s="3">
        <v>2</v>
      </c>
      <c r="BA1742" s="33" t="s">
        <v>60</v>
      </c>
      <c r="BB1742" s="33">
        <v>10</v>
      </c>
      <c r="BC1742" s="33" t="s">
        <v>60</v>
      </c>
      <c r="BD1742" s="33" t="s">
        <v>60</v>
      </c>
      <c r="BE1742" s="33" t="s">
        <v>60</v>
      </c>
      <c r="BF1742" s="34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1874</v>
      </c>
      <c r="B1743" s="33" t="s">
        <v>11045</v>
      </c>
      <c r="C1743" s="33" t="s">
        <v>11046</v>
      </c>
      <c r="D1743" s="33" t="s">
        <v>82</v>
      </c>
      <c r="E1743" s="33" t="s">
        <v>324</v>
      </c>
      <c r="F1743" s="33" t="s">
        <v>59</v>
      </c>
      <c r="G1743" s="33">
        <v>318</v>
      </c>
      <c r="H1743" s="4">
        <v>45803</v>
      </c>
      <c r="I1743" s="4">
        <v>45801</v>
      </c>
      <c r="J1743" s="4">
        <v>45801</v>
      </c>
      <c r="K1743" s="4">
        <v>45803</v>
      </c>
      <c r="L1743" s="4">
        <v>45805.367430555554</v>
      </c>
      <c r="M1743" s="4">
        <v>45805</v>
      </c>
      <c r="N1743" s="4">
        <v>45805.160162037035</v>
      </c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>
        <v>45806</v>
      </c>
      <c r="U1743" s="4">
        <v>45805.196817129632</v>
      </c>
      <c r="V1743" s="4"/>
      <c r="W1743" s="4">
        <v>45807</v>
      </c>
      <c r="X1743" s="4"/>
      <c r="Y1743" s="4" t="s">
        <v>60</v>
      </c>
      <c r="Z1743" s="4">
        <v>45808</v>
      </c>
      <c r="AA1743" s="4"/>
      <c r="AB1743" s="4" t="s">
        <v>60</v>
      </c>
      <c r="AC1743" s="4">
        <v>45808</v>
      </c>
      <c r="AD1743" s="4">
        <v>45810</v>
      </c>
      <c r="AE1743" s="4">
        <v>45811</v>
      </c>
      <c r="AF1743" s="4"/>
      <c r="AG1743" s="33" t="s">
        <v>306</v>
      </c>
      <c r="AH1743" s="33" t="s">
        <v>1774</v>
      </c>
      <c r="AI1743" s="33" t="s">
        <v>11040</v>
      </c>
      <c r="AJ1743" s="33" t="s">
        <v>1776</v>
      </c>
      <c r="AK1743" s="33" t="s">
        <v>107</v>
      </c>
      <c r="AL1743" s="33" t="s">
        <v>1777</v>
      </c>
      <c r="AM1743" s="33" t="s">
        <v>1778</v>
      </c>
      <c r="AN1743" s="33">
        <v>11.333360000000001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11041</v>
      </c>
      <c r="AV1743" s="33" t="s">
        <v>11042</v>
      </c>
      <c r="AW1743" s="33">
        <v>24.78415</v>
      </c>
      <c r="AX1743" s="33" t="s">
        <v>1779</v>
      </c>
      <c r="AY1743" s="33" t="s">
        <v>1780</v>
      </c>
      <c r="AZ1743" s="3">
        <v>49</v>
      </c>
      <c r="BA1743" s="33" t="s">
        <v>60</v>
      </c>
      <c r="BB1743" s="33">
        <v>318</v>
      </c>
      <c r="BC1743" s="33" t="s">
        <v>60</v>
      </c>
      <c r="BD1743" s="33" t="s">
        <v>60</v>
      </c>
      <c r="BE1743" s="33" t="s">
        <v>60</v>
      </c>
      <c r="BF1743" s="34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1875</v>
      </c>
      <c r="B1744" s="33" t="s">
        <v>11047</v>
      </c>
      <c r="C1744" s="33" t="s">
        <v>11048</v>
      </c>
      <c r="D1744" s="33" t="s">
        <v>82</v>
      </c>
      <c r="E1744" s="33" t="s">
        <v>324</v>
      </c>
      <c r="F1744" s="33" t="s">
        <v>59</v>
      </c>
      <c r="G1744" s="33">
        <v>1</v>
      </c>
      <c r="H1744" s="4">
        <v>45803</v>
      </c>
      <c r="I1744" s="4">
        <v>45801</v>
      </c>
      <c r="J1744" s="4">
        <v>45801</v>
      </c>
      <c r="K1744" s="4">
        <v>45803</v>
      </c>
      <c r="L1744" s="4">
        <v>45805.367488425924</v>
      </c>
      <c r="M1744" s="4">
        <v>45805</v>
      </c>
      <c r="N1744" s="4">
        <v>45805.160208333335</v>
      </c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>
        <v>45806</v>
      </c>
      <c r="U1744" s="4">
        <v>45805.196875000001</v>
      </c>
      <c r="V1744" s="4"/>
      <c r="W1744" s="4">
        <v>45807</v>
      </c>
      <c r="X1744" s="4"/>
      <c r="Y1744" s="4" t="s">
        <v>60</v>
      </c>
      <c r="Z1744" s="4">
        <v>45808</v>
      </c>
      <c r="AA1744" s="4"/>
      <c r="AB1744" s="4" t="s">
        <v>60</v>
      </c>
      <c r="AC1744" s="4">
        <v>45808</v>
      </c>
      <c r="AD1744" s="4">
        <v>45810</v>
      </c>
      <c r="AE1744" s="4">
        <v>45811</v>
      </c>
      <c r="AF1744" s="4"/>
      <c r="AG1744" s="33" t="s">
        <v>306</v>
      </c>
      <c r="AH1744" s="33" t="s">
        <v>1774</v>
      </c>
      <c r="AI1744" s="33" t="s">
        <v>11040</v>
      </c>
      <c r="AJ1744" s="33" t="s">
        <v>1776</v>
      </c>
      <c r="AK1744" s="33" t="s">
        <v>107</v>
      </c>
      <c r="AL1744" s="33" t="s">
        <v>1777</v>
      </c>
      <c r="AM1744" s="33" t="s">
        <v>1778</v>
      </c>
      <c r="AN1744" s="33">
        <v>3.2390000000000002E-2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11041</v>
      </c>
      <c r="AV1744" s="33" t="s">
        <v>11042</v>
      </c>
      <c r="AW1744" s="33">
        <v>7.0819999999999994E-2</v>
      </c>
      <c r="AX1744" s="33" t="s">
        <v>1779</v>
      </c>
      <c r="AY1744" s="33" t="s">
        <v>1780</v>
      </c>
      <c r="AZ1744" s="3">
        <v>1</v>
      </c>
      <c r="BA1744" s="33" t="s">
        <v>60</v>
      </c>
      <c r="BB1744" s="33">
        <v>1</v>
      </c>
      <c r="BC1744" s="33" t="s">
        <v>60</v>
      </c>
      <c r="BD1744" s="33" t="s">
        <v>60</v>
      </c>
      <c r="BE1744" s="33" t="s">
        <v>60</v>
      </c>
      <c r="BF1744" s="34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1876</v>
      </c>
      <c r="B1745" s="33" t="s">
        <v>11049</v>
      </c>
      <c r="C1745" s="33" t="s">
        <v>11050</v>
      </c>
      <c r="D1745" s="33" t="s">
        <v>82</v>
      </c>
      <c r="E1745" s="33" t="s">
        <v>324</v>
      </c>
      <c r="F1745" s="33" t="s">
        <v>59</v>
      </c>
      <c r="G1745" s="33">
        <v>51</v>
      </c>
      <c r="H1745" s="4">
        <v>45803</v>
      </c>
      <c r="I1745" s="4">
        <v>45801</v>
      </c>
      <c r="J1745" s="4">
        <v>45801</v>
      </c>
      <c r="K1745" s="4">
        <v>45803</v>
      </c>
      <c r="L1745" s="4">
        <v>45805.367546296293</v>
      </c>
      <c r="M1745" s="4">
        <v>45805</v>
      </c>
      <c r="N1745" s="4">
        <v>45805.160266203704</v>
      </c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>
        <v>45806</v>
      </c>
      <c r="U1745" s="4">
        <v>45805.196909722225</v>
      </c>
      <c r="V1745" s="4"/>
      <c r="W1745" s="4">
        <v>45807</v>
      </c>
      <c r="X1745" s="4"/>
      <c r="Y1745" s="4" t="s">
        <v>60</v>
      </c>
      <c r="Z1745" s="4">
        <v>45808</v>
      </c>
      <c r="AA1745" s="4"/>
      <c r="AB1745" s="4" t="s">
        <v>60</v>
      </c>
      <c r="AC1745" s="4">
        <v>45808</v>
      </c>
      <c r="AD1745" s="4">
        <v>45810</v>
      </c>
      <c r="AE1745" s="4">
        <v>45811</v>
      </c>
      <c r="AF1745" s="4"/>
      <c r="AG1745" s="33" t="s">
        <v>306</v>
      </c>
      <c r="AH1745" s="33" t="s">
        <v>1774</v>
      </c>
      <c r="AI1745" s="33" t="s">
        <v>11040</v>
      </c>
      <c r="AJ1745" s="33" t="s">
        <v>1776</v>
      </c>
      <c r="AK1745" s="33" t="s">
        <v>107</v>
      </c>
      <c r="AL1745" s="33" t="s">
        <v>1777</v>
      </c>
      <c r="AM1745" s="33" t="s">
        <v>1778</v>
      </c>
      <c r="AN1745" s="33">
        <v>1.84352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11041</v>
      </c>
      <c r="AV1745" s="33" t="s">
        <v>11042</v>
      </c>
      <c r="AW1745" s="33">
        <v>4.0314100000000002</v>
      </c>
      <c r="AX1745" s="33" t="s">
        <v>1779</v>
      </c>
      <c r="AY1745" s="33" t="s">
        <v>1780</v>
      </c>
      <c r="AZ1745" s="3">
        <v>8</v>
      </c>
      <c r="BA1745" s="33" t="s">
        <v>60</v>
      </c>
      <c r="BB1745" s="33">
        <v>51</v>
      </c>
      <c r="BC1745" s="33" t="s">
        <v>60</v>
      </c>
      <c r="BD1745" s="33" t="s">
        <v>60</v>
      </c>
      <c r="BE1745" s="33" t="s">
        <v>60</v>
      </c>
      <c r="BF1745" s="34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1877</v>
      </c>
      <c r="B1746" s="33" t="s">
        <v>11051</v>
      </c>
      <c r="C1746" s="33" t="s">
        <v>11052</v>
      </c>
      <c r="D1746" s="33" t="s">
        <v>82</v>
      </c>
      <c r="E1746" s="33" t="s">
        <v>324</v>
      </c>
      <c r="F1746" s="33" t="s">
        <v>59</v>
      </c>
      <c r="G1746" s="33">
        <v>1011</v>
      </c>
      <c r="H1746" s="4">
        <v>45803</v>
      </c>
      <c r="I1746" s="4">
        <v>45801</v>
      </c>
      <c r="J1746" s="4">
        <v>45801</v>
      </c>
      <c r="K1746" s="4">
        <v>45803</v>
      </c>
      <c r="L1746" s="4">
        <v>45805.367615740739</v>
      </c>
      <c r="M1746" s="4">
        <v>45805</v>
      </c>
      <c r="N1746" s="4">
        <v>45805.160312499997</v>
      </c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>
        <v>45806</v>
      </c>
      <c r="U1746" s="4">
        <v>45805.196944444448</v>
      </c>
      <c r="V1746" s="4"/>
      <c r="W1746" s="4">
        <v>45807</v>
      </c>
      <c r="X1746" s="4"/>
      <c r="Y1746" s="4" t="s">
        <v>60</v>
      </c>
      <c r="Z1746" s="4">
        <v>45808</v>
      </c>
      <c r="AA1746" s="4"/>
      <c r="AB1746" s="4" t="s">
        <v>60</v>
      </c>
      <c r="AC1746" s="4">
        <v>45808</v>
      </c>
      <c r="AD1746" s="4">
        <v>45810</v>
      </c>
      <c r="AE1746" s="4">
        <v>45811</v>
      </c>
      <c r="AF1746" s="4"/>
      <c r="AG1746" s="33" t="s">
        <v>306</v>
      </c>
      <c r="AH1746" s="33" t="s">
        <v>1774</v>
      </c>
      <c r="AI1746" s="33" t="s">
        <v>11040</v>
      </c>
      <c r="AJ1746" s="33" t="s">
        <v>1776</v>
      </c>
      <c r="AK1746" s="33" t="s">
        <v>107</v>
      </c>
      <c r="AL1746" s="33" t="s">
        <v>1777</v>
      </c>
      <c r="AM1746" s="33" t="s">
        <v>1778</v>
      </c>
      <c r="AN1746" s="33">
        <v>37.201090000000001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11041</v>
      </c>
      <c r="AV1746" s="33" t="s">
        <v>11042</v>
      </c>
      <c r="AW1746" s="33">
        <v>81.350890000000007</v>
      </c>
      <c r="AX1746" s="33" t="s">
        <v>1779</v>
      </c>
      <c r="AY1746" s="33" t="s">
        <v>1780</v>
      </c>
      <c r="AZ1746" s="3">
        <v>96</v>
      </c>
      <c r="BA1746" s="33" t="s">
        <v>60</v>
      </c>
      <c r="BB1746" s="33">
        <v>1011</v>
      </c>
      <c r="BC1746" s="33" t="s">
        <v>60</v>
      </c>
      <c r="BD1746" s="33" t="s">
        <v>60</v>
      </c>
      <c r="BE1746" s="33" t="s">
        <v>60</v>
      </c>
      <c r="BF1746" s="34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1878</v>
      </c>
      <c r="B1747" s="33" t="s">
        <v>11053</v>
      </c>
      <c r="C1747" s="33" t="s">
        <v>11054</v>
      </c>
      <c r="D1747" s="33" t="s">
        <v>82</v>
      </c>
      <c r="E1747" s="33" t="s">
        <v>324</v>
      </c>
      <c r="F1747" s="33" t="s">
        <v>59</v>
      </c>
      <c r="G1747" s="33">
        <v>88</v>
      </c>
      <c r="H1747" s="4">
        <v>45803</v>
      </c>
      <c r="I1747" s="4">
        <v>45801</v>
      </c>
      <c r="J1747" s="4">
        <v>45801</v>
      </c>
      <c r="K1747" s="4">
        <v>45803</v>
      </c>
      <c r="L1747" s="4">
        <v>45805.367754629631</v>
      </c>
      <c r="M1747" s="4">
        <v>45805</v>
      </c>
      <c r="N1747" s="4">
        <v>45805.160428240742</v>
      </c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>
        <v>45806</v>
      </c>
      <c r="U1747" s="4">
        <v>45805.197002314817</v>
      </c>
      <c r="V1747" s="4"/>
      <c r="W1747" s="4">
        <v>45807</v>
      </c>
      <c r="X1747" s="4"/>
      <c r="Y1747" s="4" t="s">
        <v>60</v>
      </c>
      <c r="Z1747" s="4">
        <v>45808</v>
      </c>
      <c r="AA1747" s="4"/>
      <c r="AB1747" s="4" t="s">
        <v>60</v>
      </c>
      <c r="AC1747" s="4">
        <v>45808</v>
      </c>
      <c r="AD1747" s="4">
        <v>45810</v>
      </c>
      <c r="AE1747" s="4">
        <v>45811</v>
      </c>
      <c r="AF1747" s="4"/>
      <c r="AG1747" s="33" t="s">
        <v>306</v>
      </c>
      <c r="AH1747" s="33" t="s">
        <v>1774</v>
      </c>
      <c r="AI1747" s="33" t="s">
        <v>11040</v>
      </c>
      <c r="AJ1747" s="33" t="s">
        <v>1776</v>
      </c>
      <c r="AK1747" s="33" t="s">
        <v>107</v>
      </c>
      <c r="AL1747" s="33" t="s">
        <v>1777</v>
      </c>
      <c r="AM1747" s="33" t="s">
        <v>1778</v>
      </c>
      <c r="AN1747" s="33">
        <v>3.2434400000000001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11041</v>
      </c>
      <c r="AV1747" s="33" t="s">
        <v>11042</v>
      </c>
      <c r="AW1747" s="33">
        <v>7.0927100000000003</v>
      </c>
      <c r="AX1747" s="33" t="s">
        <v>1779</v>
      </c>
      <c r="AY1747" s="33" t="s">
        <v>1780</v>
      </c>
      <c r="AZ1747" s="3">
        <v>9</v>
      </c>
      <c r="BA1747" s="33" t="s">
        <v>60</v>
      </c>
      <c r="BB1747" s="33">
        <v>88</v>
      </c>
      <c r="BC1747" s="33" t="s">
        <v>60</v>
      </c>
      <c r="BD1747" s="33" t="s">
        <v>60</v>
      </c>
      <c r="BE1747" s="33" t="s">
        <v>60</v>
      </c>
      <c r="BF1747" s="34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1879</v>
      </c>
      <c r="B1748" s="33" t="s">
        <v>11055</v>
      </c>
      <c r="C1748" s="33" t="s">
        <v>11056</v>
      </c>
      <c r="D1748" s="33" t="s">
        <v>82</v>
      </c>
      <c r="E1748" s="33" t="s">
        <v>324</v>
      </c>
      <c r="F1748" s="33" t="s">
        <v>59</v>
      </c>
      <c r="G1748" s="33">
        <v>87</v>
      </c>
      <c r="H1748" s="4">
        <v>45803</v>
      </c>
      <c r="I1748" s="4">
        <v>45801</v>
      </c>
      <c r="J1748" s="4">
        <v>45801</v>
      </c>
      <c r="K1748" s="4">
        <v>45803</v>
      </c>
      <c r="L1748" s="4">
        <v>45805.367939814816</v>
      </c>
      <c r="M1748" s="4">
        <v>45805</v>
      </c>
      <c r="N1748" s="4">
        <v>45805.160474537035</v>
      </c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>
        <v>45806</v>
      </c>
      <c r="U1748" s="4">
        <v>45805.197048611109</v>
      </c>
      <c r="V1748" s="4"/>
      <c r="W1748" s="4">
        <v>45807</v>
      </c>
      <c r="X1748" s="4"/>
      <c r="Y1748" s="4" t="s">
        <v>60</v>
      </c>
      <c r="Z1748" s="4">
        <v>45808</v>
      </c>
      <c r="AA1748" s="4"/>
      <c r="AB1748" s="4" t="s">
        <v>60</v>
      </c>
      <c r="AC1748" s="4">
        <v>45808</v>
      </c>
      <c r="AD1748" s="4">
        <v>45810</v>
      </c>
      <c r="AE1748" s="4">
        <v>45811</v>
      </c>
      <c r="AF1748" s="4"/>
      <c r="AG1748" s="33" t="s">
        <v>306</v>
      </c>
      <c r="AH1748" s="33" t="s">
        <v>1774</v>
      </c>
      <c r="AI1748" s="33" t="s">
        <v>11040</v>
      </c>
      <c r="AJ1748" s="33" t="s">
        <v>1776</v>
      </c>
      <c r="AK1748" s="33" t="s">
        <v>107</v>
      </c>
      <c r="AL1748" s="33" t="s">
        <v>1777</v>
      </c>
      <c r="AM1748" s="33" t="s">
        <v>1778</v>
      </c>
      <c r="AN1748" s="33">
        <v>3.1124399999999999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11041</v>
      </c>
      <c r="AV1748" s="33" t="s">
        <v>11042</v>
      </c>
      <c r="AW1748" s="33">
        <v>6.8064</v>
      </c>
      <c r="AX1748" s="33" t="s">
        <v>1779</v>
      </c>
      <c r="AY1748" s="33" t="s">
        <v>1780</v>
      </c>
      <c r="AZ1748" s="3">
        <v>17</v>
      </c>
      <c r="BA1748" s="33" t="s">
        <v>60</v>
      </c>
      <c r="BB1748" s="33">
        <v>87</v>
      </c>
      <c r="BC1748" s="33" t="s">
        <v>60</v>
      </c>
      <c r="BD1748" s="33" t="s">
        <v>60</v>
      </c>
      <c r="BE1748" s="33" t="s">
        <v>60</v>
      </c>
      <c r="BF1748" s="34" t="str">
        <f>IFERROR(VLOOKUP(Data_Power_app[[#This Row],[PRO ODER]],'Result'!A:C,3,0),"")</f>
        <v/>
      </c>
      <c r="BG1748" s="14" t="str">
        <f>IFERROR(VLOOKUP(Data_Power_app[[#This Row],[PRO ODER]]&amp;"LAM_IN",'Real Time'!A:E,4,0),"")</f>
        <v/>
      </c>
      <c r="BH1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1880</v>
      </c>
      <c r="B1749" s="33" t="s">
        <v>11057</v>
      </c>
      <c r="C1749" s="33" t="s">
        <v>11058</v>
      </c>
      <c r="D1749" s="33" t="s">
        <v>82</v>
      </c>
      <c r="E1749" s="33" t="s">
        <v>324</v>
      </c>
      <c r="F1749" s="33" t="s">
        <v>59</v>
      </c>
      <c r="G1749" s="33">
        <v>100</v>
      </c>
      <c r="H1749" s="4">
        <v>45803</v>
      </c>
      <c r="I1749" s="4">
        <v>45801</v>
      </c>
      <c r="J1749" s="4">
        <v>45801</v>
      </c>
      <c r="K1749" s="4">
        <v>45803</v>
      </c>
      <c r="L1749" s="4">
        <v>45805.367986111109</v>
      </c>
      <c r="M1749" s="4">
        <v>45805</v>
      </c>
      <c r="N1749" s="4">
        <v>45805.160509259258</v>
      </c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>
        <v>45805.197094907409</v>
      </c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306</v>
      </c>
      <c r="AH1749" s="33" t="s">
        <v>1774</v>
      </c>
      <c r="AI1749" s="33" t="s">
        <v>11040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3.64818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11041</v>
      </c>
      <c r="AV1749" s="33" t="s">
        <v>11042</v>
      </c>
      <c r="AW1749" s="33">
        <v>7.9778200000000004</v>
      </c>
      <c r="AX1749" s="33" t="s">
        <v>1779</v>
      </c>
      <c r="AY1749" s="33" t="s">
        <v>1780</v>
      </c>
      <c r="AZ1749" s="3">
        <v>9</v>
      </c>
      <c r="BA1749" s="33" t="s">
        <v>60</v>
      </c>
      <c r="BB1749" s="33">
        <v>100</v>
      </c>
      <c r="BC1749" s="33" t="s">
        <v>60</v>
      </c>
      <c r="BD1749" s="33" t="s">
        <v>60</v>
      </c>
      <c r="BE1749" s="33" t="s">
        <v>60</v>
      </c>
      <c r="BF1749" s="34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1881</v>
      </c>
      <c r="B1750" s="33" t="s">
        <v>3730</v>
      </c>
      <c r="C1750" s="33" t="s">
        <v>3731</v>
      </c>
      <c r="D1750" s="33" t="s">
        <v>93</v>
      </c>
      <c r="E1750" s="33" t="s">
        <v>195</v>
      </c>
      <c r="F1750" s="33" t="s">
        <v>59</v>
      </c>
      <c r="G1750" s="33">
        <v>4342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45801.624062499999</v>
      </c>
      <c r="M1750" s="4">
        <v>45804</v>
      </c>
      <c r="N1750" s="4">
        <v>45803.428553240738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45803.664722222224</v>
      </c>
      <c r="V1750" s="4">
        <v>45804.491168981483</v>
      </c>
      <c r="W1750" s="4">
        <v>45807</v>
      </c>
      <c r="X1750" s="4">
        <v>45804.555023148147</v>
      </c>
      <c r="Y1750" s="4" t="s">
        <v>84</v>
      </c>
      <c r="Z1750" s="4">
        <v>45808</v>
      </c>
      <c r="AA1750" s="4">
        <v>45805.715752314813</v>
      </c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62</v>
      </c>
      <c r="AH1750" s="33" t="s">
        <v>357</v>
      </c>
      <c r="AI1750" s="33" t="s">
        <v>561</v>
      </c>
      <c r="AJ1750" s="33" t="s">
        <v>236</v>
      </c>
      <c r="AK1750" s="33" t="s">
        <v>107</v>
      </c>
      <c r="AL1750" s="33" t="s">
        <v>358</v>
      </c>
      <c r="AM1750" s="33" t="s">
        <v>359</v>
      </c>
      <c r="AN1750" s="33">
        <v>155.02781999999999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562</v>
      </c>
      <c r="AV1750" s="33" t="s">
        <v>563</v>
      </c>
      <c r="AW1750" s="33">
        <v>339.03156000000001</v>
      </c>
      <c r="AX1750" s="33" t="s">
        <v>564</v>
      </c>
      <c r="AY1750" s="33" t="s">
        <v>565</v>
      </c>
      <c r="AZ1750" s="3">
        <v>4342</v>
      </c>
      <c r="BA1750" s="33" t="s">
        <v>60</v>
      </c>
      <c r="BB1750" s="33">
        <v>4342</v>
      </c>
      <c r="BC1750" s="33" t="s">
        <v>60</v>
      </c>
      <c r="BD1750" s="33" t="s">
        <v>60</v>
      </c>
      <c r="BE1750" s="33" t="s">
        <v>60</v>
      </c>
      <c r="BF1750" s="34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1882</v>
      </c>
      <c r="B1751" s="33" t="s">
        <v>9908</v>
      </c>
      <c r="C1751" s="33" t="s">
        <v>9765</v>
      </c>
      <c r="D1751" s="33" t="s">
        <v>93</v>
      </c>
      <c r="E1751" s="33" t="s">
        <v>191</v>
      </c>
      <c r="F1751" s="33" t="s">
        <v>72</v>
      </c>
      <c r="G1751" s="33">
        <v>9998</v>
      </c>
      <c r="H1751" s="4">
        <v>45805</v>
      </c>
      <c r="I1751" s="4">
        <v>45800</v>
      </c>
      <c r="J1751" s="4">
        <v>45800</v>
      </c>
      <c r="K1751" s="4">
        <v>45806</v>
      </c>
      <c r="L1751" s="4">
        <v>45805.957372685189</v>
      </c>
      <c r="M1751" s="4" t="s">
        <v>60</v>
      </c>
      <c r="N1751" s="4"/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 t="s">
        <v>60</v>
      </c>
      <c r="U1751" s="4"/>
      <c r="V1751" s="4"/>
      <c r="W1751" s="4"/>
      <c r="X1751" s="4"/>
      <c r="Y1751" s="4" t="s">
        <v>60</v>
      </c>
      <c r="Z1751" s="4" t="s">
        <v>60</v>
      </c>
      <c r="AA1751" s="4"/>
      <c r="AB1751" s="4" t="s">
        <v>60</v>
      </c>
      <c r="AC1751" s="4" t="s">
        <v>60</v>
      </c>
      <c r="AD1751" s="4">
        <v>45810</v>
      </c>
      <c r="AE1751" s="4">
        <v>45811</v>
      </c>
      <c r="AF1751" s="4"/>
      <c r="AG1751" s="33" t="s">
        <v>176</v>
      </c>
      <c r="AH1751" s="33" t="s">
        <v>192</v>
      </c>
      <c r="AI1751" s="33" t="s">
        <v>2020</v>
      </c>
      <c r="AJ1751" s="33" t="s">
        <v>75</v>
      </c>
      <c r="AK1751" s="33" t="s">
        <v>107</v>
      </c>
      <c r="AL1751" s="33" t="s">
        <v>193</v>
      </c>
      <c r="AM1751" s="33" t="s">
        <v>194</v>
      </c>
      <c r="AN1751" s="33">
        <v>212.11358999999999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2021</v>
      </c>
      <c r="AV1751" s="33" t="s">
        <v>2022</v>
      </c>
      <c r="AW1751" s="33">
        <v>463.87040999999999</v>
      </c>
      <c r="AX1751" s="33" t="s">
        <v>2023</v>
      </c>
      <c r="AY1751" s="33" t="s">
        <v>2024</v>
      </c>
      <c r="AZ1751" s="3">
        <v>2131</v>
      </c>
      <c r="BA1751" s="33" t="s">
        <v>60</v>
      </c>
      <c r="BB1751" s="33">
        <v>9998</v>
      </c>
      <c r="BC1751" s="33" t="s">
        <v>60</v>
      </c>
      <c r="BD1751" s="33" t="s">
        <v>60</v>
      </c>
      <c r="BE1751" s="33" t="s">
        <v>60</v>
      </c>
      <c r="BF1751" s="34" t="str">
        <f>IFERROR(VLOOKUP(Data_Power_app[[#This Row],[PRO ODER]],'Result'!A:C,3,0),"")</f>
        <v>LAMINATION 3</v>
      </c>
      <c r="BG1751" s="14" t="str">
        <f>IFERROR(VLOOKUP(Data_Power_app[[#This Row],[PRO ODER]]&amp;"LAM_IN",'Real Time'!A:E,4,0),"")</f>
        <v/>
      </c>
      <c r="BH1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1883</v>
      </c>
      <c r="B1752" s="33" t="s">
        <v>15257</v>
      </c>
      <c r="C1752" s="33" t="s">
        <v>15258</v>
      </c>
      <c r="D1752" s="33" t="s">
        <v>93</v>
      </c>
      <c r="E1752" s="33" t="s">
        <v>203</v>
      </c>
      <c r="F1752" s="33" t="s">
        <v>72</v>
      </c>
      <c r="G1752" s="33">
        <v>4334</v>
      </c>
      <c r="H1752" s="4">
        <v>45804</v>
      </c>
      <c r="I1752" s="4">
        <v>45804</v>
      </c>
      <c r="J1752" s="4">
        <v>45804</v>
      </c>
      <c r="K1752" s="4">
        <v>45805</v>
      </c>
      <c r="L1752" s="4">
        <v>45806.292766203704</v>
      </c>
      <c r="M1752" s="4" t="s">
        <v>60</v>
      </c>
      <c r="N1752" s="4"/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 t="s">
        <v>60</v>
      </c>
      <c r="U1752" s="4"/>
      <c r="V1752" s="4"/>
      <c r="W1752" s="4"/>
      <c r="X1752" s="4"/>
      <c r="Y1752" s="4" t="s">
        <v>60</v>
      </c>
      <c r="Z1752" s="4" t="s">
        <v>60</v>
      </c>
      <c r="AA1752" s="4"/>
      <c r="AB1752" s="4" t="s">
        <v>60</v>
      </c>
      <c r="AC1752" s="4" t="s">
        <v>60</v>
      </c>
      <c r="AD1752" s="4">
        <v>45810</v>
      </c>
      <c r="AE1752" s="4">
        <v>45811</v>
      </c>
      <c r="AF1752" s="4"/>
      <c r="AG1752" s="33" t="s">
        <v>176</v>
      </c>
      <c r="AH1752" s="33" t="s">
        <v>823</v>
      </c>
      <c r="AI1752" s="33" t="s">
        <v>15259</v>
      </c>
      <c r="AJ1752" s="33" t="s">
        <v>75</v>
      </c>
      <c r="AK1752" s="33" t="s">
        <v>65</v>
      </c>
      <c r="AL1752" s="33" t="s">
        <v>315</v>
      </c>
      <c r="AM1752" s="33" t="s">
        <v>316</v>
      </c>
      <c r="AN1752" s="33">
        <v>86.64273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15260</v>
      </c>
      <c r="AV1752" s="33" t="s">
        <v>15261</v>
      </c>
      <c r="AW1752" s="33">
        <v>189.46550999999999</v>
      </c>
      <c r="AX1752" s="33" t="s">
        <v>15262</v>
      </c>
      <c r="AY1752" s="33" t="s">
        <v>15263</v>
      </c>
      <c r="AZ1752" s="3">
        <v>4334</v>
      </c>
      <c r="BA1752" s="33" t="s">
        <v>60</v>
      </c>
      <c r="BB1752" s="33">
        <v>4334</v>
      </c>
      <c r="BC1752" s="33" t="s">
        <v>60</v>
      </c>
      <c r="BD1752" s="33" t="s">
        <v>60</v>
      </c>
      <c r="BE1752" s="33" t="s">
        <v>60</v>
      </c>
      <c r="BF1752" s="34" t="str">
        <f>IFERROR(VLOOKUP(Data_Power_app[[#This Row],[PRO ODER]],'Result'!A:C,3,0),"")</f>
        <v>LAMINATION 4</v>
      </c>
      <c r="BG1752" s="14" t="str">
        <f>IFERROR(VLOOKUP(Data_Power_app[[#This Row],[PRO ODER]]&amp;"LAM_IN",'Real Time'!A:E,4,0),"")</f>
        <v/>
      </c>
      <c r="BH1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1884</v>
      </c>
      <c r="B1753" s="33" t="s">
        <v>15264</v>
      </c>
      <c r="C1753" s="33" t="s">
        <v>15265</v>
      </c>
      <c r="D1753" s="33" t="s">
        <v>93</v>
      </c>
      <c r="E1753" s="33" t="s">
        <v>203</v>
      </c>
      <c r="F1753" s="33" t="s">
        <v>72</v>
      </c>
      <c r="G1753" s="33">
        <v>2085</v>
      </c>
      <c r="H1753" s="4">
        <v>45804</v>
      </c>
      <c r="I1753" s="4">
        <v>45804</v>
      </c>
      <c r="J1753" s="4" t="s">
        <v>307</v>
      </c>
      <c r="K1753" s="4">
        <v>45805</v>
      </c>
      <c r="L1753" s="4"/>
      <c r="M1753" s="4" t="s">
        <v>60</v>
      </c>
      <c r="N1753" s="4"/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 t="s">
        <v>60</v>
      </c>
      <c r="U1753" s="4"/>
      <c r="V1753" s="4"/>
      <c r="W1753" s="4">
        <v>45805</v>
      </c>
      <c r="X1753" s="4"/>
      <c r="Y1753" s="4" t="s">
        <v>60</v>
      </c>
      <c r="Z1753" s="4" t="s">
        <v>60</v>
      </c>
      <c r="AA1753" s="4"/>
      <c r="AB1753" s="4" t="s">
        <v>60</v>
      </c>
      <c r="AC1753" s="4">
        <v>45807</v>
      </c>
      <c r="AD1753" s="4">
        <v>45810</v>
      </c>
      <c r="AE1753" s="4">
        <v>45811</v>
      </c>
      <c r="AF1753" s="4"/>
      <c r="AG1753" s="33" t="s">
        <v>134</v>
      </c>
      <c r="AH1753" s="33" t="s">
        <v>15070</v>
      </c>
      <c r="AI1753" s="33" t="s">
        <v>15079</v>
      </c>
      <c r="AJ1753" s="33" t="s">
        <v>75</v>
      </c>
      <c r="AK1753" s="33" t="s">
        <v>65</v>
      </c>
      <c r="AL1753" s="33" t="s">
        <v>15072</v>
      </c>
      <c r="AM1753" s="33" t="s">
        <v>15073</v>
      </c>
      <c r="AN1753" s="33">
        <v>75.950950000000006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15080</v>
      </c>
      <c r="AV1753" s="33" t="s">
        <v>15081</v>
      </c>
      <c r="AW1753" s="33">
        <v>93.883420000000001</v>
      </c>
      <c r="AX1753" s="33" t="s">
        <v>955</v>
      </c>
      <c r="AY1753" s="33" t="s">
        <v>955</v>
      </c>
      <c r="AZ1753" s="3" t="s">
        <v>955</v>
      </c>
      <c r="BA1753" s="33" t="s">
        <v>258</v>
      </c>
      <c r="BB1753" s="33">
        <v>2085</v>
      </c>
      <c r="BC1753" s="33" t="s">
        <v>309</v>
      </c>
      <c r="BD1753" s="33" t="s">
        <v>15076</v>
      </c>
      <c r="BE1753" s="33" t="s">
        <v>385</v>
      </c>
      <c r="BF1753" s="34" t="str">
        <f>IFERROR(VLOOKUP(Data_Power_app[[#This Row],[PRO ODER]],'Result'!A:C,3,0),"")</f>
        <v>LAMINATION 1</v>
      </c>
      <c r="BG1753" s="14" t="str">
        <f>IFERROR(VLOOKUP(Data_Power_app[[#This Row],[PRO ODER]]&amp;"LAM_IN",'Real Time'!A:E,4,0),"")</f>
        <v/>
      </c>
      <c r="BH1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1885</v>
      </c>
      <c r="B1754" s="33" t="s">
        <v>15266</v>
      </c>
      <c r="C1754" s="33" t="s">
        <v>15267</v>
      </c>
      <c r="D1754" s="33" t="s">
        <v>93</v>
      </c>
      <c r="E1754" s="33" t="s">
        <v>203</v>
      </c>
      <c r="F1754" s="33" t="s">
        <v>72</v>
      </c>
      <c r="G1754" s="33">
        <v>277</v>
      </c>
      <c r="H1754" s="4">
        <v>45804</v>
      </c>
      <c r="I1754" s="4">
        <v>45804</v>
      </c>
      <c r="J1754" s="4" t="s">
        <v>307</v>
      </c>
      <c r="K1754" s="4">
        <v>45805</v>
      </c>
      <c r="L1754" s="4"/>
      <c r="M1754" s="4" t="s">
        <v>60</v>
      </c>
      <c r="N1754" s="4"/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 t="s">
        <v>60</v>
      </c>
      <c r="U1754" s="4"/>
      <c r="V1754" s="4"/>
      <c r="W1754" s="4">
        <v>45805</v>
      </c>
      <c r="X1754" s="4"/>
      <c r="Y1754" s="4" t="s">
        <v>60</v>
      </c>
      <c r="Z1754" s="4" t="s">
        <v>60</v>
      </c>
      <c r="AA1754" s="4"/>
      <c r="AB1754" s="4" t="s">
        <v>60</v>
      </c>
      <c r="AC1754" s="4">
        <v>45807</v>
      </c>
      <c r="AD1754" s="4">
        <v>45810</v>
      </c>
      <c r="AE1754" s="4">
        <v>45811</v>
      </c>
      <c r="AF1754" s="4"/>
      <c r="AG1754" s="33" t="s">
        <v>134</v>
      </c>
      <c r="AH1754" s="33" t="s">
        <v>15070</v>
      </c>
      <c r="AI1754" s="33" t="s">
        <v>15079</v>
      </c>
      <c r="AJ1754" s="33" t="s">
        <v>75</v>
      </c>
      <c r="AK1754" s="33" t="s">
        <v>65</v>
      </c>
      <c r="AL1754" s="33" t="s">
        <v>15072</v>
      </c>
      <c r="AM1754" s="33" t="s">
        <v>15073</v>
      </c>
      <c r="AN1754" s="33">
        <v>10.81399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15080</v>
      </c>
      <c r="AV1754" s="33" t="s">
        <v>15081</v>
      </c>
      <c r="AW1754" s="33">
        <v>13.353630000000001</v>
      </c>
      <c r="AX1754" s="33" t="s">
        <v>955</v>
      </c>
      <c r="AY1754" s="33" t="s">
        <v>955</v>
      </c>
      <c r="AZ1754" s="3" t="s">
        <v>955</v>
      </c>
      <c r="BA1754" s="33" t="s">
        <v>258</v>
      </c>
      <c r="BB1754" s="33">
        <v>277</v>
      </c>
      <c r="BC1754" s="33" t="s">
        <v>309</v>
      </c>
      <c r="BD1754" s="33" t="s">
        <v>15076</v>
      </c>
      <c r="BE1754" s="33" t="s">
        <v>385</v>
      </c>
      <c r="BF1754" s="34" t="str">
        <f>IFERROR(VLOOKUP(Data_Power_app[[#This Row],[PRO ODER]],'Result'!A:C,3,0),"")</f>
        <v>LAMINATION 1</v>
      </c>
      <c r="BG1754" s="14" t="str">
        <f>IFERROR(VLOOKUP(Data_Power_app[[#This Row],[PRO ODER]]&amp;"LAM_IN",'Real Time'!A:E,4,0),"")</f>
        <v/>
      </c>
      <c r="BH1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1886</v>
      </c>
      <c r="B1755" s="33" t="s">
        <v>3732</v>
      </c>
      <c r="C1755" s="33" t="s">
        <v>3733</v>
      </c>
      <c r="D1755" s="33" t="s">
        <v>93</v>
      </c>
      <c r="E1755" s="33" t="s">
        <v>195</v>
      </c>
      <c r="F1755" s="33" t="s">
        <v>59</v>
      </c>
      <c r="G1755" s="33">
        <v>1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45801.625</v>
      </c>
      <c r="M1755" s="4">
        <v>45804</v>
      </c>
      <c r="N1755" s="4">
        <v>45801.845324074071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/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357</v>
      </c>
      <c r="AI1755" s="33" t="s">
        <v>834</v>
      </c>
      <c r="AJ1755" s="33" t="s">
        <v>236</v>
      </c>
      <c r="AK1755" s="33" t="s">
        <v>107</v>
      </c>
      <c r="AL1755" s="33" t="s">
        <v>358</v>
      </c>
      <c r="AM1755" s="33" t="s">
        <v>359</v>
      </c>
      <c r="AN1755" s="33">
        <v>3.7780000000000001E-2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267</v>
      </c>
      <c r="AV1755" s="33" t="s">
        <v>268</v>
      </c>
      <c r="AW1755" s="33">
        <v>8.2619999999999999E-2</v>
      </c>
      <c r="AX1755" s="33" t="s">
        <v>835</v>
      </c>
      <c r="AY1755" s="33" t="s">
        <v>836</v>
      </c>
      <c r="AZ1755" s="3">
        <v>1</v>
      </c>
      <c r="BA1755" s="33" t="s">
        <v>60</v>
      </c>
      <c r="BB1755" s="33">
        <v>1</v>
      </c>
      <c r="BC1755" s="33" t="s">
        <v>60</v>
      </c>
      <c r="BD1755" s="33" t="s">
        <v>60</v>
      </c>
      <c r="BE1755" s="33" t="s">
        <v>60</v>
      </c>
      <c r="BF1755" s="34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1887</v>
      </c>
      <c r="B1756" s="33" t="s">
        <v>4412</v>
      </c>
      <c r="C1756" s="33" t="s">
        <v>4413</v>
      </c>
      <c r="D1756" s="33" t="s">
        <v>93</v>
      </c>
      <c r="E1756" s="33" t="s">
        <v>195</v>
      </c>
      <c r="F1756" s="33" t="s">
        <v>59</v>
      </c>
      <c r="G1756" s="33">
        <v>1</v>
      </c>
      <c r="H1756" s="4">
        <v>45803</v>
      </c>
      <c r="I1756" s="4">
        <v>45800</v>
      </c>
      <c r="J1756" s="4">
        <v>45800</v>
      </c>
      <c r="K1756" s="4">
        <v>45803</v>
      </c>
      <c r="L1756" s="4">
        <v>45801.624120370368</v>
      </c>
      <c r="M1756" s="4">
        <v>45804</v>
      </c>
      <c r="N1756" s="4">
        <v>45803.428518518522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45803.664699074077</v>
      </c>
      <c r="V1756" s="4">
        <v>45804.491597222222</v>
      </c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411</v>
      </c>
      <c r="AH1756" s="33" t="s">
        <v>357</v>
      </c>
      <c r="AI1756" s="33" t="s">
        <v>561</v>
      </c>
      <c r="AJ1756" s="33" t="s">
        <v>236</v>
      </c>
      <c r="AK1756" s="33" t="s">
        <v>107</v>
      </c>
      <c r="AL1756" s="33" t="s">
        <v>358</v>
      </c>
      <c r="AM1756" s="33" t="s">
        <v>359</v>
      </c>
      <c r="AN1756" s="33">
        <v>3.7780000000000001E-2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562</v>
      </c>
      <c r="AV1756" s="33" t="s">
        <v>563</v>
      </c>
      <c r="AW1756" s="33">
        <v>8.2619999999999999E-2</v>
      </c>
      <c r="AX1756" s="33" t="s">
        <v>564</v>
      </c>
      <c r="AY1756" s="33" t="s">
        <v>565</v>
      </c>
      <c r="AZ1756" s="3">
        <v>1</v>
      </c>
      <c r="BA1756" s="33" t="s">
        <v>60</v>
      </c>
      <c r="BB1756" s="33">
        <v>1</v>
      </c>
      <c r="BC1756" s="33" t="s">
        <v>60</v>
      </c>
      <c r="BD1756" s="33" t="s">
        <v>60</v>
      </c>
      <c r="BE1756" s="33" t="s">
        <v>60</v>
      </c>
      <c r="BF1756" s="34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1888</v>
      </c>
      <c r="B1757" s="33" t="s">
        <v>3734</v>
      </c>
      <c r="C1757" s="33" t="s">
        <v>3735</v>
      </c>
      <c r="D1757" s="33" t="s">
        <v>93</v>
      </c>
      <c r="E1757" s="33" t="s">
        <v>195</v>
      </c>
      <c r="F1757" s="33" t="s">
        <v>59</v>
      </c>
      <c r="G1757" s="33">
        <v>3600</v>
      </c>
      <c r="H1757" s="4">
        <v>45803</v>
      </c>
      <c r="I1757" s="4">
        <v>45800</v>
      </c>
      <c r="J1757" s="4">
        <v>45800</v>
      </c>
      <c r="K1757" s="4">
        <v>45803</v>
      </c>
      <c r="L1757" s="4">
        <v>45801.536504629628</v>
      </c>
      <c r="M1757" s="4">
        <v>45804</v>
      </c>
      <c r="N1757" s="4">
        <v>45801.89335648148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45801.963831018518</v>
      </c>
      <c r="V1757" s="4">
        <v>45803.640983796293</v>
      </c>
      <c r="W1757" s="4">
        <v>45807</v>
      </c>
      <c r="X1757" s="4">
        <v>45804.364664351851</v>
      </c>
      <c r="Y1757" s="4" t="s">
        <v>84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104</v>
      </c>
      <c r="AH1757" s="33" t="s">
        <v>225</v>
      </c>
      <c r="AI1757" s="33" t="s">
        <v>1120</v>
      </c>
      <c r="AJ1757" s="33" t="s">
        <v>226</v>
      </c>
      <c r="AK1757" s="33" t="s">
        <v>107</v>
      </c>
      <c r="AL1757" s="33" t="s">
        <v>199</v>
      </c>
      <c r="AM1757" s="33" t="s">
        <v>200</v>
      </c>
      <c r="AN1757" s="33">
        <v>136.52402000000001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1121</v>
      </c>
      <c r="AV1757" s="33" t="s">
        <v>1122</v>
      </c>
      <c r="AW1757" s="33">
        <v>298.59285999999997</v>
      </c>
      <c r="AX1757" s="33" t="s">
        <v>14662</v>
      </c>
      <c r="AY1757" s="33" t="s">
        <v>14663</v>
      </c>
      <c r="AZ1757" s="3">
        <v>60</v>
      </c>
      <c r="BA1757" s="33" t="s">
        <v>60</v>
      </c>
      <c r="BB1757" s="33">
        <v>3600</v>
      </c>
      <c r="BC1757" s="33" t="s">
        <v>60</v>
      </c>
      <c r="BD1757" s="33" t="s">
        <v>60</v>
      </c>
      <c r="BE1757" s="33" t="s">
        <v>60</v>
      </c>
      <c r="BF1757" s="34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1889</v>
      </c>
      <c r="B1758" s="33" t="s">
        <v>3736</v>
      </c>
      <c r="C1758" s="33" t="s">
        <v>3737</v>
      </c>
      <c r="D1758" s="33" t="s">
        <v>93</v>
      </c>
      <c r="E1758" s="33" t="s">
        <v>195</v>
      </c>
      <c r="F1758" s="33" t="s">
        <v>59</v>
      </c>
      <c r="G1758" s="33">
        <v>3600</v>
      </c>
      <c r="H1758" s="4">
        <v>45803</v>
      </c>
      <c r="I1758" s="4">
        <v>45800</v>
      </c>
      <c r="J1758" s="4">
        <v>45800</v>
      </c>
      <c r="K1758" s="4">
        <v>45803</v>
      </c>
      <c r="L1758" s="4">
        <v>45801.536539351851</v>
      </c>
      <c r="M1758" s="4">
        <v>45804</v>
      </c>
      <c r="N1758" s="4">
        <v>45803.42015046296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45803.434652777774</v>
      </c>
      <c r="V1758" s="4">
        <v>45803.143078703702</v>
      </c>
      <c r="W1758" s="4">
        <v>45807</v>
      </c>
      <c r="X1758" s="4">
        <v>45804.364571759259</v>
      </c>
      <c r="Y1758" s="4" t="s">
        <v>84</v>
      </c>
      <c r="Z1758" s="4">
        <v>45808</v>
      </c>
      <c r="AA1758" s="4">
        <v>45806.321932870371</v>
      </c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62</v>
      </c>
      <c r="AH1758" s="33" t="s">
        <v>225</v>
      </c>
      <c r="AI1758" s="33" t="s">
        <v>1120</v>
      </c>
      <c r="AJ1758" s="33" t="s">
        <v>226</v>
      </c>
      <c r="AK1758" s="33" t="s">
        <v>107</v>
      </c>
      <c r="AL1758" s="33" t="s">
        <v>199</v>
      </c>
      <c r="AM1758" s="33" t="s">
        <v>200</v>
      </c>
      <c r="AN1758" s="33">
        <v>136.17307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1121</v>
      </c>
      <c r="AV1758" s="33" t="s">
        <v>1122</v>
      </c>
      <c r="AW1758" s="33">
        <v>297.82499999999999</v>
      </c>
      <c r="AX1758" s="33" t="s">
        <v>14662</v>
      </c>
      <c r="AY1758" s="33" t="s">
        <v>14663</v>
      </c>
      <c r="AZ1758" s="3">
        <v>210</v>
      </c>
      <c r="BA1758" s="33" t="s">
        <v>60</v>
      </c>
      <c r="BB1758" s="33">
        <v>3600</v>
      </c>
      <c r="BC1758" s="33" t="s">
        <v>60</v>
      </c>
      <c r="BD1758" s="33" t="s">
        <v>60</v>
      </c>
      <c r="BE1758" s="33" t="s">
        <v>60</v>
      </c>
      <c r="BF1758" s="34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1890</v>
      </c>
      <c r="B1759" s="33" t="s">
        <v>15268</v>
      </c>
      <c r="C1759" s="33" t="s">
        <v>15269</v>
      </c>
      <c r="D1759" s="33" t="s">
        <v>93</v>
      </c>
      <c r="E1759" s="33" t="s">
        <v>195</v>
      </c>
      <c r="F1759" s="33" t="s">
        <v>72</v>
      </c>
      <c r="G1759" s="33">
        <v>2916</v>
      </c>
      <c r="H1759" s="4">
        <v>45804</v>
      </c>
      <c r="I1759" s="4">
        <v>45804</v>
      </c>
      <c r="J1759" s="4">
        <v>45804</v>
      </c>
      <c r="K1759" s="4">
        <v>45805</v>
      </c>
      <c r="L1759" s="4"/>
      <c r="M1759" s="4" t="s">
        <v>60</v>
      </c>
      <c r="N1759" s="4"/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 t="s">
        <v>60</v>
      </c>
      <c r="U1759" s="4"/>
      <c r="V1759" s="4"/>
      <c r="W1759" s="4"/>
      <c r="X1759" s="4"/>
      <c r="Y1759" s="4" t="s">
        <v>60</v>
      </c>
      <c r="Z1759" s="4" t="s">
        <v>60</v>
      </c>
      <c r="AA1759" s="4"/>
      <c r="AB1759" s="4" t="s">
        <v>60</v>
      </c>
      <c r="AC1759" s="4" t="s">
        <v>60</v>
      </c>
      <c r="AD1759" s="4">
        <v>45810</v>
      </c>
      <c r="AE1759" s="4">
        <v>45811</v>
      </c>
      <c r="AF1759" s="4"/>
      <c r="AG1759" s="33" t="s">
        <v>134</v>
      </c>
      <c r="AH1759" s="33" t="s">
        <v>15270</v>
      </c>
      <c r="AI1759" s="33" t="s">
        <v>15271</v>
      </c>
      <c r="AJ1759" s="33" t="s">
        <v>75</v>
      </c>
      <c r="AK1759" s="33" t="s">
        <v>107</v>
      </c>
      <c r="AL1759" s="33" t="s">
        <v>230</v>
      </c>
      <c r="AM1759" s="33" t="s">
        <v>231</v>
      </c>
      <c r="AN1759" s="33">
        <v>97.410089999999997</v>
      </c>
      <c r="AO1759" s="33" t="s">
        <v>100</v>
      </c>
      <c r="AP1759" s="33" t="s">
        <v>101</v>
      </c>
      <c r="AQ1759" s="33">
        <v>97.410089999999997</v>
      </c>
      <c r="AR1759" s="33" t="s">
        <v>68</v>
      </c>
      <c r="AS1759" s="33"/>
      <c r="AT1759" s="33"/>
      <c r="AU1759" s="33" t="s">
        <v>15272</v>
      </c>
      <c r="AV1759" s="33" t="s">
        <v>15273</v>
      </c>
      <c r="AW1759" s="33">
        <v>181.10245</v>
      </c>
      <c r="AX1759" s="33" t="s">
        <v>15274</v>
      </c>
      <c r="AY1759" s="33" t="s">
        <v>15275</v>
      </c>
      <c r="AZ1759" s="3">
        <v>2916</v>
      </c>
      <c r="BA1759" s="33" t="s">
        <v>60</v>
      </c>
      <c r="BB1759" s="33">
        <v>2916</v>
      </c>
      <c r="BC1759" s="33" t="s">
        <v>60</v>
      </c>
      <c r="BD1759" s="33" t="s">
        <v>60</v>
      </c>
      <c r="BE1759" s="33" t="s">
        <v>60</v>
      </c>
      <c r="BF1759" s="34" t="str">
        <f>IFERROR(VLOOKUP(Data_Power_app[[#This Row],[PRO ODER]],'Result'!A:C,3,0),"")</f>
        <v>LAMINATION 1</v>
      </c>
      <c r="BG1759" s="14" t="str">
        <f>IFERROR(VLOOKUP(Data_Power_app[[#This Row],[PRO ODER]]&amp;"LAM_IN",'Real Time'!A:E,4,0),"")</f>
        <v/>
      </c>
      <c r="BH1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1891</v>
      </c>
      <c r="B1760" s="33" t="s">
        <v>4457</v>
      </c>
      <c r="C1760" s="33" t="s">
        <v>4458</v>
      </c>
      <c r="D1760" s="33" t="s">
        <v>93</v>
      </c>
      <c r="E1760" s="33" t="s">
        <v>191</v>
      </c>
      <c r="F1760" s="33" t="s">
        <v>72</v>
      </c>
      <c r="G1760" s="33">
        <v>718</v>
      </c>
      <c r="H1760" s="4">
        <v>45804</v>
      </c>
      <c r="I1760" s="4">
        <v>45796</v>
      </c>
      <c r="J1760" s="4">
        <v>45797</v>
      </c>
      <c r="K1760" s="4">
        <v>45805</v>
      </c>
      <c r="L1760" s="4">
        <v>45800.68712962963</v>
      </c>
      <c r="M1760" s="4" t="s">
        <v>60</v>
      </c>
      <c r="N1760" s="4"/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 t="s">
        <v>60</v>
      </c>
      <c r="U1760" s="4"/>
      <c r="V1760" s="4"/>
      <c r="W1760" s="4"/>
      <c r="X1760" s="4">
        <v>45803.436296296299</v>
      </c>
      <c r="Y1760" s="4" t="s">
        <v>271</v>
      </c>
      <c r="Z1760" s="4" t="s">
        <v>60</v>
      </c>
      <c r="AA1760" s="4">
        <v>45803.436712962961</v>
      </c>
      <c r="AB1760" s="4" t="s">
        <v>60</v>
      </c>
      <c r="AC1760" s="4" t="s">
        <v>60</v>
      </c>
      <c r="AD1760" s="4">
        <v>45810</v>
      </c>
      <c r="AE1760" s="4">
        <v>45811</v>
      </c>
      <c r="AF1760" s="4">
        <v>45804</v>
      </c>
      <c r="AG1760" s="33" t="s">
        <v>4843</v>
      </c>
      <c r="AH1760" s="33" t="s">
        <v>192</v>
      </c>
      <c r="AI1760" s="33" t="s">
        <v>5198</v>
      </c>
      <c r="AJ1760" s="33" t="s">
        <v>75</v>
      </c>
      <c r="AK1760" s="33" t="s">
        <v>107</v>
      </c>
      <c r="AL1760" s="33" t="s">
        <v>193</v>
      </c>
      <c r="AM1760" s="33" t="s">
        <v>194</v>
      </c>
      <c r="AN1760" s="33">
        <v>24.346160000000001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317</v>
      </c>
      <c r="AV1760" s="33" t="s">
        <v>318</v>
      </c>
      <c r="AW1760" s="33">
        <v>53.250349999999997</v>
      </c>
      <c r="AX1760" s="33" t="s">
        <v>4876</v>
      </c>
      <c r="AY1760" s="33" t="s">
        <v>4877</v>
      </c>
      <c r="AZ1760" s="3">
        <v>718</v>
      </c>
      <c r="BA1760" s="33" t="s">
        <v>60</v>
      </c>
      <c r="BB1760" s="33">
        <v>0</v>
      </c>
      <c r="BC1760" s="33" t="s">
        <v>60</v>
      </c>
      <c r="BD1760" s="33" t="s">
        <v>60</v>
      </c>
      <c r="BE1760" s="33" t="s">
        <v>60</v>
      </c>
      <c r="BF1760" s="34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1892</v>
      </c>
      <c r="B1761" s="33" t="s">
        <v>15276</v>
      </c>
      <c r="C1761" s="33" t="s">
        <v>15277</v>
      </c>
      <c r="D1761" s="33" t="s">
        <v>275</v>
      </c>
      <c r="E1761" s="33" t="s">
        <v>126</v>
      </c>
      <c r="F1761" s="33" t="s">
        <v>72</v>
      </c>
      <c r="G1761" s="33">
        <v>1794</v>
      </c>
      <c r="H1761" s="4">
        <v>45804</v>
      </c>
      <c r="I1761" s="4">
        <v>45804</v>
      </c>
      <c r="J1761" s="4">
        <v>45804</v>
      </c>
      <c r="K1761" s="4">
        <v>45805</v>
      </c>
      <c r="L1761" s="4"/>
      <c r="M1761" s="4" t="s">
        <v>60</v>
      </c>
      <c r="N1761" s="4"/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 t="s">
        <v>60</v>
      </c>
      <c r="U1761" s="4"/>
      <c r="V1761" s="4"/>
      <c r="W1761" s="4"/>
      <c r="X1761" s="4"/>
      <c r="Y1761" s="4" t="s">
        <v>60</v>
      </c>
      <c r="Z1761" s="4" t="s">
        <v>60</v>
      </c>
      <c r="AA1761" s="4"/>
      <c r="AB1761" s="4" t="s">
        <v>60</v>
      </c>
      <c r="AC1761" s="4" t="s">
        <v>60</v>
      </c>
      <c r="AD1761" s="4">
        <v>45810</v>
      </c>
      <c r="AE1761" s="4">
        <v>45811</v>
      </c>
      <c r="AF1761" s="4"/>
      <c r="AG1761" s="33" t="s">
        <v>134</v>
      </c>
      <c r="AH1761" s="33" t="s">
        <v>375</v>
      </c>
      <c r="AI1761" s="33" t="s">
        <v>15278</v>
      </c>
      <c r="AJ1761" s="33" t="s">
        <v>75</v>
      </c>
      <c r="AK1761" s="33" t="s">
        <v>107</v>
      </c>
      <c r="AL1761" s="33" t="s">
        <v>376</v>
      </c>
      <c r="AM1761" s="33" t="s">
        <v>377</v>
      </c>
      <c r="AN1761" s="33">
        <v>48.933439999999997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711</v>
      </c>
      <c r="AV1761" s="33" t="s">
        <v>712</v>
      </c>
      <c r="AW1761" s="33">
        <v>107.00838</v>
      </c>
      <c r="AX1761" s="33" t="s">
        <v>15279</v>
      </c>
      <c r="AY1761" s="33" t="s">
        <v>15280</v>
      </c>
      <c r="AZ1761" s="3">
        <v>1794</v>
      </c>
      <c r="BA1761" s="33" t="s">
        <v>258</v>
      </c>
      <c r="BB1761" s="33">
        <v>1794</v>
      </c>
      <c r="BC1761" s="33" t="s">
        <v>60</v>
      </c>
      <c r="BD1761" s="33" t="s">
        <v>60</v>
      </c>
      <c r="BE1761" s="33" t="s">
        <v>380</v>
      </c>
      <c r="BF1761" s="34" t="str">
        <f>IFERROR(VLOOKUP(Data_Power_app[[#This Row],[PRO ODER]],'Result'!A:C,3,0),"")</f>
        <v>LAMINATION 4</v>
      </c>
      <c r="BG1761" s="14" t="str">
        <f>IFERROR(VLOOKUP(Data_Power_app[[#This Row],[PRO ODER]]&amp;"LAM_IN",'Real Time'!A:E,4,0),"")</f>
        <v/>
      </c>
      <c r="BH1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1893</v>
      </c>
      <c r="B1762" s="33" t="s">
        <v>15281</v>
      </c>
      <c r="C1762" s="33" t="s">
        <v>15282</v>
      </c>
      <c r="D1762" s="33" t="s">
        <v>275</v>
      </c>
      <c r="E1762" s="33" t="s">
        <v>126</v>
      </c>
      <c r="F1762" s="33" t="s">
        <v>72</v>
      </c>
      <c r="G1762" s="33">
        <v>2298</v>
      </c>
      <c r="H1762" s="4">
        <v>45804</v>
      </c>
      <c r="I1762" s="4">
        <v>45804</v>
      </c>
      <c r="J1762" s="4">
        <v>45804</v>
      </c>
      <c r="K1762" s="4">
        <v>45805</v>
      </c>
      <c r="L1762" s="4"/>
      <c r="M1762" s="4" t="s">
        <v>60</v>
      </c>
      <c r="N1762" s="4"/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 t="s">
        <v>60</v>
      </c>
      <c r="U1762" s="4"/>
      <c r="V1762" s="4"/>
      <c r="W1762" s="4"/>
      <c r="X1762" s="4"/>
      <c r="Y1762" s="4" t="s">
        <v>60</v>
      </c>
      <c r="Z1762" s="4" t="s">
        <v>60</v>
      </c>
      <c r="AA1762" s="4"/>
      <c r="AB1762" s="4" t="s">
        <v>60</v>
      </c>
      <c r="AC1762" s="4" t="s">
        <v>60</v>
      </c>
      <c r="AD1762" s="4">
        <v>45810</v>
      </c>
      <c r="AE1762" s="4">
        <v>45811</v>
      </c>
      <c r="AF1762" s="4"/>
      <c r="AG1762" s="33" t="s">
        <v>134</v>
      </c>
      <c r="AH1762" s="33" t="s">
        <v>375</v>
      </c>
      <c r="AI1762" s="33" t="s">
        <v>15278</v>
      </c>
      <c r="AJ1762" s="33" t="s">
        <v>75</v>
      </c>
      <c r="AK1762" s="33" t="s">
        <v>107</v>
      </c>
      <c r="AL1762" s="33" t="s">
        <v>376</v>
      </c>
      <c r="AM1762" s="33" t="s">
        <v>377</v>
      </c>
      <c r="AN1762" s="33">
        <v>62.336730000000003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711</v>
      </c>
      <c r="AV1762" s="33" t="s">
        <v>712</v>
      </c>
      <c r="AW1762" s="33">
        <v>136.31872999999999</v>
      </c>
      <c r="AX1762" s="33" t="s">
        <v>15279</v>
      </c>
      <c r="AY1762" s="33" t="s">
        <v>15280</v>
      </c>
      <c r="AZ1762" s="3">
        <v>2298</v>
      </c>
      <c r="BA1762" s="33" t="s">
        <v>258</v>
      </c>
      <c r="BB1762" s="33">
        <v>2298</v>
      </c>
      <c r="BC1762" s="33" t="s">
        <v>60</v>
      </c>
      <c r="BD1762" s="33" t="s">
        <v>60</v>
      </c>
      <c r="BE1762" s="33" t="s">
        <v>380</v>
      </c>
      <c r="BF1762" s="34" t="str">
        <f>IFERROR(VLOOKUP(Data_Power_app[[#This Row],[PRO ODER]],'Result'!A:C,3,0),"")</f>
        <v>LAMINATION 4</v>
      </c>
      <c r="BG1762" s="14" t="str">
        <f>IFERROR(VLOOKUP(Data_Power_app[[#This Row],[PRO ODER]]&amp;"LAM_IN",'Real Time'!A:E,4,0),"")</f>
        <v/>
      </c>
      <c r="BH1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1894</v>
      </c>
      <c r="B1763" s="33" t="s">
        <v>15283</v>
      </c>
      <c r="C1763" s="33" t="s">
        <v>15284</v>
      </c>
      <c r="D1763" s="33" t="s">
        <v>275</v>
      </c>
      <c r="E1763" s="33" t="s">
        <v>126</v>
      </c>
      <c r="F1763" s="33" t="s">
        <v>72</v>
      </c>
      <c r="G1763" s="33">
        <v>762</v>
      </c>
      <c r="H1763" s="4">
        <v>45806</v>
      </c>
      <c r="I1763" s="4">
        <v>45804</v>
      </c>
      <c r="J1763" s="4">
        <v>45804</v>
      </c>
      <c r="K1763" s="4">
        <v>45807</v>
      </c>
      <c r="L1763" s="4"/>
      <c r="M1763" s="4" t="s">
        <v>60</v>
      </c>
      <c r="N1763" s="4"/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 t="s">
        <v>60</v>
      </c>
      <c r="U1763" s="4"/>
      <c r="V1763" s="4"/>
      <c r="W1763" s="4"/>
      <c r="X1763" s="4"/>
      <c r="Y1763" s="4" t="s">
        <v>60</v>
      </c>
      <c r="Z1763" s="4" t="s">
        <v>60</v>
      </c>
      <c r="AA1763" s="4"/>
      <c r="AB1763" s="4" t="s">
        <v>60</v>
      </c>
      <c r="AC1763" s="4" t="s">
        <v>60</v>
      </c>
      <c r="AD1763" s="4">
        <v>45810</v>
      </c>
      <c r="AE1763" s="4">
        <v>45811</v>
      </c>
      <c r="AF1763" s="4"/>
      <c r="AG1763" s="33" t="s">
        <v>134</v>
      </c>
      <c r="AH1763" s="33" t="s">
        <v>375</v>
      </c>
      <c r="AI1763" s="33" t="s">
        <v>13704</v>
      </c>
      <c r="AJ1763" s="33" t="s">
        <v>75</v>
      </c>
      <c r="AK1763" s="33" t="s">
        <v>107</v>
      </c>
      <c r="AL1763" s="33" t="s">
        <v>376</v>
      </c>
      <c r="AM1763" s="33" t="s">
        <v>377</v>
      </c>
      <c r="AN1763" s="33">
        <v>20.983969999999999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378</v>
      </c>
      <c r="AV1763" s="33" t="s">
        <v>379</v>
      </c>
      <c r="AW1763" s="33">
        <v>45.887549999999997</v>
      </c>
      <c r="AX1763" s="33" t="s">
        <v>13705</v>
      </c>
      <c r="AY1763" s="33" t="s">
        <v>13706</v>
      </c>
      <c r="AZ1763" s="3">
        <v>762</v>
      </c>
      <c r="BA1763" s="33" t="s">
        <v>258</v>
      </c>
      <c r="BB1763" s="33">
        <v>762</v>
      </c>
      <c r="BC1763" s="33" t="s">
        <v>60</v>
      </c>
      <c r="BD1763" s="33" t="s">
        <v>60</v>
      </c>
      <c r="BE1763" s="33" t="s">
        <v>713</v>
      </c>
      <c r="BF1763" s="34" t="str">
        <f>IFERROR(VLOOKUP(Data_Power_app[[#This Row],[PRO ODER]],'Result'!A:C,3,0),"")</f>
        <v>LAMINATION 4</v>
      </c>
      <c r="BG1763" s="14" t="str">
        <f>IFERROR(VLOOKUP(Data_Power_app[[#This Row],[PRO ODER]]&amp;"LAM_IN",'Real Time'!A:E,4,0),"")</f>
        <v/>
      </c>
      <c r="BH1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1895</v>
      </c>
      <c r="B1764" s="33" t="s">
        <v>15285</v>
      </c>
      <c r="C1764" s="33" t="s">
        <v>15286</v>
      </c>
      <c r="D1764" s="33" t="s">
        <v>275</v>
      </c>
      <c r="E1764" s="33" t="s">
        <v>126</v>
      </c>
      <c r="F1764" s="33" t="s">
        <v>72</v>
      </c>
      <c r="G1764" s="33">
        <v>353</v>
      </c>
      <c r="H1764" s="4">
        <v>45804</v>
      </c>
      <c r="I1764" s="4">
        <v>45804</v>
      </c>
      <c r="J1764" s="4">
        <v>45804</v>
      </c>
      <c r="K1764" s="4">
        <v>45805</v>
      </c>
      <c r="L1764" s="4"/>
      <c r="M1764" s="4" t="s">
        <v>60</v>
      </c>
      <c r="N1764" s="4"/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 t="s">
        <v>60</v>
      </c>
      <c r="U1764" s="4"/>
      <c r="V1764" s="4"/>
      <c r="W1764" s="4"/>
      <c r="X1764" s="4"/>
      <c r="Y1764" s="4" t="s">
        <v>60</v>
      </c>
      <c r="Z1764" s="4" t="s">
        <v>60</v>
      </c>
      <c r="AA1764" s="4"/>
      <c r="AB1764" s="4" t="s">
        <v>60</v>
      </c>
      <c r="AC1764" s="4" t="s">
        <v>60</v>
      </c>
      <c r="AD1764" s="4">
        <v>45810</v>
      </c>
      <c r="AE1764" s="4">
        <v>45811</v>
      </c>
      <c r="AF1764" s="4"/>
      <c r="AG1764" s="33" t="s">
        <v>134</v>
      </c>
      <c r="AH1764" s="33" t="s">
        <v>375</v>
      </c>
      <c r="AI1764" s="33" t="s">
        <v>15278</v>
      </c>
      <c r="AJ1764" s="33" t="s">
        <v>75</v>
      </c>
      <c r="AK1764" s="33" t="s">
        <v>107</v>
      </c>
      <c r="AL1764" s="33" t="s">
        <v>376</v>
      </c>
      <c r="AM1764" s="33" t="s">
        <v>377</v>
      </c>
      <c r="AN1764" s="33">
        <v>9.7786899999999992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711</v>
      </c>
      <c r="AV1764" s="33" t="s">
        <v>712</v>
      </c>
      <c r="AW1764" s="33">
        <v>21.384060000000002</v>
      </c>
      <c r="AX1764" s="33" t="s">
        <v>15279</v>
      </c>
      <c r="AY1764" s="33" t="s">
        <v>15280</v>
      </c>
      <c r="AZ1764" s="3">
        <v>353</v>
      </c>
      <c r="BA1764" s="33" t="s">
        <v>258</v>
      </c>
      <c r="BB1764" s="33">
        <v>353</v>
      </c>
      <c r="BC1764" s="33" t="s">
        <v>60</v>
      </c>
      <c r="BD1764" s="33" t="s">
        <v>60</v>
      </c>
      <c r="BE1764" s="33" t="s">
        <v>380</v>
      </c>
      <c r="BF1764" s="34" t="str">
        <f>IFERROR(VLOOKUP(Data_Power_app[[#This Row],[PRO ODER]],'Result'!A:C,3,0),"")</f>
        <v>LAMINATION 4</v>
      </c>
      <c r="BG1764" s="14" t="str">
        <f>IFERROR(VLOOKUP(Data_Power_app[[#This Row],[PRO ODER]]&amp;"LAM_IN",'Real Time'!A:E,4,0),"")</f>
        <v/>
      </c>
      <c r="BH1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1896</v>
      </c>
      <c r="B1765" s="33" t="s">
        <v>15287</v>
      </c>
      <c r="C1765" s="33" t="s">
        <v>15288</v>
      </c>
      <c r="D1765" s="33" t="s">
        <v>275</v>
      </c>
      <c r="E1765" s="33" t="s">
        <v>126</v>
      </c>
      <c r="F1765" s="33" t="s">
        <v>72</v>
      </c>
      <c r="G1765" s="33">
        <v>762</v>
      </c>
      <c r="H1765" s="4">
        <v>45804</v>
      </c>
      <c r="I1765" s="4">
        <v>45804</v>
      </c>
      <c r="J1765" s="4">
        <v>45804</v>
      </c>
      <c r="K1765" s="4">
        <v>45805</v>
      </c>
      <c r="L1765" s="4"/>
      <c r="M1765" s="4" t="s">
        <v>60</v>
      </c>
      <c r="N1765" s="4"/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 t="s">
        <v>60</v>
      </c>
      <c r="U1765" s="4"/>
      <c r="V1765" s="4"/>
      <c r="W1765" s="4"/>
      <c r="X1765" s="4"/>
      <c r="Y1765" s="4" t="s">
        <v>60</v>
      </c>
      <c r="Z1765" s="4" t="s">
        <v>60</v>
      </c>
      <c r="AA1765" s="4"/>
      <c r="AB1765" s="4" t="s">
        <v>60</v>
      </c>
      <c r="AC1765" s="4" t="s">
        <v>60</v>
      </c>
      <c r="AD1765" s="4">
        <v>45810</v>
      </c>
      <c r="AE1765" s="4">
        <v>45811</v>
      </c>
      <c r="AF1765" s="4"/>
      <c r="AG1765" s="33" t="s">
        <v>134</v>
      </c>
      <c r="AH1765" s="33" t="s">
        <v>375</v>
      </c>
      <c r="AI1765" s="33" t="s">
        <v>837</v>
      </c>
      <c r="AJ1765" s="33" t="s">
        <v>75</v>
      </c>
      <c r="AK1765" s="33" t="s">
        <v>107</v>
      </c>
      <c r="AL1765" s="33" t="s">
        <v>376</v>
      </c>
      <c r="AM1765" s="33" t="s">
        <v>377</v>
      </c>
      <c r="AN1765" s="33">
        <v>20.983969999999999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711</v>
      </c>
      <c r="AV1765" s="33" t="s">
        <v>712</v>
      </c>
      <c r="AW1765" s="33">
        <v>45.887549999999997</v>
      </c>
      <c r="AX1765" s="33" t="s">
        <v>838</v>
      </c>
      <c r="AY1765" s="33" t="s">
        <v>839</v>
      </c>
      <c r="AZ1765" s="3">
        <v>762</v>
      </c>
      <c r="BA1765" s="33" t="s">
        <v>258</v>
      </c>
      <c r="BB1765" s="33">
        <v>762</v>
      </c>
      <c r="BC1765" s="33" t="s">
        <v>60</v>
      </c>
      <c r="BD1765" s="33" t="s">
        <v>60</v>
      </c>
      <c r="BE1765" s="33" t="s">
        <v>713</v>
      </c>
      <c r="BF1765" s="34" t="str">
        <f>IFERROR(VLOOKUP(Data_Power_app[[#This Row],[PRO ODER]],'Result'!A:C,3,0),"")</f>
        <v>LAMINATION 4</v>
      </c>
      <c r="BG1765" s="14" t="str">
        <f>IFERROR(VLOOKUP(Data_Power_app[[#This Row],[PRO ODER]]&amp;"LAM_IN",'Real Time'!A:E,4,0),"")</f>
        <v/>
      </c>
      <c r="BH1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1897</v>
      </c>
      <c r="B1766" s="33" t="s">
        <v>15289</v>
      </c>
      <c r="C1766" s="33" t="s">
        <v>15290</v>
      </c>
      <c r="D1766" s="33" t="s">
        <v>275</v>
      </c>
      <c r="E1766" s="33" t="s">
        <v>126</v>
      </c>
      <c r="F1766" s="33" t="s">
        <v>72</v>
      </c>
      <c r="G1766" s="33">
        <v>1722</v>
      </c>
      <c r="H1766" s="4">
        <v>45806</v>
      </c>
      <c r="I1766" s="4">
        <v>45804</v>
      </c>
      <c r="J1766" s="4">
        <v>45804</v>
      </c>
      <c r="K1766" s="4">
        <v>45807</v>
      </c>
      <c r="L1766" s="4"/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/>
      <c r="Y1766" s="4" t="s">
        <v>60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/>
      <c r="AG1766" s="33" t="s">
        <v>134</v>
      </c>
      <c r="AH1766" s="33" t="s">
        <v>375</v>
      </c>
      <c r="AI1766" s="33" t="s">
        <v>15291</v>
      </c>
      <c r="AJ1766" s="33" t="s">
        <v>75</v>
      </c>
      <c r="AK1766" s="33" t="s">
        <v>107</v>
      </c>
      <c r="AL1766" s="33" t="s">
        <v>376</v>
      </c>
      <c r="AM1766" s="33" t="s">
        <v>377</v>
      </c>
      <c r="AN1766" s="33">
        <v>37.978389999999997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378</v>
      </c>
      <c r="AV1766" s="33" t="s">
        <v>379</v>
      </c>
      <c r="AW1766" s="33">
        <v>83.053219999999996</v>
      </c>
      <c r="AX1766" s="33" t="s">
        <v>15292</v>
      </c>
      <c r="AY1766" s="33" t="s">
        <v>15293</v>
      </c>
      <c r="AZ1766" s="3">
        <v>1722</v>
      </c>
      <c r="BA1766" s="33" t="s">
        <v>258</v>
      </c>
      <c r="BB1766" s="33">
        <v>1722</v>
      </c>
      <c r="BC1766" s="33" t="s">
        <v>60</v>
      </c>
      <c r="BD1766" s="33" t="s">
        <v>60</v>
      </c>
      <c r="BE1766" s="33" t="s">
        <v>380</v>
      </c>
      <c r="BF1766" s="34" t="str">
        <f>IFERROR(VLOOKUP(Data_Power_app[[#This Row],[PRO ODER]],'Result'!A:C,3,0),"")</f>
        <v>LAMINATION 4</v>
      </c>
      <c r="BG1766" s="14" t="str">
        <f>IFERROR(VLOOKUP(Data_Power_app[[#This Row],[PRO ODER]]&amp;"LAM_IN",'Real Time'!A:E,4,0),"")</f>
        <v/>
      </c>
      <c r="BH1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1898</v>
      </c>
      <c r="B1767" s="33" t="s">
        <v>15294</v>
      </c>
      <c r="C1767" s="33" t="s">
        <v>15295</v>
      </c>
      <c r="D1767" s="33" t="s">
        <v>275</v>
      </c>
      <c r="E1767" s="33" t="s">
        <v>126</v>
      </c>
      <c r="F1767" s="33" t="s">
        <v>72</v>
      </c>
      <c r="G1767" s="33">
        <v>257</v>
      </c>
      <c r="H1767" s="4">
        <v>45806</v>
      </c>
      <c r="I1767" s="4">
        <v>45804</v>
      </c>
      <c r="J1767" s="4">
        <v>45804</v>
      </c>
      <c r="K1767" s="4">
        <v>45807</v>
      </c>
      <c r="L1767" s="4"/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134</v>
      </c>
      <c r="AH1767" s="33" t="s">
        <v>375</v>
      </c>
      <c r="AI1767" s="33" t="s">
        <v>12896</v>
      </c>
      <c r="AJ1767" s="33" t="s">
        <v>75</v>
      </c>
      <c r="AK1767" s="33" t="s">
        <v>107</v>
      </c>
      <c r="AL1767" s="33" t="s">
        <v>376</v>
      </c>
      <c r="AM1767" s="33" t="s">
        <v>377</v>
      </c>
      <c r="AN1767" s="33">
        <v>7.0822700000000003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378</v>
      </c>
      <c r="AV1767" s="33" t="s">
        <v>379</v>
      </c>
      <c r="AW1767" s="33">
        <v>15.48753</v>
      </c>
      <c r="AX1767" s="33" t="s">
        <v>12897</v>
      </c>
      <c r="AY1767" s="33" t="s">
        <v>12898</v>
      </c>
      <c r="AZ1767" s="3">
        <v>257</v>
      </c>
      <c r="BA1767" s="33" t="s">
        <v>258</v>
      </c>
      <c r="BB1767" s="33">
        <v>257</v>
      </c>
      <c r="BC1767" s="33" t="s">
        <v>60</v>
      </c>
      <c r="BD1767" s="33" t="s">
        <v>60</v>
      </c>
      <c r="BE1767" s="33" t="s">
        <v>380</v>
      </c>
      <c r="BF1767" s="34" t="str">
        <f>IFERROR(VLOOKUP(Data_Power_app[[#This Row],[PRO ODER]],'Result'!A:C,3,0),"")</f>
        <v>LAMINATION 4</v>
      </c>
      <c r="BG1767" s="14" t="str">
        <f>IFERROR(VLOOKUP(Data_Power_app[[#This Row],[PRO ODER]]&amp;"LAM_IN",'Real Time'!A:E,4,0),"")</f>
        <v/>
      </c>
      <c r="BH1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1899</v>
      </c>
      <c r="B1768" s="33" t="s">
        <v>15296</v>
      </c>
      <c r="C1768" s="33" t="s">
        <v>15297</v>
      </c>
      <c r="D1768" s="33" t="s">
        <v>275</v>
      </c>
      <c r="E1768" s="33" t="s">
        <v>126</v>
      </c>
      <c r="F1768" s="33" t="s">
        <v>72</v>
      </c>
      <c r="G1768" s="33">
        <v>936</v>
      </c>
      <c r="H1768" s="4">
        <v>45806</v>
      </c>
      <c r="I1768" s="4">
        <v>45804</v>
      </c>
      <c r="J1768" s="4">
        <v>45804</v>
      </c>
      <c r="K1768" s="4">
        <v>45807</v>
      </c>
      <c r="L1768" s="4"/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/>
      <c r="X1768" s="4"/>
      <c r="Y1768" s="4" t="s">
        <v>60</v>
      </c>
      <c r="Z1768" s="4" t="s">
        <v>60</v>
      </c>
      <c r="AA1768" s="4"/>
      <c r="AB1768" s="4" t="s">
        <v>60</v>
      </c>
      <c r="AC1768" s="4" t="s">
        <v>60</v>
      </c>
      <c r="AD1768" s="4">
        <v>45810</v>
      </c>
      <c r="AE1768" s="4">
        <v>45811</v>
      </c>
      <c r="AF1768" s="4"/>
      <c r="AG1768" s="33" t="s">
        <v>134</v>
      </c>
      <c r="AH1768" s="33" t="s">
        <v>375</v>
      </c>
      <c r="AI1768" s="33" t="s">
        <v>13676</v>
      </c>
      <c r="AJ1768" s="33" t="s">
        <v>75</v>
      </c>
      <c r="AK1768" s="33" t="s">
        <v>107</v>
      </c>
      <c r="AL1768" s="33" t="s">
        <v>376</v>
      </c>
      <c r="AM1768" s="33" t="s">
        <v>377</v>
      </c>
      <c r="AN1768" s="33">
        <v>20.607209999999998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378</v>
      </c>
      <c r="AV1768" s="33" t="s">
        <v>379</v>
      </c>
      <c r="AW1768" s="33">
        <v>45.064619999999998</v>
      </c>
      <c r="AX1768" s="33" t="s">
        <v>13677</v>
      </c>
      <c r="AY1768" s="33" t="s">
        <v>13678</v>
      </c>
      <c r="AZ1768" s="3">
        <v>936</v>
      </c>
      <c r="BA1768" s="33" t="s">
        <v>258</v>
      </c>
      <c r="BB1768" s="33">
        <v>936</v>
      </c>
      <c r="BC1768" s="33" t="s">
        <v>60</v>
      </c>
      <c r="BD1768" s="33" t="s">
        <v>60</v>
      </c>
      <c r="BE1768" s="33" t="s">
        <v>380</v>
      </c>
      <c r="BF1768" s="34" t="str">
        <f>IFERROR(VLOOKUP(Data_Power_app[[#This Row],[PRO ODER]],'Result'!A:C,3,0),"")</f>
        <v>LAMINATION 4</v>
      </c>
      <c r="BG1768" s="14" t="str">
        <f>IFERROR(VLOOKUP(Data_Power_app[[#This Row],[PRO ODER]]&amp;"LAM_IN",'Real Time'!A:E,4,0),"")</f>
        <v/>
      </c>
      <c r="BH1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1900</v>
      </c>
      <c r="B1769" s="33" t="s">
        <v>15298</v>
      </c>
      <c r="C1769" s="33" t="s">
        <v>15299</v>
      </c>
      <c r="D1769" s="33" t="s">
        <v>275</v>
      </c>
      <c r="E1769" s="33" t="s">
        <v>126</v>
      </c>
      <c r="F1769" s="33" t="s">
        <v>72</v>
      </c>
      <c r="G1769" s="33">
        <v>281</v>
      </c>
      <c r="H1769" s="4">
        <v>45804</v>
      </c>
      <c r="I1769" s="4">
        <v>45804</v>
      </c>
      <c r="J1769" s="4">
        <v>45804</v>
      </c>
      <c r="K1769" s="4">
        <v>45805</v>
      </c>
      <c r="L1769" s="4"/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/>
      <c r="X1769" s="4"/>
      <c r="Y1769" s="4" t="s">
        <v>60</v>
      </c>
      <c r="Z1769" s="4" t="s">
        <v>60</v>
      </c>
      <c r="AA1769" s="4"/>
      <c r="AB1769" s="4" t="s">
        <v>60</v>
      </c>
      <c r="AC1769" s="4" t="s">
        <v>60</v>
      </c>
      <c r="AD1769" s="4">
        <v>45810</v>
      </c>
      <c r="AE1769" s="4">
        <v>45811</v>
      </c>
      <c r="AF1769" s="4"/>
      <c r="AG1769" s="33" t="s">
        <v>134</v>
      </c>
      <c r="AH1769" s="33" t="s">
        <v>375</v>
      </c>
      <c r="AI1769" s="33" t="s">
        <v>15278</v>
      </c>
      <c r="AJ1769" s="33" t="s">
        <v>75</v>
      </c>
      <c r="AK1769" s="33" t="s">
        <v>107</v>
      </c>
      <c r="AL1769" s="33" t="s">
        <v>376</v>
      </c>
      <c r="AM1769" s="33" t="s">
        <v>377</v>
      </c>
      <c r="AN1769" s="33">
        <v>7.6736500000000003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711</v>
      </c>
      <c r="AV1769" s="33" t="s">
        <v>712</v>
      </c>
      <c r="AW1769" s="33">
        <v>16.780940000000001</v>
      </c>
      <c r="AX1769" s="33" t="s">
        <v>15279</v>
      </c>
      <c r="AY1769" s="33" t="s">
        <v>15280</v>
      </c>
      <c r="AZ1769" s="3">
        <v>281</v>
      </c>
      <c r="BA1769" s="33" t="s">
        <v>258</v>
      </c>
      <c r="BB1769" s="33">
        <v>281</v>
      </c>
      <c r="BC1769" s="33" t="s">
        <v>60</v>
      </c>
      <c r="BD1769" s="33" t="s">
        <v>60</v>
      </c>
      <c r="BE1769" s="33" t="s">
        <v>380</v>
      </c>
      <c r="BF1769" s="34" t="str">
        <f>IFERROR(VLOOKUP(Data_Power_app[[#This Row],[PRO ODER]],'Result'!A:C,3,0),"")</f>
        <v>LAMINATION 4</v>
      </c>
      <c r="BG1769" s="14" t="str">
        <f>IFERROR(VLOOKUP(Data_Power_app[[#This Row],[PRO ODER]]&amp;"LAM_IN",'Real Time'!A:E,4,0),"")</f>
        <v/>
      </c>
      <c r="BH1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1901</v>
      </c>
      <c r="B1770" s="33" t="s">
        <v>15300</v>
      </c>
      <c r="C1770" s="33" t="s">
        <v>15301</v>
      </c>
      <c r="D1770" s="33" t="s">
        <v>275</v>
      </c>
      <c r="E1770" s="33" t="s">
        <v>126</v>
      </c>
      <c r="F1770" s="33" t="s">
        <v>72</v>
      </c>
      <c r="G1770" s="33">
        <v>4818</v>
      </c>
      <c r="H1770" s="4">
        <v>45804</v>
      </c>
      <c r="I1770" s="4">
        <v>45804</v>
      </c>
      <c r="J1770" s="4">
        <v>45804</v>
      </c>
      <c r="K1770" s="4">
        <v>45805</v>
      </c>
      <c r="L1770" s="4"/>
      <c r="M1770" s="4" t="s">
        <v>60</v>
      </c>
      <c r="N1770" s="4"/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 t="s">
        <v>60</v>
      </c>
      <c r="U1770" s="4"/>
      <c r="V1770" s="4"/>
      <c r="W1770" s="4"/>
      <c r="X1770" s="4"/>
      <c r="Y1770" s="4" t="s">
        <v>60</v>
      </c>
      <c r="Z1770" s="4" t="s">
        <v>60</v>
      </c>
      <c r="AA1770" s="4"/>
      <c r="AB1770" s="4" t="s">
        <v>60</v>
      </c>
      <c r="AC1770" s="4" t="s">
        <v>60</v>
      </c>
      <c r="AD1770" s="4">
        <v>45810</v>
      </c>
      <c r="AE1770" s="4">
        <v>45811</v>
      </c>
      <c r="AF1770" s="4"/>
      <c r="AG1770" s="33" t="s">
        <v>134</v>
      </c>
      <c r="AH1770" s="33" t="s">
        <v>375</v>
      </c>
      <c r="AI1770" s="33" t="s">
        <v>15278</v>
      </c>
      <c r="AJ1770" s="33" t="s">
        <v>75</v>
      </c>
      <c r="AK1770" s="33" t="s">
        <v>107</v>
      </c>
      <c r="AL1770" s="33" t="s">
        <v>376</v>
      </c>
      <c r="AM1770" s="33" t="s">
        <v>377</v>
      </c>
      <c r="AN1770" s="33">
        <v>130.82042000000001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711</v>
      </c>
      <c r="AV1770" s="33" t="s">
        <v>712</v>
      </c>
      <c r="AW1770" s="33">
        <v>286.07941</v>
      </c>
      <c r="AX1770" s="33" t="s">
        <v>15279</v>
      </c>
      <c r="AY1770" s="33" t="s">
        <v>15280</v>
      </c>
      <c r="AZ1770" s="3">
        <v>4818</v>
      </c>
      <c r="BA1770" s="33" t="s">
        <v>258</v>
      </c>
      <c r="BB1770" s="33">
        <v>4818</v>
      </c>
      <c r="BC1770" s="33" t="s">
        <v>60</v>
      </c>
      <c r="BD1770" s="33" t="s">
        <v>60</v>
      </c>
      <c r="BE1770" s="33" t="s">
        <v>380</v>
      </c>
      <c r="BF1770" s="34" t="str">
        <f>IFERROR(VLOOKUP(Data_Power_app[[#This Row],[PRO ODER]],'Result'!A:C,3,0),"")</f>
        <v>LAMINATION 4</v>
      </c>
      <c r="BG1770" s="14" t="str">
        <f>IFERROR(VLOOKUP(Data_Power_app[[#This Row],[PRO ODER]]&amp;"LAM_IN",'Real Time'!A:E,4,0),"")</f>
        <v/>
      </c>
      <c r="BH1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1902</v>
      </c>
      <c r="B1771" s="33" t="s">
        <v>15302</v>
      </c>
      <c r="C1771" s="33" t="s">
        <v>15303</v>
      </c>
      <c r="D1771" s="33" t="s">
        <v>275</v>
      </c>
      <c r="E1771" s="33" t="s">
        <v>126</v>
      </c>
      <c r="F1771" s="33" t="s">
        <v>72</v>
      </c>
      <c r="G1771" s="33">
        <v>3606</v>
      </c>
      <c r="H1771" s="4">
        <v>45804</v>
      </c>
      <c r="I1771" s="4">
        <v>45804</v>
      </c>
      <c r="J1771" s="4">
        <v>45804</v>
      </c>
      <c r="K1771" s="4">
        <v>45805</v>
      </c>
      <c r="L1771" s="4"/>
      <c r="M1771" s="4" t="s">
        <v>60</v>
      </c>
      <c r="N1771" s="4"/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 t="s">
        <v>60</v>
      </c>
      <c r="U1771" s="4"/>
      <c r="V1771" s="4"/>
      <c r="W1771" s="4"/>
      <c r="X1771" s="4"/>
      <c r="Y1771" s="4" t="s">
        <v>60</v>
      </c>
      <c r="Z1771" s="4" t="s">
        <v>60</v>
      </c>
      <c r="AA1771" s="4"/>
      <c r="AB1771" s="4" t="s">
        <v>60</v>
      </c>
      <c r="AC1771" s="4" t="s">
        <v>60</v>
      </c>
      <c r="AD1771" s="4">
        <v>45810</v>
      </c>
      <c r="AE1771" s="4">
        <v>45811</v>
      </c>
      <c r="AF1771" s="4"/>
      <c r="AG1771" s="33" t="s">
        <v>134</v>
      </c>
      <c r="AH1771" s="33" t="s">
        <v>375</v>
      </c>
      <c r="AI1771" s="33" t="s">
        <v>15278</v>
      </c>
      <c r="AJ1771" s="33" t="s">
        <v>75</v>
      </c>
      <c r="AK1771" s="33" t="s">
        <v>107</v>
      </c>
      <c r="AL1771" s="33" t="s">
        <v>376</v>
      </c>
      <c r="AM1771" s="33" t="s">
        <v>377</v>
      </c>
      <c r="AN1771" s="33">
        <v>96.443479999999994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711</v>
      </c>
      <c r="AV1771" s="33" t="s">
        <v>712</v>
      </c>
      <c r="AW1771" s="33">
        <v>210.90405000000001</v>
      </c>
      <c r="AX1771" s="33" t="s">
        <v>15279</v>
      </c>
      <c r="AY1771" s="33" t="s">
        <v>15280</v>
      </c>
      <c r="AZ1771" s="3">
        <v>3606</v>
      </c>
      <c r="BA1771" s="33" t="s">
        <v>258</v>
      </c>
      <c r="BB1771" s="33">
        <v>3606</v>
      </c>
      <c r="BC1771" s="33" t="s">
        <v>60</v>
      </c>
      <c r="BD1771" s="33" t="s">
        <v>60</v>
      </c>
      <c r="BE1771" s="33" t="s">
        <v>380</v>
      </c>
      <c r="BF1771" s="34" t="str">
        <f>IFERROR(VLOOKUP(Data_Power_app[[#This Row],[PRO ODER]],'Result'!A:C,3,0),"")</f>
        <v>LAMINATION 4</v>
      </c>
      <c r="BG1771" s="14" t="str">
        <f>IFERROR(VLOOKUP(Data_Power_app[[#This Row],[PRO ODER]]&amp;"LAM_IN",'Real Time'!A:E,4,0),"")</f>
        <v/>
      </c>
      <c r="BH1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1903</v>
      </c>
      <c r="B1772" s="33" t="s">
        <v>15304</v>
      </c>
      <c r="C1772" s="33" t="s">
        <v>15305</v>
      </c>
      <c r="D1772" s="33" t="s">
        <v>275</v>
      </c>
      <c r="E1772" s="33" t="s">
        <v>126</v>
      </c>
      <c r="F1772" s="33" t="s">
        <v>72</v>
      </c>
      <c r="G1772" s="33">
        <v>750</v>
      </c>
      <c r="H1772" s="4">
        <v>45804</v>
      </c>
      <c r="I1772" s="4">
        <v>45804</v>
      </c>
      <c r="J1772" s="4">
        <v>45804</v>
      </c>
      <c r="K1772" s="4">
        <v>45805</v>
      </c>
      <c r="L1772" s="4"/>
      <c r="M1772" s="4" t="s">
        <v>60</v>
      </c>
      <c r="N1772" s="4"/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 t="s">
        <v>60</v>
      </c>
      <c r="U1772" s="4"/>
      <c r="V1772" s="4"/>
      <c r="W1772" s="4"/>
      <c r="X1772" s="4"/>
      <c r="Y1772" s="4" t="s">
        <v>60</v>
      </c>
      <c r="Z1772" s="4" t="s">
        <v>60</v>
      </c>
      <c r="AA1772" s="4"/>
      <c r="AB1772" s="4" t="s">
        <v>60</v>
      </c>
      <c r="AC1772" s="4" t="s">
        <v>60</v>
      </c>
      <c r="AD1772" s="4">
        <v>45810</v>
      </c>
      <c r="AE1772" s="4">
        <v>45811</v>
      </c>
      <c r="AF1772" s="4"/>
      <c r="AG1772" s="33" t="s">
        <v>134</v>
      </c>
      <c r="AH1772" s="33" t="s">
        <v>13694</v>
      </c>
      <c r="AI1772" s="33" t="s">
        <v>15306</v>
      </c>
      <c r="AJ1772" s="33" t="s">
        <v>75</v>
      </c>
      <c r="AK1772" s="33" t="s">
        <v>107</v>
      </c>
      <c r="AL1772" s="33" t="s">
        <v>760</v>
      </c>
      <c r="AM1772" s="33" t="s">
        <v>761</v>
      </c>
      <c r="AN1772" s="33">
        <v>24.027979999999999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15307</v>
      </c>
      <c r="AV1772" s="33" t="s">
        <v>15308</v>
      </c>
      <c r="AW1772" s="33">
        <v>28.906659999999999</v>
      </c>
      <c r="AX1772" s="33" t="s">
        <v>15309</v>
      </c>
      <c r="AY1772" s="33" t="s">
        <v>15310</v>
      </c>
      <c r="AZ1772" s="3">
        <v>750</v>
      </c>
      <c r="BA1772" s="33" t="s">
        <v>60</v>
      </c>
      <c r="BB1772" s="33">
        <v>750</v>
      </c>
      <c r="BC1772" s="33" t="s">
        <v>60</v>
      </c>
      <c r="BD1772" s="33" t="s">
        <v>60</v>
      </c>
      <c r="BE1772" s="33" t="s">
        <v>60</v>
      </c>
      <c r="BF1772" s="34" t="str">
        <f>IFERROR(VLOOKUP(Data_Power_app[[#This Row],[PRO ODER]],'Result'!A:C,3,0),"")</f>
        <v>LAMINATION 1</v>
      </c>
      <c r="BG1772" s="14" t="str">
        <f>IFERROR(VLOOKUP(Data_Power_app[[#This Row],[PRO ODER]]&amp;"LAM_IN",'Real Time'!A:E,4,0),"")</f>
        <v/>
      </c>
      <c r="BH1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1904</v>
      </c>
      <c r="B1773" s="33" t="s">
        <v>15311</v>
      </c>
      <c r="C1773" s="33" t="s">
        <v>15312</v>
      </c>
      <c r="D1773" s="33" t="s">
        <v>275</v>
      </c>
      <c r="E1773" s="33" t="s">
        <v>126</v>
      </c>
      <c r="F1773" s="33" t="s">
        <v>72</v>
      </c>
      <c r="G1773" s="33">
        <v>1668</v>
      </c>
      <c r="H1773" s="4">
        <v>45804</v>
      </c>
      <c r="I1773" s="4">
        <v>45804</v>
      </c>
      <c r="J1773" s="4">
        <v>45804</v>
      </c>
      <c r="K1773" s="4">
        <v>45805</v>
      </c>
      <c r="L1773" s="4"/>
      <c r="M1773" s="4" t="s">
        <v>60</v>
      </c>
      <c r="N1773" s="4"/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 t="s">
        <v>60</v>
      </c>
      <c r="U1773" s="4"/>
      <c r="V1773" s="4"/>
      <c r="W1773" s="4"/>
      <c r="X1773" s="4"/>
      <c r="Y1773" s="4" t="s">
        <v>60</v>
      </c>
      <c r="Z1773" s="4" t="s">
        <v>60</v>
      </c>
      <c r="AA1773" s="4"/>
      <c r="AB1773" s="4" t="s">
        <v>60</v>
      </c>
      <c r="AC1773" s="4" t="s">
        <v>60</v>
      </c>
      <c r="AD1773" s="4">
        <v>45810</v>
      </c>
      <c r="AE1773" s="4">
        <v>45811</v>
      </c>
      <c r="AF1773" s="4"/>
      <c r="AG1773" s="33" t="s">
        <v>134</v>
      </c>
      <c r="AH1773" s="33" t="s">
        <v>13694</v>
      </c>
      <c r="AI1773" s="33" t="s">
        <v>15306</v>
      </c>
      <c r="AJ1773" s="33" t="s">
        <v>75</v>
      </c>
      <c r="AK1773" s="33" t="s">
        <v>107</v>
      </c>
      <c r="AL1773" s="33" t="s">
        <v>760</v>
      </c>
      <c r="AM1773" s="33" t="s">
        <v>761</v>
      </c>
      <c r="AN1773" s="33">
        <v>51.42201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15307</v>
      </c>
      <c r="AV1773" s="33" t="s">
        <v>15308</v>
      </c>
      <c r="AW1773" s="33">
        <v>61.862180000000002</v>
      </c>
      <c r="AX1773" s="33" t="s">
        <v>15309</v>
      </c>
      <c r="AY1773" s="33" t="s">
        <v>15310</v>
      </c>
      <c r="AZ1773" s="3">
        <v>1668</v>
      </c>
      <c r="BA1773" s="33" t="s">
        <v>60</v>
      </c>
      <c r="BB1773" s="33">
        <v>1668</v>
      </c>
      <c r="BC1773" s="33" t="s">
        <v>60</v>
      </c>
      <c r="BD1773" s="33" t="s">
        <v>60</v>
      </c>
      <c r="BE1773" s="33" t="s">
        <v>60</v>
      </c>
      <c r="BF1773" s="34" t="str">
        <f>IFERROR(VLOOKUP(Data_Power_app[[#This Row],[PRO ODER]],'Result'!A:C,3,0),"")</f>
        <v>LAMINATION 1</v>
      </c>
      <c r="BG1773" s="14" t="str">
        <f>IFERROR(VLOOKUP(Data_Power_app[[#This Row],[PRO ODER]]&amp;"LAM_IN",'Real Time'!A:E,4,0),"")</f>
        <v/>
      </c>
      <c r="BH1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1905</v>
      </c>
      <c r="B1774" s="33" t="s">
        <v>15313</v>
      </c>
      <c r="C1774" s="33" t="s">
        <v>15314</v>
      </c>
      <c r="D1774" s="33" t="s">
        <v>275</v>
      </c>
      <c r="E1774" s="33" t="s">
        <v>126</v>
      </c>
      <c r="F1774" s="33" t="s">
        <v>72</v>
      </c>
      <c r="G1774" s="33">
        <v>1014</v>
      </c>
      <c r="H1774" s="4">
        <v>45804</v>
      </c>
      <c r="I1774" s="4">
        <v>45804</v>
      </c>
      <c r="J1774" s="4">
        <v>45804</v>
      </c>
      <c r="K1774" s="4">
        <v>45805</v>
      </c>
      <c r="L1774" s="4"/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134</v>
      </c>
      <c r="AH1774" s="33" t="s">
        <v>375</v>
      </c>
      <c r="AI1774" s="33" t="s">
        <v>15315</v>
      </c>
      <c r="AJ1774" s="33" t="s">
        <v>75</v>
      </c>
      <c r="AK1774" s="33" t="s">
        <v>107</v>
      </c>
      <c r="AL1774" s="33" t="s">
        <v>376</v>
      </c>
      <c r="AM1774" s="33" t="s">
        <v>377</v>
      </c>
      <c r="AN1774" s="33">
        <v>27.502800000000001</v>
      </c>
      <c r="AO1774" s="33" t="s">
        <v>68</v>
      </c>
      <c r="AP1774" s="33"/>
      <c r="AQ1774" s="33"/>
      <c r="AR1774" s="33" t="s">
        <v>68</v>
      </c>
      <c r="AS1774" s="33"/>
      <c r="AT1774" s="33"/>
      <c r="AU1774" s="33" t="s">
        <v>15316</v>
      </c>
      <c r="AV1774" s="33" t="s">
        <v>15317</v>
      </c>
      <c r="AW1774" s="33">
        <v>60.142699999999998</v>
      </c>
      <c r="AX1774" s="33" t="s">
        <v>15318</v>
      </c>
      <c r="AY1774" s="33" t="s">
        <v>15319</v>
      </c>
      <c r="AZ1774" s="3">
        <v>1014</v>
      </c>
      <c r="BA1774" s="33" t="s">
        <v>258</v>
      </c>
      <c r="BB1774" s="33">
        <v>1014</v>
      </c>
      <c r="BC1774" s="33" t="s">
        <v>60</v>
      </c>
      <c r="BD1774" s="33" t="s">
        <v>60</v>
      </c>
      <c r="BE1774" s="33" t="s">
        <v>380</v>
      </c>
      <c r="BF1774" s="34" t="str">
        <f>IFERROR(VLOOKUP(Data_Power_app[[#This Row],[PRO ODER]],'Result'!A:C,3,0),"")</f>
        <v>LAMINATION 4</v>
      </c>
      <c r="BG1774" s="14" t="str">
        <f>IFERROR(VLOOKUP(Data_Power_app[[#This Row],[PRO ODER]]&amp;"LAM_IN",'Real Time'!A:E,4,0),"")</f>
        <v/>
      </c>
      <c r="BH1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1906</v>
      </c>
      <c r="B1775" s="33" t="s">
        <v>15320</v>
      </c>
      <c r="C1775" s="33" t="s">
        <v>15321</v>
      </c>
      <c r="D1775" s="33" t="s">
        <v>275</v>
      </c>
      <c r="E1775" s="33" t="s">
        <v>126</v>
      </c>
      <c r="F1775" s="33" t="s">
        <v>72</v>
      </c>
      <c r="G1775" s="33">
        <v>1086</v>
      </c>
      <c r="H1775" s="4">
        <v>45804</v>
      </c>
      <c r="I1775" s="4">
        <v>45804</v>
      </c>
      <c r="J1775" s="4">
        <v>45804</v>
      </c>
      <c r="K1775" s="4">
        <v>45805</v>
      </c>
      <c r="L1775" s="4"/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/>
      <c r="Y1775" s="4" t="s">
        <v>60</v>
      </c>
      <c r="Z1775" s="4" t="s">
        <v>60</v>
      </c>
      <c r="AA1775" s="4"/>
      <c r="AB1775" s="4" t="s">
        <v>60</v>
      </c>
      <c r="AC1775" s="4" t="s">
        <v>60</v>
      </c>
      <c r="AD1775" s="4">
        <v>45810</v>
      </c>
      <c r="AE1775" s="4">
        <v>45811</v>
      </c>
      <c r="AF1775" s="4"/>
      <c r="AG1775" s="33" t="s">
        <v>134</v>
      </c>
      <c r="AH1775" s="33" t="s">
        <v>375</v>
      </c>
      <c r="AI1775" s="33" t="s">
        <v>15315</v>
      </c>
      <c r="AJ1775" s="33" t="s">
        <v>75</v>
      </c>
      <c r="AK1775" s="33" t="s">
        <v>107</v>
      </c>
      <c r="AL1775" s="33" t="s">
        <v>376</v>
      </c>
      <c r="AM1775" s="33" t="s">
        <v>377</v>
      </c>
      <c r="AN1775" s="33">
        <v>29.065829999999998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15316</v>
      </c>
      <c r="AV1775" s="33" t="s">
        <v>15317</v>
      </c>
      <c r="AW1775" s="33">
        <v>63.56174</v>
      </c>
      <c r="AX1775" s="33" t="s">
        <v>15318</v>
      </c>
      <c r="AY1775" s="33" t="s">
        <v>15319</v>
      </c>
      <c r="AZ1775" s="3">
        <v>1086</v>
      </c>
      <c r="BA1775" s="33" t="s">
        <v>258</v>
      </c>
      <c r="BB1775" s="33">
        <v>1086</v>
      </c>
      <c r="BC1775" s="33" t="s">
        <v>60</v>
      </c>
      <c r="BD1775" s="33" t="s">
        <v>60</v>
      </c>
      <c r="BE1775" s="33" t="s">
        <v>380</v>
      </c>
      <c r="BF1775" s="34" t="str">
        <f>IFERROR(VLOOKUP(Data_Power_app[[#This Row],[PRO ODER]],'Result'!A:C,3,0),"")</f>
        <v>LAMINATION 4</v>
      </c>
      <c r="BG1775" s="14" t="str">
        <f>IFERROR(VLOOKUP(Data_Power_app[[#This Row],[PRO ODER]]&amp;"LAM_IN",'Real Time'!A:E,4,0),"")</f>
        <v/>
      </c>
      <c r="BH1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1907</v>
      </c>
      <c r="B1776" s="33" t="s">
        <v>15322</v>
      </c>
      <c r="C1776" s="33" t="s">
        <v>15323</v>
      </c>
      <c r="D1776" s="33" t="s">
        <v>275</v>
      </c>
      <c r="E1776" s="33" t="s">
        <v>126</v>
      </c>
      <c r="F1776" s="33" t="s">
        <v>72</v>
      </c>
      <c r="G1776" s="33">
        <v>966</v>
      </c>
      <c r="H1776" s="4">
        <v>45804</v>
      </c>
      <c r="I1776" s="4">
        <v>45804</v>
      </c>
      <c r="J1776" s="4">
        <v>45804</v>
      </c>
      <c r="K1776" s="4">
        <v>45805</v>
      </c>
      <c r="L1776" s="4"/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134</v>
      </c>
      <c r="AH1776" s="33" t="s">
        <v>375</v>
      </c>
      <c r="AI1776" s="33" t="s">
        <v>15315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26.179770000000001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15316</v>
      </c>
      <c r="AV1776" s="33" t="s">
        <v>15317</v>
      </c>
      <c r="AW1776" s="33">
        <v>57.250320000000002</v>
      </c>
      <c r="AX1776" s="33" t="s">
        <v>15318</v>
      </c>
      <c r="AY1776" s="33" t="s">
        <v>15319</v>
      </c>
      <c r="AZ1776" s="3">
        <v>966</v>
      </c>
      <c r="BA1776" s="33" t="s">
        <v>258</v>
      </c>
      <c r="BB1776" s="33">
        <v>966</v>
      </c>
      <c r="BC1776" s="33" t="s">
        <v>60</v>
      </c>
      <c r="BD1776" s="33" t="s">
        <v>60</v>
      </c>
      <c r="BE1776" s="33" t="s">
        <v>380</v>
      </c>
      <c r="BF1776" s="34" t="str">
        <f>IFERROR(VLOOKUP(Data_Power_app[[#This Row],[PRO ODER]],'Result'!A:C,3,0),"")</f>
        <v>LAMINATION 4</v>
      </c>
      <c r="BG1776" s="14" t="str">
        <f>IFERROR(VLOOKUP(Data_Power_app[[#This Row],[PRO ODER]]&amp;"LAM_IN",'Real Time'!A:E,4,0),"")</f>
        <v/>
      </c>
      <c r="BH1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1908</v>
      </c>
      <c r="B1777" s="33" t="s">
        <v>15324</v>
      </c>
      <c r="C1777" s="33" t="s">
        <v>15325</v>
      </c>
      <c r="D1777" s="33" t="s">
        <v>275</v>
      </c>
      <c r="E1777" s="33" t="s">
        <v>126</v>
      </c>
      <c r="F1777" s="33" t="s">
        <v>72</v>
      </c>
      <c r="G1777" s="33">
        <v>1998</v>
      </c>
      <c r="H1777" s="4">
        <v>45804</v>
      </c>
      <c r="I1777" s="4">
        <v>45804</v>
      </c>
      <c r="J1777" s="4">
        <v>45804</v>
      </c>
      <c r="K1777" s="4">
        <v>45805</v>
      </c>
      <c r="L1777" s="4"/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134</v>
      </c>
      <c r="AH1777" s="33" t="s">
        <v>375</v>
      </c>
      <c r="AI1777" s="33" t="s">
        <v>15315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53.204450000000001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15316</v>
      </c>
      <c r="AV1777" s="33" t="s">
        <v>15317</v>
      </c>
      <c r="AW1777" s="33">
        <v>116.34721999999999</v>
      </c>
      <c r="AX1777" s="33" t="s">
        <v>15318</v>
      </c>
      <c r="AY1777" s="33" t="s">
        <v>15319</v>
      </c>
      <c r="AZ1777" s="3">
        <v>1998</v>
      </c>
      <c r="BA1777" s="33" t="s">
        <v>258</v>
      </c>
      <c r="BB1777" s="33">
        <v>1998</v>
      </c>
      <c r="BC1777" s="33" t="s">
        <v>60</v>
      </c>
      <c r="BD1777" s="33" t="s">
        <v>60</v>
      </c>
      <c r="BE1777" s="33" t="s">
        <v>380</v>
      </c>
      <c r="BF1777" s="34" t="str">
        <f>IFERROR(VLOOKUP(Data_Power_app[[#This Row],[PRO ODER]],'Result'!A:C,3,0),"")</f>
        <v>LAMINATION 4</v>
      </c>
      <c r="BG1777" s="14" t="str">
        <f>IFERROR(VLOOKUP(Data_Power_app[[#This Row],[PRO ODER]]&amp;"LAM_IN",'Real Time'!A:E,4,0),"")</f>
        <v/>
      </c>
      <c r="BH1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1909</v>
      </c>
      <c r="B1778" s="33" t="s">
        <v>15326</v>
      </c>
      <c r="C1778" s="33" t="s">
        <v>15327</v>
      </c>
      <c r="D1778" s="33" t="s">
        <v>275</v>
      </c>
      <c r="E1778" s="33" t="s">
        <v>126</v>
      </c>
      <c r="F1778" s="33" t="s">
        <v>72</v>
      </c>
      <c r="G1778" s="33">
        <v>4470</v>
      </c>
      <c r="H1778" s="4">
        <v>45804</v>
      </c>
      <c r="I1778" s="4">
        <v>45804</v>
      </c>
      <c r="J1778" s="4">
        <v>45804</v>
      </c>
      <c r="K1778" s="4">
        <v>45805</v>
      </c>
      <c r="L1778" s="4"/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134</v>
      </c>
      <c r="AH1778" s="33" t="s">
        <v>375</v>
      </c>
      <c r="AI1778" s="33" t="s">
        <v>15315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117.27916999999999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15316</v>
      </c>
      <c r="AV1778" s="33" t="s">
        <v>15317</v>
      </c>
      <c r="AW1778" s="33">
        <v>256.46807000000001</v>
      </c>
      <c r="AX1778" s="33" t="s">
        <v>15318</v>
      </c>
      <c r="AY1778" s="33" t="s">
        <v>15319</v>
      </c>
      <c r="AZ1778" s="3">
        <v>4470</v>
      </c>
      <c r="BA1778" s="33" t="s">
        <v>258</v>
      </c>
      <c r="BB1778" s="33">
        <v>4470</v>
      </c>
      <c r="BC1778" s="33" t="s">
        <v>60</v>
      </c>
      <c r="BD1778" s="33" t="s">
        <v>60</v>
      </c>
      <c r="BE1778" s="33" t="s">
        <v>380</v>
      </c>
      <c r="BF1778" s="34" t="str">
        <f>IFERROR(VLOOKUP(Data_Power_app[[#This Row],[PRO ODER]],'Result'!A:C,3,0),"")</f>
        <v>LAMINATION 4</v>
      </c>
      <c r="BG1778" s="14" t="str">
        <f>IFERROR(VLOOKUP(Data_Power_app[[#This Row],[PRO ODER]]&amp;"LAM_IN",'Real Time'!A:E,4,0),"")</f>
        <v/>
      </c>
      <c r="BH1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1911</v>
      </c>
      <c r="B1779" s="33" t="s">
        <v>15328</v>
      </c>
      <c r="C1779" s="33" t="s">
        <v>15329</v>
      </c>
      <c r="D1779" s="33" t="s">
        <v>93</v>
      </c>
      <c r="E1779" s="33" t="s">
        <v>297</v>
      </c>
      <c r="F1779" s="33" t="s">
        <v>72</v>
      </c>
      <c r="G1779" s="33">
        <v>37</v>
      </c>
      <c r="H1779" s="4">
        <v>45804</v>
      </c>
      <c r="I1779" s="4">
        <v>45804</v>
      </c>
      <c r="J1779" s="4">
        <v>45804</v>
      </c>
      <c r="K1779" s="4">
        <v>45805</v>
      </c>
      <c r="L1779" s="4">
        <v>45805.196689814817</v>
      </c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/>
      <c r="Y1779" s="4" t="s">
        <v>60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176</v>
      </c>
      <c r="AH1779" s="33" t="s">
        <v>4851</v>
      </c>
      <c r="AI1779" s="33" t="s">
        <v>4883</v>
      </c>
      <c r="AJ1779" s="33" t="s">
        <v>75</v>
      </c>
      <c r="AK1779" s="33" t="s">
        <v>335</v>
      </c>
      <c r="AL1779" s="33" t="s">
        <v>299</v>
      </c>
      <c r="AM1779" s="33" t="s">
        <v>300</v>
      </c>
      <c r="AN1779" s="33">
        <v>0.73285999999999996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2600</v>
      </c>
      <c r="AV1779" s="33" t="s">
        <v>2601</v>
      </c>
      <c r="AW1779" s="33">
        <v>1.6029100000000001</v>
      </c>
      <c r="AX1779" s="33" t="s">
        <v>2602</v>
      </c>
      <c r="AY1779" s="33" t="s">
        <v>2603</v>
      </c>
      <c r="AZ1779" s="3">
        <v>37</v>
      </c>
      <c r="BA1779" s="33" t="s">
        <v>258</v>
      </c>
      <c r="BB1779" s="33">
        <v>0</v>
      </c>
      <c r="BC1779" s="33" t="s">
        <v>60</v>
      </c>
      <c r="BD1779" s="33" t="s">
        <v>60</v>
      </c>
      <c r="BE1779" s="33" t="s">
        <v>301</v>
      </c>
      <c r="BF1779" s="34" t="str">
        <f>IFERROR(VLOOKUP(Data_Power_app[[#This Row],[PRO ODER]],'Result'!A:C,3,0),"")</f>
        <v>LAMINATION 1</v>
      </c>
      <c r="BG1779" s="14" t="str">
        <f>IFERROR(VLOOKUP(Data_Power_app[[#This Row],[PRO ODER]]&amp;"LAM_IN",'Real Time'!A:E,4,0),"")</f>
        <v/>
      </c>
      <c r="BH1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1912</v>
      </c>
      <c r="B1780" s="33" t="s">
        <v>15330</v>
      </c>
      <c r="C1780" s="33" t="s">
        <v>15331</v>
      </c>
      <c r="D1780" s="33" t="s">
        <v>93</v>
      </c>
      <c r="E1780" s="33" t="s">
        <v>297</v>
      </c>
      <c r="F1780" s="33" t="s">
        <v>72</v>
      </c>
      <c r="G1780" s="33">
        <v>212</v>
      </c>
      <c r="H1780" s="4">
        <v>45804</v>
      </c>
      <c r="I1780" s="4">
        <v>45804</v>
      </c>
      <c r="J1780" s="4">
        <v>45804</v>
      </c>
      <c r="K1780" s="4">
        <v>45805</v>
      </c>
      <c r="L1780" s="4">
        <v>45805.19699074074</v>
      </c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/>
      <c r="Y1780" s="4" t="s">
        <v>60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176</v>
      </c>
      <c r="AH1780" s="33" t="s">
        <v>4851</v>
      </c>
      <c r="AI1780" s="33" t="s">
        <v>4883</v>
      </c>
      <c r="AJ1780" s="33" t="s">
        <v>75</v>
      </c>
      <c r="AK1780" s="33" t="s">
        <v>335</v>
      </c>
      <c r="AL1780" s="33" t="s">
        <v>299</v>
      </c>
      <c r="AM1780" s="33" t="s">
        <v>300</v>
      </c>
      <c r="AN1780" s="33">
        <v>4.5484400000000003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2600</v>
      </c>
      <c r="AV1780" s="33" t="s">
        <v>2601</v>
      </c>
      <c r="AW1780" s="33">
        <v>9.94848</v>
      </c>
      <c r="AX1780" s="33" t="s">
        <v>2602</v>
      </c>
      <c r="AY1780" s="33" t="s">
        <v>2603</v>
      </c>
      <c r="AZ1780" s="3">
        <v>212</v>
      </c>
      <c r="BA1780" s="33" t="s">
        <v>258</v>
      </c>
      <c r="BB1780" s="33">
        <v>0</v>
      </c>
      <c r="BC1780" s="33" t="s">
        <v>60</v>
      </c>
      <c r="BD1780" s="33" t="s">
        <v>60</v>
      </c>
      <c r="BE1780" s="33" t="s">
        <v>301</v>
      </c>
      <c r="BF1780" s="34" t="str">
        <f>IFERROR(VLOOKUP(Data_Power_app[[#This Row],[PRO ODER]],'Result'!A:C,3,0),"")</f>
        <v>LAMINATION 1</v>
      </c>
      <c r="BG1780" s="14" t="str">
        <f>IFERROR(VLOOKUP(Data_Power_app[[#This Row],[PRO ODER]]&amp;"LAM_IN",'Real Time'!A:E,4,0),"")</f>
        <v/>
      </c>
      <c r="BH1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1913</v>
      </c>
      <c r="B1781" s="33" t="s">
        <v>15332</v>
      </c>
      <c r="C1781" s="33" t="s">
        <v>15333</v>
      </c>
      <c r="D1781" s="33" t="s">
        <v>93</v>
      </c>
      <c r="E1781" s="33" t="s">
        <v>297</v>
      </c>
      <c r="F1781" s="33" t="s">
        <v>72</v>
      </c>
      <c r="G1781" s="33">
        <v>56</v>
      </c>
      <c r="H1781" s="4">
        <v>45804</v>
      </c>
      <c r="I1781" s="4">
        <v>45804</v>
      </c>
      <c r="J1781" s="4">
        <v>45804</v>
      </c>
      <c r="K1781" s="4">
        <v>45805</v>
      </c>
      <c r="L1781" s="4">
        <v>45805.197060185186</v>
      </c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/>
      <c r="Y1781" s="4" t="s">
        <v>60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176</v>
      </c>
      <c r="AH1781" s="33" t="s">
        <v>4851</v>
      </c>
      <c r="AI1781" s="33" t="s">
        <v>4883</v>
      </c>
      <c r="AJ1781" s="33" t="s">
        <v>75</v>
      </c>
      <c r="AK1781" s="33" t="s">
        <v>335</v>
      </c>
      <c r="AL1781" s="33" t="s">
        <v>299</v>
      </c>
      <c r="AM1781" s="33" t="s">
        <v>300</v>
      </c>
      <c r="AN1781" s="33">
        <v>1.20147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2600</v>
      </c>
      <c r="AV1781" s="33" t="s">
        <v>2601</v>
      </c>
      <c r="AW1781" s="33">
        <v>2.6278999999999999</v>
      </c>
      <c r="AX1781" s="33" t="s">
        <v>2602</v>
      </c>
      <c r="AY1781" s="33" t="s">
        <v>2603</v>
      </c>
      <c r="AZ1781" s="3">
        <v>56</v>
      </c>
      <c r="BA1781" s="33" t="s">
        <v>258</v>
      </c>
      <c r="BB1781" s="33">
        <v>0</v>
      </c>
      <c r="BC1781" s="33" t="s">
        <v>60</v>
      </c>
      <c r="BD1781" s="33" t="s">
        <v>60</v>
      </c>
      <c r="BE1781" s="33" t="s">
        <v>301</v>
      </c>
      <c r="BF1781" s="34" t="str">
        <f>IFERROR(VLOOKUP(Data_Power_app[[#This Row],[PRO ODER]],'Result'!A:C,3,0),"")</f>
        <v>LAMINATION 1</v>
      </c>
      <c r="BG1781" s="14" t="str">
        <f>IFERROR(VLOOKUP(Data_Power_app[[#This Row],[PRO ODER]]&amp;"LAM_IN",'Real Time'!A:E,4,0),"")</f>
        <v/>
      </c>
      <c r="BH1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1914</v>
      </c>
      <c r="B1782" s="33" t="s">
        <v>15334</v>
      </c>
      <c r="C1782" s="33" t="s">
        <v>15335</v>
      </c>
      <c r="D1782" s="33" t="s">
        <v>93</v>
      </c>
      <c r="E1782" s="33" t="s">
        <v>297</v>
      </c>
      <c r="F1782" s="33" t="s">
        <v>72</v>
      </c>
      <c r="G1782" s="33">
        <v>87</v>
      </c>
      <c r="H1782" s="4">
        <v>45804</v>
      </c>
      <c r="I1782" s="4">
        <v>45804</v>
      </c>
      <c r="J1782" s="4">
        <v>45804</v>
      </c>
      <c r="K1782" s="4">
        <v>45805</v>
      </c>
      <c r="L1782" s="4">
        <v>45805.197106481479</v>
      </c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/>
      <c r="Y1782" s="4" t="s">
        <v>60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176</v>
      </c>
      <c r="AH1782" s="33" t="s">
        <v>4851</v>
      </c>
      <c r="AI1782" s="33" t="s">
        <v>4883</v>
      </c>
      <c r="AJ1782" s="33" t="s">
        <v>75</v>
      </c>
      <c r="AK1782" s="33" t="s">
        <v>335</v>
      </c>
      <c r="AL1782" s="33" t="s">
        <v>299</v>
      </c>
      <c r="AM1782" s="33" t="s">
        <v>300</v>
      </c>
      <c r="AN1782" s="33">
        <v>2.13361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2600</v>
      </c>
      <c r="AV1782" s="33" t="s">
        <v>2601</v>
      </c>
      <c r="AW1782" s="33">
        <v>4.6659899999999999</v>
      </c>
      <c r="AX1782" s="33" t="s">
        <v>2602</v>
      </c>
      <c r="AY1782" s="33" t="s">
        <v>2603</v>
      </c>
      <c r="AZ1782" s="3">
        <v>87</v>
      </c>
      <c r="BA1782" s="33" t="s">
        <v>258</v>
      </c>
      <c r="BB1782" s="33">
        <v>0</v>
      </c>
      <c r="BC1782" s="33" t="s">
        <v>60</v>
      </c>
      <c r="BD1782" s="33" t="s">
        <v>60</v>
      </c>
      <c r="BE1782" s="33" t="s">
        <v>301</v>
      </c>
      <c r="BF1782" s="34" t="str">
        <f>IFERROR(VLOOKUP(Data_Power_app[[#This Row],[PRO ODER]],'Result'!A:C,3,0),"")</f>
        <v>LAMINATION 1</v>
      </c>
      <c r="BG1782" s="14" t="str">
        <f>IFERROR(VLOOKUP(Data_Power_app[[#This Row],[PRO ODER]]&amp;"LAM_IN",'Real Time'!A:E,4,0),"")</f>
        <v/>
      </c>
      <c r="BH1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1915</v>
      </c>
      <c r="B1783" s="33" t="s">
        <v>15336</v>
      </c>
      <c r="C1783" s="33" t="s">
        <v>15337</v>
      </c>
      <c r="D1783" s="33" t="s">
        <v>93</v>
      </c>
      <c r="E1783" s="33" t="s">
        <v>297</v>
      </c>
      <c r="F1783" s="33" t="s">
        <v>72</v>
      </c>
      <c r="G1783" s="33">
        <v>304</v>
      </c>
      <c r="H1783" s="4">
        <v>45804</v>
      </c>
      <c r="I1783" s="4">
        <v>45804</v>
      </c>
      <c r="J1783" s="4">
        <v>45804</v>
      </c>
      <c r="K1783" s="4">
        <v>45805</v>
      </c>
      <c r="L1783" s="4">
        <v>45805.197152777779</v>
      </c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/>
      <c r="Y1783" s="4" t="s">
        <v>60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176</v>
      </c>
      <c r="AH1783" s="33" t="s">
        <v>4851</v>
      </c>
      <c r="AI1783" s="33" t="s">
        <v>4883</v>
      </c>
      <c r="AJ1783" s="33" t="s">
        <v>75</v>
      </c>
      <c r="AK1783" s="33" t="s">
        <v>335</v>
      </c>
      <c r="AL1783" s="33" t="s">
        <v>299</v>
      </c>
      <c r="AM1783" s="33" t="s">
        <v>300</v>
      </c>
      <c r="AN1783" s="33">
        <v>7.4553900000000004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2600</v>
      </c>
      <c r="AV1783" s="33" t="s">
        <v>2601</v>
      </c>
      <c r="AW1783" s="33">
        <v>16.30416</v>
      </c>
      <c r="AX1783" s="33" t="s">
        <v>2602</v>
      </c>
      <c r="AY1783" s="33" t="s">
        <v>2603</v>
      </c>
      <c r="AZ1783" s="3">
        <v>304</v>
      </c>
      <c r="BA1783" s="33" t="s">
        <v>258</v>
      </c>
      <c r="BB1783" s="33">
        <v>0</v>
      </c>
      <c r="BC1783" s="33" t="s">
        <v>60</v>
      </c>
      <c r="BD1783" s="33" t="s">
        <v>60</v>
      </c>
      <c r="BE1783" s="33" t="s">
        <v>301</v>
      </c>
      <c r="BF1783" s="34" t="str">
        <f>IFERROR(VLOOKUP(Data_Power_app[[#This Row],[PRO ODER]],'Result'!A:C,3,0),"")</f>
        <v>LAMINATION 1</v>
      </c>
      <c r="BG1783" s="14" t="str">
        <f>IFERROR(VLOOKUP(Data_Power_app[[#This Row],[PRO ODER]]&amp;"LAM_IN",'Real Time'!A:E,4,0),"")</f>
        <v/>
      </c>
      <c r="BH1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1916</v>
      </c>
      <c r="B1784" s="33" t="s">
        <v>15338</v>
      </c>
      <c r="C1784" s="33" t="s">
        <v>15339</v>
      </c>
      <c r="D1784" s="33" t="s">
        <v>93</v>
      </c>
      <c r="E1784" s="33" t="s">
        <v>297</v>
      </c>
      <c r="F1784" s="33" t="s">
        <v>72</v>
      </c>
      <c r="G1784" s="33">
        <v>106</v>
      </c>
      <c r="H1784" s="4">
        <v>45804</v>
      </c>
      <c r="I1784" s="4">
        <v>45804</v>
      </c>
      <c r="J1784" s="4">
        <v>45804</v>
      </c>
      <c r="K1784" s="4">
        <v>45805</v>
      </c>
      <c r="L1784" s="4">
        <v>45805.197210648148</v>
      </c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/>
      <c r="Y1784" s="4" t="s">
        <v>60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176</v>
      </c>
      <c r="AH1784" s="33" t="s">
        <v>4851</v>
      </c>
      <c r="AI1784" s="33" t="s">
        <v>4883</v>
      </c>
      <c r="AJ1784" s="33" t="s">
        <v>75</v>
      </c>
      <c r="AK1784" s="33" t="s">
        <v>335</v>
      </c>
      <c r="AL1784" s="33" t="s">
        <v>299</v>
      </c>
      <c r="AM1784" s="33" t="s">
        <v>300</v>
      </c>
      <c r="AN1784" s="33">
        <v>2.59958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2600</v>
      </c>
      <c r="AV1784" s="33" t="s">
        <v>2601</v>
      </c>
      <c r="AW1784" s="33">
        <v>5.6849999999999996</v>
      </c>
      <c r="AX1784" s="33" t="s">
        <v>2602</v>
      </c>
      <c r="AY1784" s="33" t="s">
        <v>2603</v>
      </c>
      <c r="AZ1784" s="3">
        <v>106</v>
      </c>
      <c r="BA1784" s="33" t="s">
        <v>258</v>
      </c>
      <c r="BB1784" s="33">
        <v>0</v>
      </c>
      <c r="BC1784" s="33" t="s">
        <v>60</v>
      </c>
      <c r="BD1784" s="33" t="s">
        <v>60</v>
      </c>
      <c r="BE1784" s="33" t="s">
        <v>301</v>
      </c>
      <c r="BF1784" s="34" t="str">
        <f>IFERROR(VLOOKUP(Data_Power_app[[#This Row],[PRO ODER]],'Result'!A:C,3,0),"")</f>
        <v>LAMINATION 1</v>
      </c>
      <c r="BG1784" s="14" t="str">
        <f>IFERROR(VLOOKUP(Data_Power_app[[#This Row],[PRO ODER]]&amp;"LAM_IN",'Real Time'!A:E,4,0),"")</f>
        <v/>
      </c>
      <c r="BH1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1917</v>
      </c>
      <c r="B1785" s="33" t="s">
        <v>15340</v>
      </c>
      <c r="C1785" s="33" t="s">
        <v>15341</v>
      </c>
      <c r="D1785" s="33" t="s">
        <v>93</v>
      </c>
      <c r="E1785" s="33" t="s">
        <v>297</v>
      </c>
      <c r="F1785" s="33" t="s">
        <v>72</v>
      </c>
      <c r="G1785" s="33">
        <v>254</v>
      </c>
      <c r="H1785" s="4">
        <v>45804</v>
      </c>
      <c r="I1785" s="4">
        <v>45804</v>
      </c>
      <c r="J1785" s="4">
        <v>45804</v>
      </c>
      <c r="K1785" s="4">
        <v>45805</v>
      </c>
      <c r="L1785" s="4">
        <v>45805.197280092594</v>
      </c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/>
      <c r="Y1785" s="4" t="s">
        <v>60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176</v>
      </c>
      <c r="AH1785" s="33" t="s">
        <v>4851</v>
      </c>
      <c r="AI1785" s="33" t="s">
        <v>4883</v>
      </c>
      <c r="AJ1785" s="33" t="s">
        <v>75</v>
      </c>
      <c r="AK1785" s="33" t="s">
        <v>335</v>
      </c>
      <c r="AL1785" s="33" t="s">
        <v>299</v>
      </c>
      <c r="AM1785" s="33" t="s">
        <v>300</v>
      </c>
      <c r="AN1785" s="33">
        <v>6.2291699999999999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2600</v>
      </c>
      <c r="AV1785" s="33" t="s">
        <v>2601</v>
      </c>
      <c r="AW1785" s="33">
        <v>13.62255</v>
      </c>
      <c r="AX1785" s="33" t="s">
        <v>2602</v>
      </c>
      <c r="AY1785" s="33" t="s">
        <v>2603</v>
      </c>
      <c r="AZ1785" s="3">
        <v>254</v>
      </c>
      <c r="BA1785" s="33" t="s">
        <v>258</v>
      </c>
      <c r="BB1785" s="33">
        <v>0</v>
      </c>
      <c r="BC1785" s="33" t="s">
        <v>60</v>
      </c>
      <c r="BD1785" s="33" t="s">
        <v>60</v>
      </c>
      <c r="BE1785" s="33" t="s">
        <v>301</v>
      </c>
      <c r="BF1785" s="34" t="str">
        <f>IFERROR(VLOOKUP(Data_Power_app[[#This Row],[PRO ODER]],'Result'!A:C,3,0),"")</f>
        <v>LAMINATION 1</v>
      </c>
      <c r="BG1785" s="14" t="str">
        <f>IFERROR(VLOOKUP(Data_Power_app[[#This Row],[PRO ODER]]&amp;"LAM_IN",'Real Time'!A:E,4,0),"")</f>
        <v/>
      </c>
      <c r="BH1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1918</v>
      </c>
      <c r="B1786" s="33" t="s">
        <v>15342</v>
      </c>
      <c r="C1786" s="33" t="s">
        <v>15343</v>
      </c>
      <c r="D1786" s="33" t="s">
        <v>93</v>
      </c>
      <c r="E1786" s="33" t="s">
        <v>297</v>
      </c>
      <c r="F1786" s="33" t="s">
        <v>72</v>
      </c>
      <c r="G1786" s="33">
        <v>274</v>
      </c>
      <c r="H1786" s="4">
        <v>45804</v>
      </c>
      <c r="I1786" s="4">
        <v>45804</v>
      </c>
      <c r="J1786" s="4">
        <v>45804</v>
      </c>
      <c r="K1786" s="4">
        <v>45805</v>
      </c>
      <c r="L1786" s="4">
        <v>45805.197326388887</v>
      </c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/>
      <c r="Y1786" s="4" t="s">
        <v>60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176</v>
      </c>
      <c r="AH1786" s="33" t="s">
        <v>4851</v>
      </c>
      <c r="AI1786" s="33" t="s">
        <v>4883</v>
      </c>
      <c r="AJ1786" s="33" t="s">
        <v>75</v>
      </c>
      <c r="AK1786" s="33" t="s">
        <v>335</v>
      </c>
      <c r="AL1786" s="33" t="s">
        <v>299</v>
      </c>
      <c r="AM1786" s="33" t="s">
        <v>300</v>
      </c>
      <c r="AN1786" s="33">
        <v>6.7196600000000002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2600</v>
      </c>
      <c r="AV1786" s="33" t="s">
        <v>2601</v>
      </c>
      <c r="AW1786" s="33">
        <v>14.6952</v>
      </c>
      <c r="AX1786" s="33" t="s">
        <v>2602</v>
      </c>
      <c r="AY1786" s="33" t="s">
        <v>2603</v>
      </c>
      <c r="AZ1786" s="3">
        <v>274</v>
      </c>
      <c r="BA1786" s="33" t="s">
        <v>258</v>
      </c>
      <c r="BB1786" s="33">
        <v>0</v>
      </c>
      <c r="BC1786" s="33" t="s">
        <v>60</v>
      </c>
      <c r="BD1786" s="33" t="s">
        <v>60</v>
      </c>
      <c r="BE1786" s="33" t="s">
        <v>301</v>
      </c>
      <c r="BF1786" s="34" t="str">
        <f>IFERROR(VLOOKUP(Data_Power_app[[#This Row],[PRO ODER]],'Result'!A:C,3,0),"")</f>
        <v>LAMINATION 1</v>
      </c>
      <c r="BG1786" s="14" t="str">
        <f>IFERROR(VLOOKUP(Data_Power_app[[#This Row],[PRO ODER]]&amp;"LAM_IN",'Real Time'!A:E,4,0),"")</f>
        <v/>
      </c>
      <c r="BH1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1919</v>
      </c>
      <c r="B1787" s="33" t="s">
        <v>5203</v>
      </c>
      <c r="C1787" s="33" t="s">
        <v>5204</v>
      </c>
      <c r="D1787" s="33" t="s">
        <v>275</v>
      </c>
      <c r="E1787" s="33" t="s">
        <v>126</v>
      </c>
      <c r="F1787" s="33" t="s">
        <v>59</v>
      </c>
      <c r="G1787" s="33">
        <v>335</v>
      </c>
      <c r="H1787" s="4">
        <v>45803</v>
      </c>
      <c r="I1787" s="4">
        <v>45800</v>
      </c>
      <c r="J1787" s="4">
        <v>45800</v>
      </c>
      <c r="K1787" s="4">
        <v>45804</v>
      </c>
      <c r="L1787" s="4">
        <v>45801.836296296293</v>
      </c>
      <c r="M1787" s="4">
        <v>45805</v>
      </c>
      <c r="N1787" s="4">
        <v>45803.525671296295</v>
      </c>
      <c r="O1787" s="4">
        <v>45805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>
        <v>45806</v>
      </c>
      <c r="U1787" s="4">
        <v>45803.966226851851</v>
      </c>
      <c r="V1787" s="4">
        <v>45804.52516203704</v>
      </c>
      <c r="W1787" s="4">
        <v>45807</v>
      </c>
      <c r="X1787" s="4">
        <v>45805.718912037039</v>
      </c>
      <c r="Y1787" s="4" t="s">
        <v>84</v>
      </c>
      <c r="Z1787" s="4">
        <v>45807</v>
      </c>
      <c r="AA1787" s="4">
        <v>45805.720937500002</v>
      </c>
      <c r="AB1787" s="4" t="s">
        <v>60</v>
      </c>
      <c r="AC1787" s="4">
        <v>45808</v>
      </c>
      <c r="AD1787" s="4">
        <v>45810</v>
      </c>
      <c r="AE1787" s="4">
        <v>45811</v>
      </c>
      <c r="AF1787" s="4"/>
      <c r="AG1787" s="33" t="s">
        <v>62</v>
      </c>
      <c r="AH1787" s="33" t="s">
        <v>522</v>
      </c>
      <c r="AI1787" s="33" t="s">
        <v>963</v>
      </c>
      <c r="AJ1787" s="33" t="s">
        <v>524</v>
      </c>
      <c r="AK1787" s="33" t="s">
        <v>107</v>
      </c>
      <c r="AL1787" s="33" t="s">
        <v>525</v>
      </c>
      <c r="AM1787" s="33" t="s">
        <v>526</v>
      </c>
      <c r="AN1787" s="33">
        <v>6.2434599999999998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964</v>
      </c>
      <c r="AV1787" s="33" t="s">
        <v>965</v>
      </c>
      <c r="AW1787" s="33">
        <v>27.307300000000001</v>
      </c>
      <c r="AX1787" s="33" t="s">
        <v>966</v>
      </c>
      <c r="AY1787" s="33" t="s">
        <v>967</v>
      </c>
      <c r="AZ1787" s="3">
        <v>335</v>
      </c>
      <c r="BA1787" s="33" t="s">
        <v>60</v>
      </c>
      <c r="BB1787" s="33">
        <v>335</v>
      </c>
      <c r="BC1787" s="33" t="s">
        <v>60</v>
      </c>
      <c r="BD1787" s="33" t="s">
        <v>60</v>
      </c>
      <c r="BE1787" s="33" t="s">
        <v>60</v>
      </c>
      <c r="BF1787" s="34" t="str">
        <f>IFERROR(VLOOKUP(Data_Power_app[[#This Row],[PRO ODER]],'Result'!A:C,3,0),"")</f>
        <v/>
      </c>
      <c r="BG1787" s="14" t="str">
        <f>IFERROR(VLOOKUP(Data_Power_app[[#This Row],[PRO ODER]]&amp;"LAM_IN",'Real Time'!A:E,4,0),"")</f>
        <v/>
      </c>
      <c r="BH1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1920</v>
      </c>
      <c r="B1788" s="33" t="s">
        <v>5207</v>
      </c>
      <c r="C1788" s="33" t="s">
        <v>5208</v>
      </c>
      <c r="D1788" s="33" t="s">
        <v>275</v>
      </c>
      <c r="E1788" s="33" t="s">
        <v>367</v>
      </c>
      <c r="F1788" s="33" t="s">
        <v>59</v>
      </c>
      <c r="G1788" s="33">
        <v>606</v>
      </c>
      <c r="H1788" s="4">
        <v>45803</v>
      </c>
      <c r="I1788" s="4">
        <v>45800</v>
      </c>
      <c r="J1788" s="4">
        <v>45800</v>
      </c>
      <c r="K1788" s="4">
        <v>45804</v>
      </c>
      <c r="L1788" s="4">
        <v>45801.836273148147</v>
      </c>
      <c r="M1788" s="4">
        <v>45805</v>
      </c>
      <c r="N1788" s="4">
        <v>45803.525405092594</v>
      </c>
      <c r="O1788" s="4">
        <v>45805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>
        <v>45806</v>
      </c>
      <c r="U1788" s="4">
        <v>45803.96597222222</v>
      </c>
      <c r="V1788" s="4">
        <v>45804.524988425925</v>
      </c>
      <c r="W1788" s="4">
        <v>45807</v>
      </c>
      <c r="X1788" s="4">
        <v>45804.959328703706</v>
      </c>
      <c r="Y1788" s="4" t="s">
        <v>61</v>
      </c>
      <c r="Z1788" s="4">
        <v>45808</v>
      </c>
      <c r="AA1788" s="4">
        <v>45805.05060185185</v>
      </c>
      <c r="AB1788" s="4" t="s">
        <v>60</v>
      </c>
      <c r="AC1788" s="4">
        <v>45808</v>
      </c>
      <c r="AD1788" s="4">
        <v>45810</v>
      </c>
      <c r="AE1788" s="4">
        <v>45811</v>
      </c>
      <c r="AF1788" s="4">
        <v>45806</v>
      </c>
      <c r="AG1788" s="33" t="s">
        <v>4843</v>
      </c>
      <c r="AH1788" s="33" t="s">
        <v>522</v>
      </c>
      <c r="AI1788" s="33" t="s">
        <v>1146</v>
      </c>
      <c r="AJ1788" s="33" t="s">
        <v>524</v>
      </c>
      <c r="AK1788" s="33" t="s">
        <v>107</v>
      </c>
      <c r="AL1788" s="33" t="s">
        <v>525</v>
      </c>
      <c r="AM1788" s="33" t="s">
        <v>526</v>
      </c>
      <c r="AN1788" s="33">
        <v>10.96907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964</v>
      </c>
      <c r="AV1788" s="33" t="s">
        <v>965</v>
      </c>
      <c r="AW1788" s="33">
        <v>47.982979999999998</v>
      </c>
      <c r="AX1788" s="33" t="s">
        <v>966</v>
      </c>
      <c r="AY1788" s="33" t="s">
        <v>967</v>
      </c>
      <c r="AZ1788" s="3">
        <v>606</v>
      </c>
      <c r="BA1788" s="33" t="s">
        <v>60</v>
      </c>
      <c r="BB1788" s="33">
        <v>606</v>
      </c>
      <c r="BC1788" s="33" t="s">
        <v>60</v>
      </c>
      <c r="BD1788" s="33" t="s">
        <v>60</v>
      </c>
      <c r="BE1788" s="33" t="s">
        <v>60</v>
      </c>
      <c r="BF1788" s="34" t="str">
        <f>IFERROR(VLOOKUP(Data_Power_app[[#This Row],[PRO ODER]],'Result'!A:C,3,0),"")</f>
        <v/>
      </c>
      <c r="BG1788" s="14" t="str">
        <f>IFERROR(VLOOKUP(Data_Power_app[[#This Row],[PRO ODER]]&amp;"LAM_IN",'Real Time'!A:E,4,0),"")</f>
        <v/>
      </c>
      <c r="BH1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1921</v>
      </c>
      <c r="B1789" s="33" t="s">
        <v>5209</v>
      </c>
      <c r="C1789" s="33" t="s">
        <v>5210</v>
      </c>
      <c r="D1789" s="33" t="s">
        <v>93</v>
      </c>
      <c r="E1789" s="33" t="s">
        <v>234</v>
      </c>
      <c r="F1789" s="33" t="s">
        <v>59</v>
      </c>
      <c r="G1789" s="33">
        <v>242</v>
      </c>
      <c r="H1789" s="4">
        <v>45803</v>
      </c>
      <c r="I1789" s="4">
        <v>45800</v>
      </c>
      <c r="J1789" s="4">
        <v>45800</v>
      </c>
      <c r="K1789" s="4">
        <v>45803</v>
      </c>
      <c r="L1789" s="4">
        <v>45801.626180555555</v>
      </c>
      <c r="M1789" s="4">
        <v>45804</v>
      </c>
      <c r="N1789" s="4">
        <v>45803.319826388892</v>
      </c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>
        <v>45806</v>
      </c>
      <c r="U1789" s="4">
        <v>45804.392708333333</v>
      </c>
      <c r="V1789" s="4">
        <v>45804.818182870367</v>
      </c>
      <c r="W1789" s="4">
        <v>45807</v>
      </c>
      <c r="X1789" s="4">
        <v>45805.050104166665</v>
      </c>
      <c r="Y1789" s="4" t="s">
        <v>61</v>
      </c>
      <c r="Z1789" s="4">
        <v>45808</v>
      </c>
      <c r="AA1789" s="4">
        <v>45805.050428240742</v>
      </c>
      <c r="AB1789" s="4" t="s">
        <v>60</v>
      </c>
      <c r="AC1789" s="4">
        <v>45808</v>
      </c>
      <c r="AD1789" s="4">
        <v>45810</v>
      </c>
      <c r="AE1789" s="4">
        <v>45811</v>
      </c>
      <c r="AF1789" s="4"/>
      <c r="AG1789" s="33" t="s">
        <v>62</v>
      </c>
      <c r="AH1789" s="33" t="s">
        <v>235</v>
      </c>
      <c r="AI1789" s="33" t="s">
        <v>5211</v>
      </c>
      <c r="AJ1789" s="33" t="s">
        <v>236</v>
      </c>
      <c r="AK1789" s="33" t="s">
        <v>107</v>
      </c>
      <c r="AL1789" s="33" t="s">
        <v>237</v>
      </c>
      <c r="AM1789" s="33" t="s">
        <v>238</v>
      </c>
      <c r="AN1789" s="33">
        <v>7.8062399999999998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227</v>
      </c>
      <c r="AV1789" s="33" t="s">
        <v>228</v>
      </c>
      <c r="AW1789" s="33">
        <v>17.07198</v>
      </c>
      <c r="AX1789" s="33" t="s">
        <v>5212</v>
      </c>
      <c r="AY1789" s="33" t="s">
        <v>5213</v>
      </c>
      <c r="AZ1789" s="3">
        <v>242</v>
      </c>
      <c r="BA1789" s="33" t="s">
        <v>60</v>
      </c>
      <c r="BB1789" s="33">
        <v>242</v>
      </c>
      <c r="BC1789" s="33" t="s">
        <v>60</v>
      </c>
      <c r="BD1789" s="33" t="s">
        <v>60</v>
      </c>
      <c r="BE1789" s="33" t="s">
        <v>60</v>
      </c>
      <c r="BF1789" s="34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1922</v>
      </c>
      <c r="B1790" s="33" t="s">
        <v>5214</v>
      </c>
      <c r="C1790" s="33" t="s">
        <v>5215</v>
      </c>
      <c r="D1790" s="33" t="s">
        <v>93</v>
      </c>
      <c r="E1790" s="33" t="s">
        <v>234</v>
      </c>
      <c r="F1790" s="33" t="s">
        <v>59</v>
      </c>
      <c r="G1790" s="33">
        <v>1274</v>
      </c>
      <c r="H1790" s="4">
        <v>45803</v>
      </c>
      <c r="I1790" s="4">
        <v>45800</v>
      </c>
      <c r="J1790" s="4">
        <v>45800</v>
      </c>
      <c r="K1790" s="4">
        <v>45803</v>
      </c>
      <c r="L1790" s="4">
        <v>45801.626111111109</v>
      </c>
      <c r="M1790" s="4">
        <v>45804</v>
      </c>
      <c r="N1790" s="4">
        <v>45803.319861111115</v>
      </c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>
        <v>45806</v>
      </c>
      <c r="U1790" s="4">
        <v>45804.392638888887</v>
      </c>
      <c r="V1790" s="4">
        <v>45804.818344907406</v>
      </c>
      <c r="W1790" s="4">
        <v>45807</v>
      </c>
      <c r="X1790" s="4">
        <v>45805.208935185183</v>
      </c>
      <c r="Y1790" s="4" t="s">
        <v>61</v>
      </c>
      <c r="Z1790" s="4">
        <v>45808</v>
      </c>
      <c r="AA1790" s="4">
        <v>45805.209201388891</v>
      </c>
      <c r="AB1790" s="4" t="s">
        <v>60</v>
      </c>
      <c r="AC1790" s="4">
        <v>45808</v>
      </c>
      <c r="AD1790" s="4">
        <v>45810</v>
      </c>
      <c r="AE1790" s="4">
        <v>45811</v>
      </c>
      <c r="AF1790" s="4"/>
      <c r="AG1790" s="33" t="s">
        <v>62</v>
      </c>
      <c r="AH1790" s="33" t="s">
        <v>235</v>
      </c>
      <c r="AI1790" s="33" t="s">
        <v>5211</v>
      </c>
      <c r="AJ1790" s="33" t="s">
        <v>236</v>
      </c>
      <c r="AK1790" s="33" t="s">
        <v>107</v>
      </c>
      <c r="AL1790" s="33" t="s">
        <v>237</v>
      </c>
      <c r="AM1790" s="33" t="s">
        <v>238</v>
      </c>
      <c r="AN1790" s="33">
        <v>41.181510000000003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227</v>
      </c>
      <c r="AV1790" s="33" t="s">
        <v>228</v>
      </c>
      <c r="AW1790" s="33">
        <v>90.061779999999999</v>
      </c>
      <c r="AX1790" s="33" t="s">
        <v>5212</v>
      </c>
      <c r="AY1790" s="33" t="s">
        <v>5213</v>
      </c>
      <c r="AZ1790" s="3">
        <v>1274</v>
      </c>
      <c r="BA1790" s="33" t="s">
        <v>60</v>
      </c>
      <c r="BB1790" s="33">
        <v>1274</v>
      </c>
      <c r="BC1790" s="33" t="s">
        <v>60</v>
      </c>
      <c r="BD1790" s="33" t="s">
        <v>60</v>
      </c>
      <c r="BE1790" s="33" t="s">
        <v>60</v>
      </c>
      <c r="BF1790" s="34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1923</v>
      </c>
      <c r="B1791" s="33" t="s">
        <v>13715</v>
      </c>
      <c r="C1791" s="33" t="s">
        <v>13716</v>
      </c>
      <c r="D1791" s="33" t="s">
        <v>275</v>
      </c>
      <c r="E1791" s="33" t="s">
        <v>126</v>
      </c>
      <c r="F1791" s="33" t="s">
        <v>72</v>
      </c>
      <c r="G1791" s="33">
        <v>551</v>
      </c>
      <c r="H1791" s="4">
        <v>45805</v>
      </c>
      <c r="I1791" s="4">
        <v>45803</v>
      </c>
      <c r="J1791" s="4">
        <v>45804</v>
      </c>
      <c r="K1791" s="4">
        <v>45806</v>
      </c>
      <c r="L1791" s="4">
        <v>45805.112951388888</v>
      </c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176</v>
      </c>
      <c r="AH1791" s="33" t="s">
        <v>13694</v>
      </c>
      <c r="AI1791" s="33" t="s">
        <v>13717</v>
      </c>
      <c r="AJ1791" s="33" t="s">
        <v>75</v>
      </c>
      <c r="AK1791" s="33" t="s">
        <v>107</v>
      </c>
      <c r="AL1791" s="33" t="s">
        <v>760</v>
      </c>
      <c r="AM1791" s="33" t="s">
        <v>761</v>
      </c>
      <c r="AN1791" s="33">
        <v>15.74234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13718</v>
      </c>
      <c r="AV1791" s="33" t="s">
        <v>13719</v>
      </c>
      <c r="AW1791" s="33">
        <v>18.937799999999999</v>
      </c>
      <c r="AX1791" s="33" t="s">
        <v>13720</v>
      </c>
      <c r="AY1791" s="33" t="s">
        <v>13721</v>
      </c>
      <c r="AZ1791" s="3">
        <v>551</v>
      </c>
      <c r="BA1791" s="33" t="s">
        <v>60</v>
      </c>
      <c r="BB1791" s="33">
        <v>551</v>
      </c>
      <c r="BC1791" s="33" t="s">
        <v>60</v>
      </c>
      <c r="BD1791" s="33" t="s">
        <v>60</v>
      </c>
      <c r="BE1791" s="33" t="s">
        <v>60</v>
      </c>
      <c r="BF1791" s="34" t="str">
        <f>IFERROR(VLOOKUP(Data_Power_app[[#This Row],[PRO ODER]],'Result'!A:C,3,0),"")</f>
        <v>LAMINATION 2</v>
      </c>
      <c r="BG1791" s="14" t="str">
        <f>IFERROR(VLOOKUP(Data_Power_app[[#This Row],[PRO ODER]]&amp;"LAM_IN",'Real Time'!A:E,4,0),"")</f>
        <v/>
      </c>
      <c r="BH1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1924</v>
      </c>
      <c r="B1792" s="33" t="s">
        <v>13722</v>
      </c>
      <c r="C1792" s="33" t="s">
        <v>13723</v>
      </c>
      <c r="D1792" s="33" t="s">
        <v>93</v>
      </c>
      <c r="E1792" s="33" t="s">
        <v>195</v>
      </c>
      <c r="F1792" s="33" t="s">
        <v>72</v>
      </c>
      <c r="G1792" s="33">
        <v>3600</v>
      </c>
      <c r="H1792" s="4">
        <v>45805</v>
      </c>
      <c r="I1792" s="4">
        <v>45803</v>
      </c>
      <c r="J1792" s="4">
        <v>45804</v>
      </c>
      <c r="K1792" s="4">
        <v>45806</v>
      </c>
      <c r="L1792" s="4">
        <v>45805.864768518521</v>
      </c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176</v>
      </c>
      <c r="AH1792" s="33" t="s">
        <v>328</v>
      </c>
      <c r="AI1792" s="33" t="s">
        <v>1578</v>
      </c>
      <c r="AJ1792" s="33" t="s">
        <v>75</v>
      </c>
      <c r="AK1792" s="33" t="s">
        <v>107</v>
      </c>
      <c r="AL1792" s="33" t="s">
        <v>329</v>
      </c>
      <c r="AM1792" s="33" t="s">
        <v>330</v>
      </c>
      <c r="AN1792" s="33">
        <v>90.728960000000001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513</v>
      </c>
      <c r="AV1792" s="33" t="s">
        <v>514</v>
      </c>
      <c r="AW1792" s="33">
        <v>198.42323999999999</v>
      </c>
      <c r="AX1792" s="33" t="s">
        <v>1579</v>
      </c>
      <c r="AY1792" s="33" t="s">
        <v>1580</v>
      </c>
      <c r="AZ1792" s="3">
        <v>3600</v>
      </c>
      <c r="BA1792" s="33" t="s">
        <v>258</v>
      </c>
      <c r="BB1792" s="33">
        <v>3600</v>
      </c>
      <c r="BC1792" s="33" t="s">
        <v>60</v>
      </c>
      <c r="BD1792" s="33" t="s">
        <v>60</v>
      </c>
      <c r="BE1792" s="33" t="s">
        <v>331</v>
      </c>
      <c r="BF1792" s="34" t="str">
        <f>IFERROR(VLOOKUP(Data_Power_app[[#This Row],[PRO ODER]],'Result'!A:C,3,0),"")</f>
        <v>LAMINATION 2</v>
      </c>
      <c r="BG1792" s="14" t="str">
        <f>IFERROR(VLOOKUP(Data_Power_app[[#This Row],[PRO ODER]]&amp;"LAM_IN",'Real Time'!A:E,4,0),"")</f>
        <v/>
      </c>
      <c r="BH1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1925</v>
      </c>
      <c r="B1793" s="33" t="s">
        <v>11059</v>
      </c>
      <c r="C1793" s="33" t="s">
        <v>11060</v>
      </c>
      <c r="D1793" s="33" t="s">
        <v>93</v>
      </c>
      <c r="E1793" s="33" t="s">
        <v>195</v>
      </c>
      <c r="F1793" s="33" t="s">
        <v>59</v>
      </c>
      <c r="G1793" s="33">
        <v>65</v>
      </c>
      <c r="H1793" s="4">
        <v>45805</v>
      </c>
      <c r="I1793" s="4">
        <v>45801</v>
      </c>
      <c r="J1793" s="4">
        <v>45801</v>
      </c>
      <c r="K1793" s="4">
        <v>45806</v>
      </c>
      <c r="L1793" s="4">
        <v>45804.43340277778</v>
      </c>
      <c r="M1793" s="4" t="s">
        <v>60</v>
      </c>
      <c r="N1793" s="4">
        <v>45805.372835648152</v>
      </c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306</v>
      </c>
      <c r="AH1793" s="33" t="s">
        <v>623</v>
      </c>
      <c r="AI1793" s="33" t="s">
        <v>11061</v>
      </c>
      <c r="AJ1793" s="33" t="s">
        <v>205</v>
      </c>
      <c r="AK1793" s="33" t="s">
        <v>65</v>
      </c>
      <c r="AL1793" s="33" t="s">
        <v>625</v>
      </c>
      <c r="AM1793" s="33" t="s">
        <v>626</v>
      </c>
      <c r="AN1793" s="33">
        <v>1.9683299999999999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11062</v>
      </c>
      <c r="AV1793" s="33" t="s">
        <v>11063</v>
      </c>
      <c r="AW1793" s="33">
        <v>4.30464</v>
      </c>
      <c r="AX1793" s="33" t="s">
        <v>11064</v>
      </c>
      <c r="AY1793" s="33" t="s">
        <v>628</v>
      </c>
      <c r="AZ1793" s="3">
        <v>65</v>
      </c>
      <c r="BA1793" s="33" t="s">
        <v>60</v>
      </c>
      <c r="BB1793" s="33">
        <v>65</v>
      </c>
      <c r="BC1793" s="33" t="s">
        <v>60</v>
      </c>
      <c r="BD1793" s="33" t="s">
        <v>60</v>
      </c>
      <c r="BE1793" s="33" t="s">
        <v>60</v>
      </c>
      <c r="BF1793" s="34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1926</v>
      </c>
      <c r="B1794" s="33" t="s">
        <v>5368</v>
      </c>
      <c r="C1794" s="33" t="s">
        <v>5369</v>
      </c>
      <c r="D1794" s="33" t="s">
        <v>366</v>
      </c>
      <c r="E1794" s="33" t="s">
        <v>701</v>
      </c>
      <c r="F1794" s="33" t="s">
        <v>59</v>
      </c>
      <c r="G1794" s="33">
        <v>12</v>
      </c>
      <c r="H1794" s="4">
        <v>45801</v>
      </c>
      <c r="I1794" s="4">
        <v>45800</v>
      </c>
      <c r="J1794" s="4">
        <v>45800</v>
      </c>
      <c r="K1794" s="4">
        <v>45803</v>
      </c>
      <c r="L1794" s="4">
        <v>45801.571111111109</v>
      </c>
      <c r="M1794" s="4">
        <v>45804</v>
      </c>
      <c r="N1794" s="4">
        <v>45804.300115740742</v>
      </c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>
        <v>45805</v>
      </c>
      <c r="U1794" s="4">
        <v>45804.35628472222</v>
      </c>
      <c r="V1794" s="4">
        <v>45806.330578703702</v>
      </c>
      <c r="W1794" s="4">
        <v>45806</v>
      </c>
      <c r="X1794" s="4"/>
      <c r="Y1794" s="4" t="s">
        <v>60</v>
      </c>
      <c r="Z1794" s="4">
        <v>45807</v>
      </c>
      <c r="AA1794" s="4"/>
      <c r="AB1794" s="4" t="s">
        <v>60</v>
      </c>
      <c r="AC1794" s="4">
        <v>45808</v>
      </c>
      <c r="AD1794" s="4">
        <v>45810</v>
      </c>
      <c r="AE1794" s="4">
        <v>45811</v>
      </c>
      <c r="AF1794" s="4"/>
      <c r="AG1794" s="33" t="s">
        <v>411</v>
      </c>
      <c r="AH1794" s="33" t="s">
        <v>368</v>
      </c>
      <c r="AI1794" s="33" t="s">
        <v>703</v>
      </c>
      <c r="AJ1794" s="33" t="s">
        <v>369</v>
      </c>
      <c r="AK1794" s="33" t="s">
        <v>107</v>
      </c>
      <c r="AL1794" s="33" t="s">
        <v>485</v>
      </c>
      <c r="AM1794" s="33" t="s">
        <v>486</v>
      </c>
      <c r="AN1794" s="33">
        <v>0.22667999999999999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487</v>
      </c>
      <c r="AV1794" s="33" t="s">
        <v>488</v>
      </c>
      <c r="AW1794" s="33">
        <v>0.99143999999999999</v>
      </c>
      <c r="AX1794" s="33" t="s">
        <v>704</v>
      </c>
      <c r="AY1794" s="33" t="s">
        <v>705</v>
      </c>
      <c r="AZ1794" s="3">
        <v>12</v>
      </c>
      <c r="BA1794" s="33" t="s">
        <v>60</v>
      </c>
      <c r="BB1794" s="33">
        <v>12</v>
      </c>
      <c r="BC1794" s="33" t="s">
        <v>60</v>
      </c>
      <c r="BD1794" s="33" t="s">
        <v>60</v>
      </c>
      <c r="BE1794" s="33" t="s">
        <v>60</v>
      </c>
      <c r="BF1794" s="34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1927</v>
      </c>
      <c r="B1795" s="33" t="s">
        <v>17070</v>
      </c>
      <c r="C1795" s="33" t="s">
        <v>17071</v>
      </c>
      <c r="D1795" s="33" t="s">
        <v>93</v>
      </c>
      <c r="E1795" s="33" t="s">
        <v>17072</v>
      </c>
      <c r="F1795" s="33" t="s">
        <v>72</v>
      </c>
      <c r="G1795" s="33">
        <v>10003</v>
      </c>
      <c r="H1795" s="4">
        <v>45806</v>
      </c>
      <c r="I1795" s="4">
        <v>45805</v>
      </c>
      <c r="J1795" s="4">
        <v>45805</v>
      </c>
      <c r="K1795" s="4">
        <v>45807</v>
      </c>
      <c r="L1795" s="4"/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/>
      <c r="Y1795" s="4" t="s">
        <v>60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134</v>
      </c>
      <c r="AH1795" s="33" t="s">
        <v>425</v>
      </c>
      <c r="AI1795" s="33" t="s">
        <v>17073</v>
      </c>
      <c r="AJ1795" s="33" t="s">
        <v>75</v>
      </c>
      <c r="AK1795" s="33" t="s">
        <v>65</v>
      </c>
      <c r="AL1795" s="33" t="s">
        <v>193</v>
      </c>
      <c r="AM1795" s="33" t="s">
        <v>194</v>
      </c>
      <c r="AN1795" s="33">
        <v>226.66615999999999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17074</v>
      </c>
      <c r="AV1795" s="33" t="s">
        <v>17075</v>
      </c>
      <c r="AW1795" s="33">
        <v>495.68095</v>
      </c>
      <c r="AX1795" s="33" t="s">
        <v>17076</v>
      </c>
      <c r="AY1795" s="33" t="s">
        <v>17077</v>
      </c>
      <c r="AZ1795" s="3">
        <v>10003</v>
      </c>
      <c r="BA1795" s="33" t="s">
        <v>258</v>
      </c>
      <c r="BB1795" s="33">
        <v>10003</v>
      </c>
      <c r="BC1795" s="33" t="s">
        <v>60</v>
      </c>
      <c r="BD1795" s="33" t="s">
        <v>60</v>
      </c>
      <c r="BE1795" s="33" t="s">
        <v>17078</v>
      </c>
      <c r="BF1795" s="34" t="str">
        <f>IFERROR(VLOOKUP(Data_Power_app[[#This Row],[PRO ODER]],'Result'!A:C,3,0),"")</f>
        <v>LAMINATION 3</v>
      </c>
      <c r="BG1795" s="14" t="str">
        <f>IFERROR(VLOOKUP(Data_Power_app[[#This Row],[PRO ODER]]&amp;"LAM_IN",'Real Time'!A:E,4,0),"")</f>
        <v/>
      </c>
      <c r="BH1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1928</v>
      </c>
      <c r="B1796" s="33" t="s">
        <v>15796</v>
      </c>
      <c r="C1796" s="33" t="s">
        <v>15797</v>
      </c>
      <c r="D1796" s="33" t="s">
        <v>132</v>
      </c>
      <c r="E1796" s="33" t="s">
        <v>133</v>
      </c>
      <c r="F1796" s="33" t="s">
        <v>72</v>
      </c>
      <c r="G1796" s="33">
        <v>1800</v>
      </c>
      <c r="H1796" s="4">
        <v>45804</v>
      </c>
      <c r="I1796" s="4">
        <v>45804</v>
      </c>
      <c r="J1796" s="4">
        <v>45805</v>
      </c>
      <c r="K1796" s="4">
        <v>45805</v>
      </c>
      <c r="L1796" s="4"/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/>
      <c r="Y1796" s="4" t="s">
        <v>60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134</v>
      </c>
      <c r="AH1796" s="33" t="s">
        <v>1545</v>
      </c>
      <c r="AI1796" s="33" t="s">
        <v>9598</v>
      </c>
      <c r="AJ1796" s="33" t="s">
        <v>75</v>
      </c>
      <c r="AK1796" s="33" t="s">
        <v>107</v>
      </c>
      <c r="AL1796" s="33" t="s">
        <v>1547</v>
      </c>
      <c r="AM1796" s="33" t="s">
        <v>1548</v>
      </c>
      <c r="AN1796" s="33">
        <v>44.854210000000002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999</v>
      </c>
      <c r="AV1796" s="33" t="s">
        <v>1000</v>
      </c>
      <c r="AW1796" s="33">
        <v>98.088300000000004</v>
      </c>
      <c r="AX1796" s="33" t="s">
        <v>9599</v>
      </c>
      <c r="AY1796" s="33" t="s">
        <v>9600</v>
      </c>
      <c r="AZ1796" s="3">
        <v>1800</v>
      </c>
      <c r="BA1796" s="33" t="s">
        <v>60</v>
      </c>
      <c r="BB1796" s="33">
        <v>1800</v>
      </c>
      <c r="BC1796" s="33" t="s">
        <v>60</v>
      </c>
      <c r="BD1796" s="33" t="s">
        <v>60</v>
      </c>
      <c r="BE1796" s="33" t="s">
        <v>60</v>
      </c>
      <c r="BF1796" s="34" t="str">
        <f>IFERROR(VLOOKUP(Data_Power_app[[#This Row],[PRO ODER]],'Result'!A:C,3,0),"")</f>
        <v>LAMINATION 1</v>
      </c>
      <c r="BG1796" s="14" t="str">
        <f>IFERROR(VLOOKUP(Data_Power_app[[#This Row],[PRO ODER]]&amp;"LAM_IN",'Real Time'!A:E,4,0),"")</f>
        <v/>
      </c>
      <c r="BH1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1929</v>
      </c>
      <c r="B1797" s="33" t="s">
        <v>15798</v>
      </c>
      <c r="C1797" s="33" t="s">
        <v>15799</v>
      </c>
      <c r="D1797" s="33" t="s">
        <v>132</v>
      </c>
      <c r="E1797" s="33" t="s">
        <v>133</v>
      </c>
      <c r="F1797" s="33" t="s">
        <v>72</v>
      </c>
      <c r="G1797" s="33">
        <v>636</v>
      </c>
      <c r="H1797" s="4">
        <v>45804</v>
      </c>
      <c r="I1797" s="4">
        <v>45804</v>
      </c>
      <c r="J1797" s="4">
        <v>45805</v>
      </c>
      <c r="K1797" s="4">
        <v>45805</v>
      </c>
      <c r="L1797" s="4"/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/>
      <c r="Y1797" s="4" t="s">
        <v>60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134</v>
      </c>
      <c r="AH1797" s="33" t="s">
        <v>1545</v>
      </c>
      <c r="AI1797" s="33" t="s">
        <v>9598</v>
      </c>
      <c r="AJ1797" s="33" t="s">
        <v>75</v>
      </c>
      <c r="AK1797" s="33" t="s">
        <v>107</v>
      </c>
      <c r="AL1797" s="33" t="s">
        <v>1547</v>
      </c>
      <c r="AM1797" s="33" t="s">
        <v>1548</v>
      </c>
      <c r="AN1797" s="33">
        <v>16.303460000000001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999</v>
      </c>
      <c r="AV1797" s="33" t="s">
        <v>1000</v>
      </c>
      <c r="AW1797" s="33">
        <v>35.65314</v>
      </c>
      <c r="AX1797" s="33" t="s">
        <v>9599</v>
      </c>
      <c r="AY1797" s="33" t="s">
        <v>9600</v>
      </c>
      <c r="AZ1797" s="3">
        <v>636</v>
      </c>
      <c r="BA1797" s="33" t="s">
        <v>60</v>
      </c>
      <c r="BB1797" s="33">
        <v>636</v>
      </c>
      <c r="BC1797" s="33" t="s">
        <v>60</v>
      </c>
      <c r="BD1797" s="33" t="s">
        <v>60</v>
      </c>
      <c r="BE1797" s="33" t="s">
        <v>60</v>
      </c>
      <c r="BF1797" s="34" t="str">
        <f>IFERROR(VLOOKUP(Data_Power_app[[#This Row],[PRO ODER]],'Result'!A:C,3,0),"")</f>
        <v>LAMINATION 1</v>
      </c>
      <c r="BG1797" s="14" t="str">
        <f>IFERROR(VLOOKUP(Data_Power_app[[#This Row],[PRO ODER]]&amp;"LAM_IN",'Real Time'!A:E,4,0),"")</f>
        <v/>
      </c>
      <c r="BH1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1930</v>
      </c>
      <c r="B1798" s="33" t="s">
        <v>15800</v>
      </c>
      <c r="C1798" s="33" t="s">
        <v>15801</v>
      </c>
      <c r="D1798" s="33" t="s">
        <v>132</v>
      </c>
      <c r="E1798" s="33" t="s">
        <v>133</v>
      </c>
      <c r="F1798" s="33" t="s">
        <v>72</v>
      </c>
      <c r="G1798" s="33">
        <v>624</v>
      </c>
      <c r="H1798" s="4">
        <v>45804</v>
      </c>
      <c r="I1798" s="4">
        <v>45804</v>
      </c>
      <c r="J1798" s="4">
        <v>45805</v>
      </c>
      <c r="K1798" s="4">
        <v>45805</v>
      </c>
      <c r="L1798" s="4"/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/>
      <c r="Y1798" s="4" t="s">
        <v>60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134</v>
      </c>
      <c r="AH1798" s="33" t="s">
        <v>1545</v>
      </c>
      <c r="AI1798" s="33" t="s">
        <v>9598</v>
      </c>
      <c r="AJ1798" s="33" t="s">
        <v>75</v>
      </c>
      <c r="AK1798" s="33" t="s">
        <v>107</v>
      </c>
      <c r="AL1798" s="33" t="s">
        <v>1547</v>
      </c>
      <c r="AM1798" s="33" t="s">
        <v>1548</v>
      </c>
      <c r="AN1798" s="33">
        <v>16.256060000000002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999</v>
      </c>
      <c r="AV1798" s="33" t="s">
        <v>1000</v>
      </c>
      <c r="AW1798" s="33">
        <v>35.549599999999998</v>
      </c>
      <c r="AX1798" s="33" t="s">
        <v>9599</v>
      </c>
      <c r="AY1798" s="33" t="s">
        <v>9600</v>
      </c>
      <c r="AZ1798" s="3">
        <v>624</v>
      </c>
      <c r="BA1798" s="33" t="s">
        <v>60</v>
      </c>
      <c r="BB1798" s="33">
        <v>624</v>
      </c>
      <c r="BC1798" s="33" t="s">
        <v>60</v>
      </c>
      <c r="BD1798" s="33" t="s">
        <v>60</v>
      </c>
      <c r="BE1798" s="33" t="s">
        <v>60</v>
      </c>
      <c r="BF1798" s="34" t="str">
        <f>IFERROR(VLOOKUP(Data_Power_app[[#This Row],[PRO ODER]],'Result'!A:C,3,0),"")</f>
        <v>LAMINATION 1</v>
      </c>
      <c r="BG1798" s="14" t="str">
        <f>IFERROR(VLOOKUP(Data_Power_app[[#This Row],[PRO ODER]]&amp;"LAM_IN",'Real Time'!A:E,4,0),"")</f>
        <v/>
      </c>
      <c r="BH1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1931</v>
      </c>
      <c r="B1799" s="33" t="s">
        <v>15802</v>
      </c>
      <c r="C1799" s="33" t="s">
        <v>15803</v>
      </c>
      <c r="D1799" s="33" t="s">
        <v>132</v>
      </c>
      <c r="E1799" s="33" t="s">
        <v>133</v>
      </c>
      <c r="F1799" s="33" t="s">
        <v>72</v>
      </c>
      <c r="G1799" s="33">
        <v>36</v>
      </c>
      <c r="H1799" s="4">
        <v>45804</v>
      </c>
      <c r="I1799" s="4">
        <v>45804</v>
      </c>
      <c r="J1799" s="4">
        <v>45805</v>
      </c>
      <c r="K1799" s="4">
        <v>45805</v>
      </c>
      <c r="L1799" s="4"/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/>
      <c r="Y1799" s="4" t="s">
        <v>60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134</v>
      </c>
      <c r="AH1799" s="33" t="s">
        <v>1545</v>
      </c>
      <c r="AI1799" s="33" t="s">
        <v>9598</v>
      </c>
      <c r="AJ1799" s="33" t="s">
        <v>75</v>
      </c>
      <c r="AK1799" s="33" t="s">
        <v>107</v>
      </c>
      <c r="AL1799" s="33" t="s">
        <v>1547</v>
      </c>
      <c r="AM1799" s="33" t="s">
        <v>1548</v>
      </c>
      <c r="AN1799" s="33">
        <v>0.95476000000000005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999</v>
      </c>
      <c r="AV1799" s="33" t="s">
        <v>1000</v>
      </c>
      <c r="AW1799" s="33">
        <v>2.0879699999999999</v>
      </c>
      <c r="AX1799" s="33" t="s">
        <v>9599</v>
      </c>
      <c r="AY1799" s="33" t="s">
        <v>9600</v>
      </c>
      <c r="AZ1799" s="3">
        <v>36</v>
      </c>
      <c r="BA1799" s="33" t="s">
        <v>60</v>
      </c>
      <c r="BB1799" s="33">
        <v>36</v>
      </c>
      <c r="BC1799" s="33" t="s">
        <v>60</v>
      </c>
      <c r="BD1799" s="33" t="s">
        <v>60</v>
      </c>
      <c r="BE1799" s="33" t="s">
        <v>60</v>
      </c>
      <c r="BF1799" s="34" t="str">
        <f>IFERROR(VLOOKUP(Data_Power_app[[#This Row],[PRO ODER]],'Result'!A:C,3,0),"")</f>
        <v>LAMINATION 1</v>
      </c>
      <c r="BG1799" s="14" t="str">
        <f>IFERROR(VLOOKUP(Data_Power_app[[#This Row],[PRO ODER]]&amp;"LAM_IN",'Real Time'!A:E,4,0),"")</f>
        <v/>
      </c>
      <c r="BH1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1932</v>
      </c>
      <c r="B1800" s="33" t="s">
        <v>15804</v>
      </c>
      <c r="C1800" s="33" t="s">
        <v>15805</v>
      </c>
      <c r="D1800" s="33" t="s">
        <v>132</v>
      </c>
      <c r="E1800" s="33" t="s">
        <v>133</v>
      </c>
      <c r="F1800" s="33" t="s">
        <v>72</v>
      </c>
      <c r="G1800" s="33">
        <v>180</v>
      </c>
      <c r="H1800" s="4">
        <v>45804</v>
      </c>
      <c r="I1800" s="4">
        <v>45804</v>
      </c>
      <c r="J1800" s="4">
        <v>45805</v>
      </c>
      <c r="K1800" s="4">
        <v>45805</v>
      </c>
      <c r="L1800" s="4"/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/>
      <c r="Y1800" s="4" t="s">
        <v>60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134</v>
      </c>
      <c r="AH1800" s="33" t="s">
        <v>1545</v>
      </c>
      <c r="AI1800" s="33" t="s">
        <v>9598</v>
      </c>
      <c r="AJ1800" s="33" t="s">
        <v>75</v>
      </c>
      <c r="AK1800" s="33" t="s">
        <v>107</v>
      </c>
      <c r="AL1800" s="33" t="s">
        <v>1547</v>
      </c>
      <c r="AM1800" s="33" t="s">
        <v>1548</v>
      </c>
      <c r="AN1800" s="33">
        <v>4.4999099999999999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999</v>
      </c>
      <c r="AV1800" s="33" t="s">
        <v>1000</v>
      </c>
      <c r="AW1800" s="33">
        <v>9.8404600000000002</v>
      </c>
      <c r="AX1800" s="33" t="s">
        <v>9599</v>
      </c>
      <c r="AY1800" s="33" t="s">
        <v>9600</v>
      </c>
      <c r="AZ1800" s="3">
        <v>180</v>
      </c>
      <c r="BA1800" s="33" t="s">
        <v>60</v>
      </c>
      <c r="BB1800" s="33">
        <v>180</v>
      </c>
      <c r="BC1800" s="33" t="s">
        <v>60</v>
      </c>
      <c r="BD1800" s="33" t="s">
        <v>60</v>
      </c>
      <c r="BE1800" s="33" t="s">
        <v>60</v>
      </c>
      <c r="BF1800" s="34" t="str">
        <f>IFERROR(VLOOKUP(Data_Power_app[[#This Row],[PRO ODER]],'Result'!A:C,3,0),"")</f>
        <v>LAMINATION 1</v>
      </c>
      <c r="BG1800" s="14" t="str">
        <f>IFERROR(VLOOKUP(Data_Power_app[[#This Row],[PRO ODER]]&amp;"LAM_IN",'Real Time'!A:E,4,0),"")</f>
        <v/>
      </c>
      <c r="BH1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1933</v>
      </c>
      <c r="B1801" s="33" t="s">
        <v>15806</v>
      </c>
      <c r="C1801" s="33" t="s">
        <v>15807</v>
      </c>
      <c r="D1801" s="33" t="s">
        <v>132</v>
      </c>
      <c r="E1801" s="33" t="s">
        <v>133</v>
      </c>
      <c r="F1801" s="33" t="s">
        <v>72</v>
      </c>
      <c r="G1801" s="33">
        <v>60</v>
      </c>
      <c r="H1801" s="4">
        <v>45804</v>
      </c>
      <c r="I1801" s="4">
        <v>45804</v>
      </c>
      <c r="J1801" s="4">
        <v>45805</v>
      </c>
      <c r="K1801" s="4">
        <v>45805</v>
      </c>
      <c r="L1801" s="4"/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/>
      <c r="Y1801" s="4" t="s">
        <v>60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134</v>
      </c>
      <c r="AH1801" s="33" t="s">
        <v>1545</v>
      </c>
      <c r="AI1801" s="33" t="s">
        <v>9598</v>
      </c>
      <c r="AJ1801" s="33" t="s">
        <v>75</v>
      </c>
      <c r="AK1801" s="33" t="s">
        <v>107</v>
      </c>
      <c r="AL1801" s="33" t="s">
        <v>1547</v>
      </c>
      <c r="AM1801" s="33" t="s">
        <v>1548</v>
      </c>
      <c r="AN1801" s="33">
        <v>1.4932799999999999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999</v>
      </c>
      <c r="AV1801" s="33" t="s">
        <v>1000</v>
      </c>
      <c r="AW1801" s="33">
        <v>3.26559</v>
      </c>
      <c r="AX1801" s="33" t="s">
        <v>9599</v>
      </c>
      <c r="AY1801" s="33" t="s">
        <v>9600</v>
      </c>
      <c r="AZ1801" s="3">
        <v>60</v>
      </c>
      <c r="BA1801" s="33" t="s">
        <v>60</v>
      </c>
      <c r="BB1801" s="33">
        <v>60</v>
      </c>
      <c r="BC1801" s="33" t="s">
        <v>60</v>
      </c>
      <c r="BD1801" s="33" t="s">
        <v>60</v>
      </c>
      <c r="BE1801" s="33" t="s">
        <v>60</v>
      </c>
      <c r="BF1801" s="34" t="str">
        <f>IFERROR(VLOOKUP(Data_Power_app[[#This Row],[PRO ODER]],'Result'!A:C,3,0),"")</f>
        <v>LAMINATION 1</v>
      </c>
      <c r="BG1801" s="14" t="str">
        <f>IFERROR(VLOOKUP(Data_Power_app[[#This Row],[PRO ODER]]&amp;"LAM_IN",'Real Time'!A:E,4,0),"")</f>
        <v/>
      </c>
      <c r="BH1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1934</v>
      </c>
      <c r="B1802" s="33" t="s">
        <v>15808</v>
      </c>
      <c r="C1802" s="33" t="s">
        <v>15809</v>
      </c>
      <c r="D1802" s="33" t="s">
        <v>132</v>
      </c>
      <c r="E1802" s="33" t="s">
        <v>133</v>
      </c>
      <c r="F1802" s="33" t="s">
        <v>72</v>
      </c>
      <c r="G1802" s="33">
        <v>24</v>
      </c>
      <c r="H1802" s="4">
        <v>45804</v>
      </c>
      <c r="I1802" s="4">
        <v>45804</v>
      </c>
      <c r="J1802" s="4">
        <v>45805</v>
      </c>
      <c r="K1802" s="4">
        <v>45805</v>
      </c>
      <c r="L1802" s="4"/>
      <c r="M1802" s="4" t="s">
        <v>60</v>
      </c>
      <c r="N1802" s="4"/>
      <c r="O1802" s="4" t="s">
        <v>60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 t="s">
        <v>60</v>
      </c>
      <c r="U1802" s="4"/>
      <c r="V1802" s="4"/>
      <c r="W1802" s="4"/>
      <c r="X1802" s="4"/>
      <c r="Y1802" s="4" t="s">
        <v>60</v>
      </c>
      <c r="Z1802" s="4" t="s">
        <v>60</v>
      </c>
      <c r="AA1802" s="4"/>
      <c r="AB1802" s="4" t="s">
        <v>60</v>
      </c>
      <c r="AC1802" s="4" t="s">
        <v>60</v>
      </c>
      <c r="AD1802" s="4">
        <v>45810</v>
      </c>
      <c r="AE1802" s="4">
        <v>45811</v>
      </c>
      <c r="AF1802" s="4"/>
      <c r="AG1802" s="33" t="s">
        <v>134</v>
      </c>
      <c r="AH1802" s="33" t="s">
        <v>1545</v>
      </c>
      <c r="AI1802" s="33" t="s">
        <v>9598</v>
      </c>
      <c r="AJ1802" s="33" t="s">
        <v>75</v>
      </c>
      <c r="AK1802" s="33" t="s">
        <v>107</v>
      </c>
      <c r="AL1802" s="33" t="s">
        <v>1547</v>
      </c>
      <c r="AM1802" s="33" t="s">
        <v>1548</v>
      </c>
      <c r="AN1802" s="33">
        <v>0.64193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999</v>
      </c>
      <c r="AV1802" s="33" t="s">
        <v>1000</v>
      </c>
      <c r="AW1802" s="33">
        <v>1.4038299999999999</v>
      </c>
      <c r="AX1802" s="33" t="s">
        <v>9599</v>
      </c>
      <c r="AY1802" s="33" t="s">
        <v>9600</v>
      </c>
      <c r="AZ1802" s="3">
        <v>24</v>
      </c>
      <c r="BA1802" s="33" t="s">
        <v>60</v>
      </c>
      <c r="BB1802" s="33">
        <v>24</v>
      </c>
      <c r="BC1802" s="33" t="s">
        <v>60</v>
      </c>
      <c r="BD1802" s="33" t="s">
        <v>60</v>
      </c>
      <c r="BE1802" s="33" t="s">
        <v>60</v>
      </c>
      <c r="BF1802" s="34" t="str">
        <f>IFERROR(VLOOKUP(Data_Power_app[[#This Row],[PRO ODER]],'Result'!A:C,3,0),"")</f>
        <v>LAMINATION 1</v>
      </c>
      <c r="BG1802" s="14" t="str">
        <f>IFERROR(VLOOKUP(Data_Power_app[[#This Row],[PRO ODER]]&amp;"LAM_IN",'Real Time'!A:E,4,0),"")</f>
        <v/>
      </c>
      <c r="BH1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1935</v>
      </c>
      <c r="B1803" s="33" t="s">
        <v>15810</v>
      </c>
      <c r="C1803" s="33" t="s">
        <v>15811</v>
      </c>
      <c r="D1803" s="33" t="s">
        <v>132</v>
      </c>
      <c r="E1803" s="33" t="s">
        <v>133</v>
      </c>
      <c r="F1803" s="33" t="s">
        <v>72</v>
      </c>
      <c r="G1803" s="33">
        <v>36</v>
      </c>
      <c r="H1803" s="4">
        <v>45804</v>
      </c>
      <c r="I1803" s="4">
        <v>45804</v>
      </c>
      <c r="J1803" s="4">
        <v>45805</v>
      </c>
      <c r="K1803" s="4">
        <v>45805</v>
      </c>
      <c r="L1803" s="4"/>
      <c r="M1803" s="4" t="s">
        <v>60</v>
      </c>
      <c r="N1803" s="4"/>
      <c r="O1803" s="4" t="s">
        <v>60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 t="s">
        <v>60</v>
      </c>
      <c r="U1803" s="4"/>
      <c r="V1803" s="4"/>
      <c r="W1803" s="4"/>
      <c r="X1803" s="4"/>
      <c r="Y1803" s="4" t="s">
        <v>60</v>
      </c>
      <c r="Z1803" s="4" t="s">
        <v>60</v>
      </c>
      <c r="AA1803" s="4"/>
      <c r="AB1803" s="4" t="s">
        <v>60</v>
      </c>
      <c r="AC1803" s="4" t="s">
        <v>60</v>
      </c>
      <c r="AD1803" s="4">
        <v>45810</v>
      </c>
      <c r="AE1803" s="4">
        <v>45811</v>
      </c>
      <c r="AF1803" s="4"/>
      <c r="AG1803" s="33" t="s">
        <v>134</v>
      </c>
      <c r="AH1803" s="33" t="s">
        <v>1545</v>
      </c>
      <c r="AI1803" s="33" t="s">
        <v>9598</v>
      </c>
      <c r="AJ1803" s="33" t="s">
        <v>75</v>
      </c>
      <c r="AK1803" s="33" t="s">
        <v>107</v>
      </c>
      <c r="AL1803" s="33" t="s">
        <v>1547</v>
      </c>
      <c r="AM1803" s="33" t="s">
        <v>1548</v>
      </c>
      <c r="AN1803" s="33">
        <v>0.84704000000000002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999</v>
      </c>
      <c r="AV1803" s="33" t="s">
        <v>1000</v>
      </c>
      <c r="AW1803" s="33">
        <v>1.8522099999999999</v>
      </c>
      <c r="AX1803" s="33" t="s">
        <v>9599</v>
      </c>
      <c r="AY1803" s="33" t="s">
        <v>9600</v>
      </c>
      <c r="AZ1803" s="3">
        <v>36</v>
      </c>
      <c r="BA1803" s="33" t="s">
        <v>60</v>
      </c>
      <c r="BB1803" s="33">
        <v>36</v>
      </c>
      <c r="BC1803" s="33" t="s">
        <v>60</v>
      </c>
      <c r="BD1803" s="33" t="s">
        <v>60</v>
      </c>
      <c r="BE1803" s="33" t="s">
        <v>60</v>
      </c>
      <c r="BF1803" s="34" t="str">
        <f>IFERROR(VLOOKUP(Data_Power_app[[#This Row],[PRO ODER]],'Result'!A:C,3,0),"")</f>
        <v>LAMINATION 1</v>
      </c>
      <c r="BG1803" s="14" t="str">
        <f>IFERROR(VLOOKUP(Data_Power_app[[#This Row],[PRO ODER]]&amp;"LAM_IN",'Real Time'!A:E,4,0),"")</f>
        <v/>
      </c>
      <c r="BH1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1936</v>
      </c>
      <c r="B1804" s="33" t="s">
        <v>8336</v>
      </c>
      <c r="C1804" s="33" t="s">
        <v>8282</v>
      </c>
      <c r="D1804" s="33" t="s">
        <v>366</v>
      </c>
      <c r="E1804" s="33" t="s">
        <v>478</v>
      </c>
      <c r="F1804" s="33" t="s">
        <v>59</v>
      </c>
      <c r="G1804" s="33">
        <v>5270</v>
      </c>
      <c r="H1804" s="4">
        <v>45801</v>
      </c>
      <c r="I1804" s="4">
        <v>45798</v>
      </c>
      <c r="J1804" s="4">
        <v>45798</v>
      </c>
      <c r="K1804" s="4">
        <v>45801</v>
      </c>
      <c r="L1804" s="4">
        <v>45798.118472222224</v>
      </c>
      <c r="M1804" s="4">
        <v>45803</v>
      </c>
      <c r="N1804" s="4">
        <v>45801.571539351855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45804</v>
      </c>
      <c r="U1804" s="4"/>
      <c r="V1804" s="4"/>
      <c r="W1804" s="4">
        <v>45805</v>
      </c>
      <c r="X1804" s="4"/>
      <c r="Y1804" s="4" t="s">
        <v>60</v>
      </c>
      <c r="Z1804" s="4">
        <v>45807</v>
      </c>
      <c r="AA1804" s="4"/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306</v>
      </c>
      <c r="AH1804" s="33" t="s">
        <v>7903</v>
      </c>
      <c r="AI1804" s="33" t="s">
        <v>8625</v>
      </c>
      <c r="AJ1804" s="33" t="s">
        <v>7905</v>
      </c>
      <c r="AK1804" s="33" t="s">
        <v>107</v>
      </c>
      <c r="AL1804" s="33" t="s">
        <v>485</v>
      </c>
      <c r="AM1804" s="33" t="s">
        <v>486</v>
      </c>
      <c r="AN1804" s="33">
        <v>96.085980000000006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487</v>
      </c>
      <c r="AV1804" s="33" t="s">
        <v>488</v>
      </c>
      <c r="AW1804" s="33">
        <v>420.23012</v>
      </c>
      <c r="AX1804" s="33" t="s">
        <v>8626</v>
      </c>
      <c r="AY1804" s="33" t="s">
        <v>8627</v>
      </c>
      <c r="AZ1804" s="3">
        <v>5270</v>
      </c>
      <c r="BA1804" s="33" t="s">
        <v>60</v>
      </c>
      <c r="BB1804" s="33">
        <v>5270</v>
      </c>
      <c r="BC1804" s="33" t="s">
        <v>60</v>
      </c>
      <c r="BD1804" s="33" t="s">
        <v>60</v>
      </c>
      <c r="BE1804" s="33" t="s">
        <v>60</v>
      </c>
      <c r="BF1804" s="34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1937</v>
      </c>
      <c r="B1805" s="33" t="s">
        <v>8337</v>
      </c>
      <c r="C1805" s="33" t="s">
        <v>8283</v>
      </c>
      <c r="D1805" s="33" t="s">
        <v>366</v>
      </c>
      <c r="E1805" s="33" t="s">
        <v>478</v>
      </c>
      <c r="F1805" s="33" t="s">
        <v>59</v>
      </c>
      <c r="G1805" s="33">
        <v>19780</v>
      </c>
      <c r="H1805" s="4">
        <v>45801</v>
      </c>
      <c r="I1805" s="4">
        <v>45798</v>
      </c>
      <c r="J1805" s="4">
        <v>45805</v>
      </c>
      <c r="K1805" s="4">
        <v>45801</v>
      </c>
      <c r="L1805" s="4">
        <v>45799.325069444443</v>
      </c>
      <c r="M1805" s="4">
        <v>45803</v>
      </c>
      <c r="N1805" s="4">
        <v>45800.214594907404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45804</v>
      </c>
      <c r="U1805" s="4">
        <v>45804.689826388887</v>
      </c>
      <c r="V1805" s="4"/>
      <c r="W1805" s="4">
        <v>45805</v>
      </c>
      <c r="X1805" s="4"/>
      <c r="Y1805" s="4" t="s">
        <v>60</v>
      </c>
      <c r="Z1805" s="4">
        <v>45807</v>
      </c>
      <c r="AA1805" s="4"/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306</v>
      </c>
      <c r="AH1805" s="33" t="s">
        <v>7903</v>
      </c>
      <c r="AI1805" s="33" t="s">
        <v>8628</v>
      </c>
      <c r="AJ1805" s="33" t="s">
        <v>7905</v>
      </c>
      <c r="AK1805" s="33" t="s">
        <v>107</v>
      </c>
      <c r="AL1805" s="33" t="s">
        <v>485</v>
      </c>
      <c r="AM1805" s="33" t="s">
        <v>486</v>
      </c>
      <c r="AN1805" s="33">
        <v>346.68893000000003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487</v>
      </c>
      <c r="AV1805" s="33" t="s">
        <v>488</v>
      </c>
      <c r="AW1805" s="33">
        <v>1516.1814999999999</v>
      </c>
      <c r="AX1805" s="33" t="s">
        <v>7916</v>
      </c>
      <c r="AY1805" s="33" t="s">
        <v>7917</v>
      </c>
      <c r="AZ1805" s="3">
        <v>19780</v>
      </c>
      <c r="BA1805" s="33" t="s">
        <v>60</v>
      </c>
      <c r="BB1805" s="33">
        <v>19780</v>
      </c>
      <c r="BC1805" s="33" t="s">
        <v>60</v>
      </c>
      <c r="BD1805" s="33" t="s">
        <v>60</v>
      </c>
      <c r="BE1805" s="33" t="s">
        <v>60</v>
      </c>
      <c r="BF1805" s="34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1938</v>
      </c>
      <c r="B1806" s="33" t="s">
        <v>8338</v>
      </c>
      <c r="C1806" s="33" t="s">
        <v>8284</v>
      </c>
      <c r="D1806" s="33" t="s">
        <v>366</v>
      </c>
      <c r="E1806" s="33" t="s">
        <v>478</v>
      </c>
      <c r="F1806" s="33" t="s">
        <v>59</v>
      </c>
      <c r="G1806" s="33">
        <v>854</v>
      </c>
      <c r="H1806" s="4">
        <v>45801</v>
      </c>
      <c r="I1806" s="4">
        <v>45798</v>
      </c>
      <c r="J1806" s="4">
        <v>45798</v>
      </c>
      <c r="K1806" s="4">
        <v>45801</v>
      </c>
      <c r="L1806" s="4">
        <v>45799.555983796294</v>
      </c>
      <c r="M1806" s="4">
        <v>45803</v>
      </c>
      <c r="N1806" s="4">
        <v>45800.42082175926</v>
      </c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>
        <v>45804</v>
      </c>
      <c r="U1806" s="4"/>
      <c r="V1806" s="4"/>
      <c r="W1806" s="4">
        <v>45805</v>
      </c>
      <c r="X1806" s="4"/>
      <c r="Y1806" s="4" t="s">
        <v>60</v>
      </c>
      <c r="Z1806" s="4">
        <v>45807</v>
      </c>
      <c r="AA1806" s="4"/>
      <c r="AB1806" s="4" t="s">
        <v>60</v>
      </c>
      <c r="AC1806" s="4">
        <v>45808</v>
      </c>
      <c r="AD1806" s="4">
        <v>45810</v>
      </c>
      <c r="AE1806" s="4">
        <v>45811</v>
      </c>
      <c r="AF1806" s="4"/>
      <c r="AG1806" s="33" t="s">
        <v>306</v>
      </c>
      <c r="AH1806" s="33" t="s">
        <v>7903</v>
      </c>
      <c r="AI1806" s="33" t="s">
        <v>8629</v>
      </c>
      <c r="AJ1806" s="33" t="s">
        <v>7905</v>
      </c>
      <c r="AK1806" s="33" t="s">
        <v>107</v>
      </c>
      <c r="AL1806" s="33" t="s">
        <v>485</v>
      </c>
      <c r="AM1806" s="33" t="s">
        <v>486</v>
      </c>
      <c r="AN1806" s="33">
        <v>14.376289999999999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1220</v>
      </c>
      <c r="AV1806" s="33" t="s">
        <v>1221</v>
      </c>
      <c r="AW1806" s="33">
        <v>62.87144</v>
      </c>
      <c r="AX1806" s="33" t="s">
        <v>8630</v>
      </c>
      <c r="AY1806" s="33" t="s">
        <v>8631</v>
      </c>
      <c r="AZ1806" s="3">
        <v>854</v>
      </c>
      <c r="BA1806" s="33" t="s">
        <v>60</v>
      </c>
      <c r="BB1806" s="33">
        <v>854</v>
      </c>
      <c r="BC1806" s="33" t="s">
        <v>60</v>
      </c>
      <c r="BD1806" s="33" t="s">
        <v>60</v>
      </c>
      <c r="BE1806" s="33" t="s">
        <v>60</v>
      </c>
      <c r="BF1806" s="34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1939</v>
      </c>
      <c r="B1807" s="33" t="s">
        <v>8339</v>
      </c>
      <c r="C1807" s="33" t="s">
        <v>8285</v>
      </c>
      <c r="D1807" s="33" t="s">
        <v>366</v>
      </c>
      <c r="E1807" s="33" t="s">
        <v>478</v>
      </c>
      <c r="F1807" s="33" t="s">
        <v>59</v>
      </c>
      <c r="G1807" s="33">
        <v>14822</v>
      </c>
      <c r="H1807" s="4">
        <v>45801</v>
      </c>
      <c r="I1807" s="4">
        <v>45798</v>
      </c>
      <c r="J1807" s="4">
        <v>45805</v>
      </c>
      <c r="K1807" s="4">
        <v>45801</v>
      </c>
      <c r="L1807" s="4">
        <v>45799.483425925922</v>
      </c>
      <c r="M1807" s="4">
        <v>45803</v>
      </c>
      <c r="N1807" s="4">
        <v>45800.528680555559</v>
      </c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>
        <v>45805</v>
      </c>
      <c r="U1807" s="4">
        <v>45800.197025462963</v>
      </c>
      <c r="V1807" s="4"/>
      <c r="W1807" s="4">
        <v>45806</v>
      </c>
      <c r="X1807" s="4"/>
      <c r="Y1807" s="4" t="s">
        <v>60</v>
      </c>
      <c r="Z1807" s="4">
        <v>45807</v>
      </c>
      <c r="AA1807" s="4"/>
      <c r="AB1807" s="4" t="s">
        <v>60</v>
      </c>
      <c r="AC1807" s="4">
        <v>45808</v>
      </c>
      <c r="AD1807" s="4">
        <v>45810</v>
      </c>
      <c r="AE1807" s="4">
        <v>45811</v>
      </c>
      <c r="AF1807" s="4"/>
      <c r="AG1807" s="33" t="s">
        <v>306</v>
      </c>
      <c r="AH1807" s="33" t="s">
        <v>7903</v>
      </c>
      <c r="AI1807" s="33" t="s">
        <v>8628</v>
      </c>
      <c r="AJ1807" s="33" t="s">
        <v>7905</v>
      </c>
      <c r="AK1807" s="33" t="s">
        <v>107</v>
      </c>
      <c r="AL1807" s="33" t="s">
        <v>485</v>
      </c>
      <c r="AM1807" s="33" t="s">
        <v>486</v>
      </c>
      <c r="AN1807" s="33">
        <v>260.81556999999998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487</v>
      </c>
      <c r="AV1807" s="33" t="s">
        <v>488</v>
      </c>
      <c r="AW1807" s="33">
        <v>1140.63121</v>
      </c>
      <c r="AX1807" s="33" t="s">
        <v>7916</v>
      </c>
      <c r="AY1807" s="33" t="s">
        <v>7917</v>
      </c>
      <c r="AZ1807" s="3">
        <v>14822</v>
      </c>
      <c r="BA1807" s="33" t="s">
        <v>60</v>
      </c>
      <c r="BB1807" s="33">
        <v>14822</v>
      </c>
      <c r="BC1807" s="33" t="s">
        <v>60</v>
      </c>
      <c r="BD1807" s="33" t="s">
        <v>60</v>
      </c>
      <c r="BE1807" s="33" t="s">
        <v>60</v>
      </c>
      <c r="BF1807" s="34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1940</v>
      </c>
      <c r="B1808" s="33" t="s">
        <v>11623</v>
      </c>
      <c r="C1808" s="33" t="s">
        <v>11624</v>
      </c>
      <c r="D1808" s="33" t="s">
        <v>366</v>
      </c>
      <c r="E1808" s="33" t="s">
        <v>367</v>
      </c>
      <c r="F1808" s="33" t="s">
        <v>59</v>
      </c>
      <c r="G1808" s="33">
        <v>2</v>
      </c>
      <c r="H1808" s="4">
        <v>45804</v>
      </c>
      <c r="I1808" s="4" t="s">
        <v>60</v>
      </c>
      <c r="J1808" s="4">
        <v>45801</v>
      </c>
      <c r="K1808" s="4">
        <v>45805</v>
      </c>
      <c r="L1808" s="4">
        <v>45803.033877314818</v>
      </c>
      <c r="M1808" s="4" t="s">
        <v>60</v>
      </c>
      <c r="N1808" s="4"/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>
        <v>45803</v>
      </c>
      <c r="AG1808" s="33" t="s">
        <v>4843</v>
      </c>
      <c r="AH1808" s="33" t="s">
        <v>368</v>
      </c>
      <c r="AI1808" s="33" t="s">
        <v>674</v>
      </c>
      <c r="AJ1808" s="33" t="s">
        <v>369</v>
      </c>
      <c r="AK1808" s="33" t="s">
        <v>65</v>
      </c>
      <c r="AL1808" s="33" t="s">
        <v>370</v>
      </c>
      <c r="AM1808" s="33" t="s">
        <v>371</v>
      </c>
      <c r="AN1808" s="33">
        <v>3.4009999999999999E-2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481</v>
      </c>
      <c r="AV1808" s="33" t="s">
        <v>482</v>
      </c>
      <c r="AW1808" s="33">
        <v>0.12642</v>
      </c>
      <c r="AX1808" s="33" t="s">
        <v>675</v>
      </c>
      <c r="AY1808" s="33" t="s">
        <v>676</v>
      </c>
      <c r="AZ1808" s="3">
        <v>2</v>
      </c>
      <c r="BA1808" s="33" t="s">
        <v>60</v>
      </c>
      <c r="BB1808" s="33">
        <v>0</v>
      </c>
      <c r="BC1808" s="33" t="s">
        <v>60</v>
      </c>
      <c r="BD1808" s="33" t="s">
        <v>60</v>
      </c>
      <c r="BE1808" s="33" t="s">
        <v>60</v>
      </c>
      <c r="BF1808" s="34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1942</v>
      </c>
      <c r="B1809" s="33" t="s">
        <v>15344</v>
      </c>
      <c r="C1809" s="33" t="s">
        <v>15345</v>
      </c>
      <c r="D1809" s="33" t="s">
        <v>82</v>
      </c>
      <c r="E1809" s="33" t="s">
        <v>83</v>
      </c>
      <c r="F1809" s="33" t="s">
        <v>59</v>
      </c>
      <c r="G1809" s="33">
        <v>398</v>
      </c>
      <c r="H1809" s="4">
        <v>45806</v>
      </c>
      <c r="I1809" s="4">
        <v>45804</v>
      </c>
      <c r="J1809" s="4" t="s">
        <v>60</v>
      </c>
      <c r="K1809" s="4">
        <v>45807</v>
      </c>
      <c r="L1809" s="4"/>
      <c r="M1809" s="4">
        <v>45808</v>
      </c>
      <c r="N1809" s="4"/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45808</v>
      </c>
      <c r="U1809" s="4"/>
      <c r="V1809" s="4"/>
      <c r="W1809" s="4">
        <v>45810</v>
      </c>
      <c r="X1809" s="4"/>
      <c r="Y1809" s="4" t="s">
        <v>60</v>
      </c>
      <c r="Z1809" s="4">
        <v>45810</v>
      </c>
      <c r="AA1809" s="4"/>
      <c r="AB1809" s="4" t="s">
        <v>60</v>
      </c>
      <c r="AC1809" s="4">
        <v>45811</v>
      </c>
      <c r="AD1809" s="4">
        <v>45811</v>
      </c>
      <c r="AE1809" s="4">
        <v>45811</v>
      </c>
      <c r="AF1809" s="4"/>
      <c r="AG1809" s="33" t="s">
        <v>134</v>
      </c>
      <c r="AH1809" s="33" t="s">
        <v>85</v>
      </c>
      <c r="AI1809" s="33" t="s">
        <v>15346</v>
      </c>
      <c r="AJ1809" s="33" t="s">
        <v>86</v>
      </c>
      <c r="AK1809" s="33" t="s">
        <v>107</v>
      </c>
      <c r="AL1809" s="33" t="s">
        <v>212</v>
      </c>
      <c r="AM1809" s="33" t="s">
        <v>213</v>
      </c>
      <c r="AN1809" s="33">
        <v>15.63372</v>
      </c>
      <c r="AO1809" s="33" t="s">
        <v>89</v>
      </c>
      <c r="AP1809" s="33" t="s">
        <v>90</v>
      </c>
      <c r="AQ1809" s="33">
        <v>13.533429999999999</v>
      </c>
      <c r="AR1809" s="33" t="s">
        <v>68</v>
      </c>
      <c r="AS1809" s="33"/>
      <c r="AT1809" s="33"/>
      <c r="AU1809" s="33" t="s">
        <v>15347</v>
      </c>
      <c r="AV1809" s="33" t="s">
        <v>15348</v>
      </c>
      <c r="AW1809" s="33">
        <v>29.061530000000001</v>
      </c>
      <c r="AX1809" s="33" t="s">
        <v>14650</v>
      </c>
      <c r="AY1809" s="33" t="s">
        <v>14651</v>
      </c>
      <c r="AZ1809" s="3">
        <v>204</v>
      </c>
      <c r="BA1809" s="33" t="s">
        <v>60</v>
      </c>
      <c r="BB1809" s="33">
        <v>398</v>
      </c>
      <c r="BC1809" s="33" t="s">
        <v>60</v>
      </c>
      <c r="BD1809" s="33" t="s">
        <v>60</v>
      </c>
      <c r="BE1809" s="33" t="s">
        <v>60</v>
      </c>
      <c r="BF1809" s="34" t="str">
        <f>IFERROR(VLOOKUP(Data_Power_app[[#This Row],[PRO ODER]],'Result'!A:C,3,0),"")</f>
        <v>LAMINATION 1</v>
      </c>
      <c r="BG1809" s="14" t="str">
        <f>IFERROR(VLOOKUP(Data_Power_app[[#This Row],[PRO ODER]]&amp;"LAM_IN",'Real Time'!A:E,4,0),"")</f>
        <v/>
      </c>
      <c r="BH1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1950</v>
      </c>
      <c r="B1810" s="33" t="s">
        <v>4315</v>
      </c>
      <c r="C1810" s="33" t="s">
        <v>4316</v>
      </c>
      <c r="D1810" s="33" t="s">
        <v>144</v>
      </c>
      <c r="E1810" s="33" t="s">
        <v>581</v>
      </c>
      <c r="F1810" s="33" t="s">
        <v>59</v>
      </c>
      <c r="G1810" s="33">
        <v>301</v>
      </c>
      <c r="H1810" s="4">
        <v>45806</v>
      </c>
      <c r="I1810" s="4">
        <v>45797</v>
      </c>
      <c r="J1810" s="4">
        <v>45797</v>
      </c>
      <c r="K1810" s="4">
        <v>45807</v>
      </c>
      <c r="L1810" s="4"/>
      <c r="M1810" s="4">
        <v>45807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>
        <v>45810</v>
      </c>
      <c r="U1810" s="4"/>
      <c r="V1810" s="4"/>
      <c r="W1810" s="4">
        <v>45811</v>
      </c>
      <c r="X1810" s="4"/>
      <c r="Y1810" s="4" t="s">
        <v>60</v>
      </c>
      <c r="Z1810" s="4">
        <v>45811</v>
      </c>
      <c r="AA1810" s="4"/>
      <c r="AB1810" s="4" t="s">
        <v>60</v>
      </c>
      <c r="AC1810" s="4">
        <v>45812</v>
      </c>
      <c r="AD1810" s="4">
        <v>45812</v>
      </c>
      <c r="AE1810" s="4">
        <v>45811</v>
      </c>
      <c r="AF1810" s="4"/>
      <c r="AG1810" s="33" t="s">
        <v>134</v>
      </c>
      <c r="AH1810" s="33" t="s">
        <v>582</v>
      </c>
      <c r="AI1810" s="33" t="s">
        <v>925</v>
      </c>
      <c r="AJ1810" s="33" t="s">
        <v>584</v>
      </c>
      <c r="AK1810" s="33" t="s">
        <v>65</v>
      </c>
      <c r="AL1810" s="33" t="s">
        <v>585</v>
      </c>
      <c r="AM1810" s="33" t="s">
        <v>586</v>
      </c>
      <c r="AN1810" s="33">
        <v>9.9395199999999999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587</v>
      </c>
      <c r="AV1810" s="33" t="s">
        <v>588</v>
      </c>
      <c r="AW1810" s="33">
        <v>21.950890000000001</v>
      </c>
      <c r="AX1810" s="33" t="s">
        <v>926</v>
      </c>
      <c r="AY1810" s="33" t="s">
        <v>927</v>
      </c>
      <c r="AZ1810" s="3">
        <v>116</v>
      </c>
      <c r="BA1810" s="33" t="s">
        <v>60</v>
      </c>
      <c r="BB1810" s="33">
        <v>301</v>
      </c>
      <c r="BC1810" s="33" t="s">
        <v>60</v>
      </c>
      <c r="BD1810" s="33" t="s">
        <v>60</v>
      </c>
      <c r="BE1810" s="33" t="s">
        <v>60</v>
      </c>
      <c r="BF1810" s="34" t="str">
        <f>IFERROR(VLOOKUP(Data_Power_app[[#This Row],[PRO ODER]],'Result'!A:C,3,0),"")</f>
        <v>LAMINATION 5</v>
      </c>
      <c r="BG1810" s="14" t="str">
        <f>IFERROR(VLOOKUP(Data_Power_app[[#This Row],[PRO ODER]]&amp;"LAM_IN",'Real Time'!A:E,4,0),"")</f>
        <v/>
      </c>
      <c r="BH1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1951</v>
      </c>
      <c r="B1811" s="33" t="s">
        <v>4326</v>
      </c>
      <c r="C1811" s="33" t="s">
        <v>4327</v>
      </c>
      <c r="D1811" s="33" t="s">
        <v>144</v>
      </c>
      <c r="E1811" s="33" t="s">
        <v>581</v>
      </c>
      <c r="F1811" s="33" t="s">
        <v>59</v>
      </c>
      <c r="G1811" s="33">
        <v>748</v>
      </c>
      <c r="H1811" s="4">
        <v>45806</v>
      </c>
      <c r="I1811" s="4">
        <v>45797</v>
      </c>
      <c r="J1811" s="4">
        <v>45797</v>
      </c>
      <c r="K1811" s="4">
        <v>45807</v>
      </c>
      <c r="L1811" s="4"/>
      <c r="M1811" s="4">
        <v>45807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>
        <v>45810</v>
      </c>
      <c r="U1811" s="4"/>
      <c r="V1811" s="4"/>
      <c r="W1811" s="4">
        <v>45811</v>
      </c>
      <c r="X1811" s="4"/>
      <c r="Y1811" s="4" t="s">
        <v>60</v>
      </c>
      <c r="Z1811" s="4">
        <v>45811</v>
      </c>
      <c r="AA1811" s="4"/>
      <c r="AB1811" s="4" t="s">
        <v>60</v>
      </c>
      <c r="AC1811" s="4">
        <v>45812</v>
      </c>
      <c r="AD1811" s="4">
        <v>45812</v>
      </c>
      <c r="AE1811" s="4">
        <v>45811</v>
      </c>
      <c r="AF1811" s="4"/>
      <c r="AG1811" s="33" t="s">
        <v>134</v>
      </c>
      <c r="AH1811" s="33" t="s">
        <v>582</v>
      </c>
      <c r="AI1811" s="33" t="s">
        <v>925</v>
      </c>
      <c r="AJ1811" s="33" t="s">
        <v>584</v>
      </c>
      <c r="AK1811" s="33" t="s">
        <v>65</v>
      </c>
      <c r="AL1811" s="33" t="s">
        <v>585</v>
      </c>
      <c r="AM1811" s="33" t="s">
        <v>586</v>
      </c>
      <c r="AN1811" s="33">
        <v>24.316179999999999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587</v>
      </c>
      <c r="AV1811" s="33" t="s">
        <v>588</v>
      </c>
      <c r="AW1811" s="33">
        <v>53.701009999999997</v>
      </c>
      <c r="AX1811" s="33" t="s">
        <v>926</v>
      </c>
      <c r="AY1811" s="33" t="s">
        <v>927</v>
      </c>
      <c r="AZ1811" s="3">
        <v>171</v>
      </c>
      <c r="BA1811" s="33" t="s">
        <v>60</v>
      </c>
      <c r="BB1811" s="33">
        <v>748</v>
      </c>
      <c r="BC1811" s="33" t="s">
        <v>60</v>
      </c>
      <c r="BD1811" s="33" t="s">
        <v>60</v>
      </c>
      <c r="BE1811" s="33" t="s">
        <v>60</v>
      </c>
      <c r="BF1811" s="34" t="str">
        <f>IFERROR(VLOOKUP(Data_Power_app[[#This Row],[PRO ODER]],'Result'!A:C,3,0),"")</f>
        <v>LAMINATION 5</v>
      </c>
      <c r="BG1811" s="14" t="str">
        <f>IFERROR(VLOOKUP(Data_Power_app[[#This Row],[PRO ODER]]&amp;"LAM_IN",'Real Time'!A:E,4,0),"")</f>
        <v/>
      </c>
      <c r="BH1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1952</v>
      </c>
      <c r="B1812" s="33" t="s">
        <v>17643</v>
      </c>
      <c r="C1812" s="33" t="s">
        <v>17644</v>
      </c>
      <c r="D1812" s="33" t="s">
        <v>102</v>
      </c>
      <c r="E1812" s="33" t="s">
        <v>395</v>
      </c>
      <c r="F1812" s="33" t="s">
        <v>59</v>
      </c>
      <c r="G1812" s="33">
        <v>156</v>
      </c>
      <c r="H1812" s="4">
        <v>45806</v>
      </c>
      <c r="I1812" s="4">
        <v>45805</v>
      </c>
      <c r="J1812" s="4">
        <v>45805</v>
      </c>
      <c r="K1812" s="4">
        <v>45807</v>
      </c>
      <c r="L1812" s="4"/>
      <c r="M1812" s="4">
        <v>45808</v>
      </c>
      <c r="N1812" s="4"/>
      <c r="O1812" s="4">
        <v>45808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>
        <v>45808</v>
      </c>
      <c r="U1812" s="4"/>
      <c r="V1812" s="4"/>
      <c r="W1812" s="4">
        <v>45810</v>
      </c>
      <c r="X1812" s="4"/>
      <c r="Y1812" s="4" t="s">
        <v>60</v>
      </c>
      <c r="Z1812" s="4">
        <v>45810</v>
      </c>
      <c r="AA1812" s="4"/>
      <c r="AB1812" s="4" t="s">
        <v>60</v>
      </c>
      <c r="AC1812" s="4">
        <v>45811</v>
      </c>
      <c r="AD1812" s="4">
        <v>45812</v>
      </c>
      <c r="AE1812" s="4">
        <v>45811</v>
      </c>
      <c r="AF1812" s="4"/>
      <c r="AG1812" s="33" t="s">
        <v>134</v>
      </c>
      <c r="AH1812" s="33" t="s">
        <v>105</v>
      </c>
      <c r="AI1812" s="33" t="s">
        <v>17637</v>
      </c>
      <c r="AJ1812" s="33" t="s">
        <v>106</v>
      </c>
      <c r="AK1812" s="33" t="s">
        <v>65</v>
      </c>
      <c r="AL1812" s="33" t="s">
        <v>396</v>
      </c>
      <c r="AM1812" s="33" t="s">
        <v>397</v>
      </c>
      <c r="AN1812" s="33">
        <v>3.09043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693</v>
      </c>
      <c r="AV1812" s="33" t="s">
        <v>694</v>
      </c>
      <c r="AW1812" s="33">
        <v>11.489990000000001</v>
      </c>
      <c r="AX1812" s="33" t="s">
        <v>695</v>
      </c>
      <c r="AY1812" s="33" t="s">
        <v>696</v>
      </c>
      <c r="AZ1812" s="3">
        <v>156</v>
      </c>
      <c r="BA1812" s="33" t="s">
        <v>60</v>
      </c>
      <c r="BB1812" s="33">
        <v>156</v>
      </c>
      <c r="BC1812" s="33" t="s">
        <v>60</v>
      </c>
      <c r="BD1812" s="33" t="s">
        <v>60</v>
      </c>
      <c r="BE1812" s="33" t="s">
        <v>60</v>
      </c>
      <c r="BF1812" s="34" t="str">
        <f>IFERROR(VLOOKUP(Data_Power_app[[#This Row],[PRO ODER]],'Result'!A:C,3,0),"")</f>
        <v>LAMINATION 5</v>
      </c>
      <c r="BG1812" s="14" t="str">
        <f>IFERROR(VLOOKUP(Data_Power_app[[#This Row],[PRO ODER]]&amp;"LAM_IN",'Real Time'!A:E,4,0),"")</f>
        <v/>
      </c>
      <c r="BH1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1953</v>
      </c>
      <c r="B1813" s="33" t="s">
        <v>17645</v>
      </c>
      <c r="C1813" s="33" t="s">
        <v>17646</v>
      </c>
      <c r="D1813" s="33" t="s">
        <v>102</v>
      </c>
      <c r="E1813" s="33" t="s">
        <v>395</v>
      </c>
      <c r="F1813" s="33" t="s">
        <v>59</v>
      </c>
      <c r="G1813" s="33">
        <v>180</v>
      </c>
      <c r="H1813" s="4">
        <v>45806</v>
      </c>
      <c r="I1813" s="4">
        <v>45805</v>
      </c>
      <c r="J1813" s="4">
        <v>45805</v>
      </c>
      <c r="K1813" s="4">
        <v>45807</v>
      </c>
      <c r="L1813" s="4"/>
      <c r="M1813" s="4">
        <v>45808</v>
      </c>
      <c r="N1813" s="4"/>
      <c r="O1813" s="4">
        <v>45808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>
        <v>45808</v>
      </c>
      <c r="U1813" s="4"/>
      <c r="V1813" s="4"/>
      <c r="W1813" s="4">
        <v>45810</v>
      </c>
      <c r="X1813" s="4"/>
      <c r="Y1813" s="4" t="s">
        <v>60</v>
      </c>
      <c r="Z1813" s="4">
        <v>45810</v>
      </c>
      <c r="AA1813" s="4"/>
      <c r="AB1813" s="4" t="s">
        <v>60</v>
      </c>
      <c r="AC1813" s="4">
        <v>45811</v>
      </c>
      <c r="AD1813" s="4">
        <v>45812</v>
      </c>
      <c r="AE1813" s="4">
        <v>45811</v>
      </c>
      <c r="AF1813" s="4"/>
      <c r="AG1813" s="33" t="s">
        <v>134</v>
      </c>
      <c r="AH1813" s="33" t="s">
        <v>105</v>
      </c>
      <c r="AI1813" s="33" t="s">
        <v>17632</v>
      </c>
      <c r="AJ1813" s="33" t="s">
        <v>106</v>
      </c>
      <c r="AK1813" s="33" t="s">
        <v>65</v>
      </c>
      <c r="AL1813" s="33" t="s">
        <v>396</v>
      </c>
      <c r="AM1813" s="33" t="s">
        <v>397</v>
      </c>
      <c r="AN1813" s="33">
        <v>3.4209000000000001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398</v>
      </c>
      <c r="AV1813" s="33" t="s">
        <v>399</v>
      </c>
      <c r="AW1813" s="33">
        <v>12.718159999999999</v>
      </c>
      <c r="AX1813" s="33" t="s">
        <v>659</v>
      </c>
      <c r="AY1813" s="33" t="s">
        <v>660</v>
      </c>
      <c r="AZ1813" s="3">
        <v>180</v>
      </c>
      <c r="BA1813" s="33" t="s">
        <v>60</v>
      </c>
      <c r="BB1813" s="33">
        <v>180</v>
      </c>
      <c r="BC1813" s="33" t="s">
        <v>60</v>
      </c>
      <c r="BD1813" s="33" t="s">
        <v>60</v>
      </c>
      <c r="BE1813" s="33" t="s">
        <v>60</v>
      </c>
      <c r="BF1813" s="34" t="str">
        <f>IFERROR(VLOOKUP(Data_Power_app[[#This Row],[PRO ODER]],'Result'!A:C,3,0),"")</f>
        <v>LAMINATION 5</v>
      </c>
      <c r="BG1813" s="14" t="str">
        <f>IFERROR(VLOOKUP(Data_Power_app[[#This Row],[PRO ODER]]&amp;"LAM_IN",'Real Time'!A:E,4,0),"")</f>
        <v/>
      </c>
      <c r="BH1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1954</v>
      </c>
      <c r="B1814" s="33" t="s">
        <v>4311</v>
      </c>
      <c r="C1814" s="33" t="s">
        <v>4312</v>
      </c>
      <c r="D1814" s="33" t="s">
        <v>144</v>
      </c>
      <c r="E1814" s="33" t="s">
        <v>581</v>
      </c>
      <c r="F1814" s="33" t="s">
        <v>59</v>
      </c>
      <c r="G1814" s="33">
        <v>432</v>
      </c>
      <c r="H1814" s="4">
        <v>45806</v>
      </c>
      <c r="I1814" s="4">
        <v>45797</v>
      </c>
      <c r="J1814" s="4">
        <v>45797</v>
      </c>
      <c r="K1814" s="4">
        <v>45807</v>
      </c>
      <c r="L1814" s="4"/>
      <c r="M1814" s="4">
        <v>45807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>
        <v>45810</v>
      </c>
      <c r="U1814" s="4"/>
      <c r="V1814" s="4"/>
      <c r="W1814" s="4">
        <v>45811</v>
      </c>
      <c r="X1814" s="4"/>
      <c r="Y1814" s="4" t="s">
        <v>60</v>
      </c>
      <c r="Z1814" s="4">
        <v>45811</v>
      </c>
      <c r="AA1814" s="4"/>
      <c r="AB1814" s="4" t="s">
        <v>60</v>
      </c>
      <c r="AC1814" s="4">
        <v>45812</v>
      </c>
      <c r="AD1814" s="4">
        <v>45812</v>
      </c>
      <c r="AE1814" s="4">
        <v>45811</v>
      </c>
      <c r="AF1814" s="4"/>
      <c r="AG1814" s="33" t="s">
        <v>134</v>
      </c>
      <c r="AH1814" s="33" t="s">
        <v>582</v>
      </c>
      <c r="AI1814" s="33" t="s">
        <v>925</v>
      </c>
      <c r="AJ1814" s="33" t="s">
        <v>584</v>
      </c>
      <c r="AK1814" s="33" t="s">
        <v>65</v>
      </c>
      <c r="AL1814" s="33" t="s">
        <v>585</v>
      </c>
      <c r="AM1814" s="33" t="s">
        <v>586</v>
      </c>
      <c r="AN1814" s="33">
        <v>13.86063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587</v>
      </c>
      <c r="AV1814" s="33" t="s">
        <v>588</v>
      </c>
      <c r="AW1814" s="33">
        <v>30.61101</v>
      </c>
      <c r="AX1814" s="33" t="s">
        <v>926</v>
      </c>
      <c r="AY1814" s="33" t="s">
        <v>927</v>
      </c>
      <c r="AZ1814" s="3">
        <v>99</v>
      </c>
      <c r="BA1814" s="33" t="s">
        <v>60</v>
      </c>
      <c r="BB1814" s="33">
        <v>432</v>
      </c>
      <c r="BC1814" s="33" t="s">
        <v>60</v>
      </c>
      <c r="BD1814" s="33" t="s">
        <v>60</v>
      </c>
      <c r="BE1814" s="33" t="s">
        <v>60</v>
      </c>
      <c r="BF1814" s="34" t="str">
        <f>IFERROR(VLOOKUP(Data_Power_app[[#This Row],[PRO ODER]],'Result'!A:C,3,0),"")</f>
        <v>LAMINATION 5</v>
      </c>
      <c r="BG1814" s="14" t="str">
        <f>IFERROR(VLOOKUP(Data_Power_app[[#This Row],[PRO ODER]]&amp;"LAM_IN",'Real Time'!A:E,4,0),"")</f>
        <v/>
      </c>
      <c r="BH1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1955</v>
      </c>
      <c r="B1815" s="33" t="s">
        <v>4317</v>
      </c>
      <c r="C1815" s="33" t="s">
        <v>4318</v>
      </c>
      <c r="D1815" s="33" t="s">
        <v>144</v>
      </c>
      <c r="E1815" s="33" t="s">
        <v>581</v>
      </c>
      <c r="F1815" s="33" t="s">
        <v>59</v>
      </c>
      <c r="G1815" s="33">
        <v>266</v>
      </c>
      <c r="H1815" s="4">
        <v>45806</v>
      </c>
      <c r="I1815" s="4">
        <v>45797</v>
      </c>
      <c r="J1815" s="4">
        <v>45797</v>
      </c>
      <c r="K1815" s="4">
        <v>45807</v>
      </c>
      <c r="L1815" s="4"/>
      <c r="M1815" s="4">
        <v>45807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>
        <v>45810</v>
      </c>
      <c r="U1815" s="4"/>
      <c r="V1815" s="4"/>
      <c r="W1815" s="4">
        <v>45811</v>
      </c>
      <c r="X1815" s="4"/>
      <c r="Y1815" s="4" t="s">
        <v>60</v>
      </c>
      <c r="Z1815" s="4">
        <v>45811</v>
      </c>
      <c r="AA1815" s="4"/>
      <c r="AB1815" s="4" t="s">
        <v>60</v>
      </c>
      <c r="AC1815" s="4">
        <v>45812</v>
      </c>
      <c r="AD1815" s="4">
        <v>45812</v>
      </c>
      <c r="AE1815" s="4">
        <v>45811</v>
      </c>
      <c r="AF1815" s="4"/>
      <c r="AG1815" s="33" t="s">
        <v>134</v>
      </c>
      <c r="AH1815" s="33" t="s">
        <v>582</v>
      </c>
      <c r="AI1815" s="33" t="s">
        <v>1654</v>
      </c>
      <c r="AJ1815" s="33" t="s">
        <v>584</v>
      </c>
      <c r="AK1815" s="33" t="s">
        <v>65</v>
      </c>
      <c r="AL1815" s="33" t="s">
        <v>585</v>
      </c>
      <c r="AM1815" s="33" t="s">
        <v>586</v>
      </c>
      <c r="AN1815" s="33">
        <v>8.5523900000000008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587</v>
      </c>
      <c r="AV1815" s="33" t="s">
        <v>588</v>
      </c>
      <c r="AW1815" s="33">
        <v>18.887820000000001</v>
      </c>
      <c r="AX1815" s="33" t="s">
        <v>1655</v>
      </c>
      <c r="AY1815" s="33" t="s">
        <v>1656</v>
      </c>
      <c r="AZ1815" s="3">
        <v>65</v>
      </c>
      <c r="BA1815" s="33" t="s">
        <v>60</v>
      </c>
      <c r="BB1815" s="33">
        <v>266</v>
      </c>
      <c r="BC1815" s="33" t="s">
        <v>60</v>
      </c>
      <c r="BD1815" s="33" t="s">
        <v>60</v>
      </c>
      <c r="BE1815" s="33" t="s">
        <v>60</v>
      </c>
      <c r="BF1815" s="34" t="str">
        <f>IFERROR(VLOOKUP(Data_Power_app[[#This Row],[PRO ODER]],'Result'!A:C,3,0),"")</f>
        <v>LAMINATION 5</v>
      </c>
      <c r="BG1815" s="14" t="str">
        <f>IFERROR(VLOOKUP(Data_Power_app[[#This Row],[PRO ODER]]&amp;"LAM_IN",'Real Time'!A:E,4,0),"")</f>
        <v/>
      </c>
      <c r="BH1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1956</v>
      </c>
      <c r="B1816" s="33" t="s">
        <v>4214</v>
      </c>
      <c r="C1816" s="33" t="s">
        <v>4215</v>
      </c>
      <c r="D1816" s="33" t="s">
        <v>102</v>
      </c>
      <c r="E1816" s="33" t="s">
        <v>395</v>
      </c>
      <c r="F1816" s="33" t="s">
        <v>59</v>
      </c>
      <c r="G1816" s="33">
        <v>600</v>
      </c>
      <c r="H1816" s="4">
        <v>45806</v>
      </c>
      <c r="I1816" s="4">
        <v>45800</v>
      </c>
      <c r="J1816" s="4">
        <v>45800</v>
      </c>
      <c r="K1816" s="4">
        <v>45807</v>
      </c>
      <c r="L1816" s="4">
        <v>45803.159120370372</v>
      </c>
      <c r="M1816" s="4">
        <v>45807</v>
      </c>
      <c r="N1816" s="4">
        <v>45804.609907407408</v>
      </c>
      <c r="O1816" s="4">
        <v>45808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>
        <v>45810</v>
      </c>
      <c r="U1816" s="4">
        <v>45804.099872685183</v>
      </c>
      <c r="V1816" s="4"/>
      <c r="W1816" s="4">
        <v>45811</v>
      </c>
      <c r="X1816" s="4"/>
      <c r="Y1816" s="4" t="s">
        <v>60</v>
      </c>
      <c r="Z1816" s="4">
        <v>45811</v>
      </c>
      <c r="AA1816" s="4"/>
      <c r="AB1816" s="4" t="s">
        <v>60</v>
      </c>
      <c r="AC1816" s="4">
        <v>45812</v>
      </c>
      <c r="AD1816" s="4">
        <v>45812</v>
      </c>
      <c r="AE1816" s="4">
        <v>45811</v>
      </c>
      <c r="AF1816" s="4"/>
      <c r="AG1816" s="33" t="s">
        <v>306</v>
      </c>
      <c r="AH1816" s="33" t="s">
        <v>105</v>
      </c>
      <c r="AI1816" s="33" t="s">
        <v>1085</v>
      </c>
      <c r="AJ1816" s="33" t="s">
        <v>106</v>
      </c>
      <c r="AK1816" s="33" t="s">
        <v>65</v>
      </c>
      <c r="AL1816" s="33" t="s">
        <v>108</v>
      </c>
      <c r="AM1816" s="33" t="s">
        <v>109</v>
      </c>
      <c r="AN1816" s="33">
        <v>11.394819999999999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398</v>
      </c>
      <c r="AV1816" s="33" t="s">
        <v>399</v>
      </c>
      <c r="AW1816" s="33">
        <v>42.36374</v>
      </c>
      <c r="AX1816" s="33" t="s">
        <v>1086</v>
      </c>
      <c r="AY1816" s="33" t="s">
        <v>1087</v>
      </c>
      <c r="AZ1816" s="3">
        <v>600</v>
      </c>
      <c r="BA1816" s="33" t="s">
        <v>60</v>
      </c>
      <c r="BB1816" s="33">
        <v>600</v>
      </c>
      <c r="BC1816" s="33" t="s">
        <v>60</v>
      </c>
      <c r="BD1816" s="33" t="s">
        <v>60</v>
      </c>
      <c r="BE1816" s="33" t="s">
        <v>60</v>
      </c>
      <c r="BF1816" s="34" t="str">
        <f>IFERROR(VLOOKUP(Data_Power_app[[#This Row],[PRO ODER]],'Result'!A:C,3,0),"")</f>
        <v/>
      </c>
      <c r="BG1816" s="14" t="str">
        <f>IFERROR(VLOOKUP(Data_Power_app[[#This Row],[PRO ODER]]&amp;"LAM_IN",'Real Time'!A:E,4,0),"")</f>
        <v/>
      </c>
      <c r="BH1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1957</v>
      </c>
      <c r="B1817" s="33" t="s">
        <v>17647</v>
      </c>
      <c r="C1817" s="33" t="s">
        <v>17648</v>
      </c>
      <c r="D1817" s="33" t="s">
        <v>102</v>
      </c>
      <c r="E1817" s="33" t="s">
        <v>395</v>
      </c>
      <c r="F1817" s="33" t="s">
        <v>59</v>
      </c>
      <c r="G1817" s="33">
        <v>540</v>
      </c>
      <c r="H1817" s="4">
        <v>45806</v>
      </c>
      <c r="I1817" s="4">
        <v>45805</v>
      </c>
      <c r="J1817" s="4">
        <v>45805</v>
      </c>
      <c r="K1817" s="4">
        <v>45807</v>
      </c>
      <c r="L1817" s="4"/>
      <c r="M1817" s="4">
        <v>45808</v>
      </c>
      <c r="N1817" s="4"/>
      <c r="O1817" s="4">
        <v>45808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>
        <v>45808</v>
      </c>
      <c r="U1817" s="4"/>
      <c r="V1817" s="4"/>
      <c r="W1817" s="4">
        <v>45810</v>
      </c>
      <c r="X1817" s="4"/>
      <c r="Y1817" s="4" t="s">
        <v>60</v>
      </c>
      <c r="Z1817" s="4">
        <v>45810</v>
      </c>
      <c r="AA1817" s="4"/>
      <c r="AB1817" s="4" t="s">
        <v>60</v>
      </c>
      <c r="AC1817" s="4">
        <v>45811</v>
      </c>
      <c r="AD1817" s="4">
        <v>45812</v>
      </c>
      <c r="AE1817" s="4">
        <v>45811</v>
      </c>
      <c r="AF1817" s="4"/>
      <c r="AG1817" s="33" t="s">
        <v>134</v>
      </c>
      <c r="AH1817" s="33" t="s">
        <v>105</v>
      </c>
      <c r="AI1817" s="33" t="s">
        <v>17649</v>
      </c>
      <c r="AJ1817" s="33" t="s">
        <v>106</v>
      </c>
      <c r="AK1817" s="33" t="s">
        <v>107</v>
      </c>
      <c r="AL1817" s="33" t="s">
        <v>396</v>
      </c>
      <c r="AM1817" s="33" t="s">
        <v>397</v>
      </c>
      <c r="AN1817" s="33">
        <v>11.685409999999999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693</v>
      </c>
      <c r="AV1817" s="33" t="s">
        <v>694</v>
      </c>
      <c r="AW1817" s="33">
        <v>43.447830000000003</v>
      </c>
      <c r="AX1817" s="33" t="s">
        <v>17650</v>
      </c>
      <c r="AY1817" s="33" t="s">
        <v>17651</v>
      </c>
      <c r="AZ1817" s="3">
        <v>540</v>
      </c>
      <c r="BA1817" s="33" t="s">
        <v>60</v>
      </c>
      <c r="BB1817" s="33">
        <v>540</v>
      </c>
      <c r="BC1817" s="33" t="s">
        <v>60</v>
      </c>
      <c r="BD1817" s="33" t="s">
        <v>60</v>
      </c>
      <c r="BE1817" s="33" t="s">
        <v>60</v>
      </c>
      <c r="BF1817" s="34" t="str">
        <f>IFERROR(VLOOKUP(Data_Power_app[[#This Row],[PRO ODER]],'Result'!A:C,3,0),"")</f>
        <v>LAMINATION 5</v>
      </c>
      <c r="BG1817" s="14" t="str">
        <f>IFERROR(VLOOKUP(Data_Power_app[[#This Row],[PRO ODER]]&amp;"LAM_IN",'Real Time'!A:E,4,0),"")</f>
        <v/>
      </c>
      <c r="BH1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1958</v>
      </c>
      <c r="B1818" s="33" t="s">
        <v>4216</v>
      </c>
      <c r="C1818" s="33" t="s">
        <v>4217</v>
      </c>
      <c r="D1818" s="33" t="s">
        <v>102</v>
      </c>
      <c r="E1818" s="33" t="s">
        <v>395</v>
      </c>
      <c r="F1818" s="33" t="s">
        <v>59</v>
      </c>
      <c r="G1818" s="33">
        <v>600</v>
      </c>
      <c r="H1818" s="4">
        <v>45806</v>
      </c>
      <c r="I1818" s="4">
        <v>45800</v>
      </c>
      <c r="J1818" s="4">
        <v>45800</v>
      </c>
      <c r="K1818" s="4">
        <v>45807</v>
      </c>
      <c r="L1818" s="4">
        <v>45803.159166666665</v>
      </c>
      <c r="M1818" s="4">
        <v>45807</v>
      </c>
      <c r="N1818" s="4">
        <v>45804.558692129627</v>
      </c>
      <c r="O1818" s="4">
        <v>45808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>
        <v>45810</v>
      </c>
      <c r="U1818" s="4">
        <v>45804.099942129629</v>
      </c>
      <c r="V1818" s="4"/>
      <c r="W1818" s="4">
        <v>45811</v>
      </c>
      <c r="X1818" s="4"/>
      <c r="Y1818" s="4" t="s">
        <v>60</v>
      </c>
      <c r="Z1818" s="4">
        <v>45811</v>
      </c>
      <c r="AA1818" s="4"/>
      <c r="AB1818" s="4" t="s">
        <v>60</v>
      </c>
      <c r="AC1818" s="4">
        <v>45812</v>
      </c>
      <c r="AD1818" s="4">
        <v>45812</v>
      </c>
      <c r="AE1818" s="4">
        <v>45811</v>
      </c>
      <c r="AF1818" s="4"/>
      <c r="AG1818" s="33" t="s">
        <v>306</v>
      </c>
      <c r="AH1818" s="33" t="s">
        <v>105</v>
      </c>
      <c r="AI1818" s="33" t="s">
        <v>1085</v>
      </c>
      <c r="AJ1818" s="33" t="s">
        <v>106</v>
      </c>
      <c r="AK1818" s="33" t="s">
        <v>65</v>
      </c>
      <c r="AL1818" s="33" t="s">
        <v>108</v>
      </c>
      <c r="AM1818" s="33" t="s">
        <v>109</v>
      </c>
      <c r="AN1818" s="33">
        <v>11.10412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398</v>
      </c>
      <c r="AV1818" s="33" t="s">
        <v>399</v>
      </c>
      <c r="AW1818" s="33">
        <v>41.281480000000002</v>
      </c>
      <c r="AX1818" s="33" t="s">
        <v>1086</v>
      </c>
      <c r="AY1818" s="33" t="s">
        <v>1087</v>
      </c>
      <c r="AZ1818" s="3">
        <v>600</v>
      </c>
      <c r="BA1818" s="33" t="s">
        <v>60</v>
      </c>
      <c r="BB1818" s="33">
        <v>600</v>
      </c>
      <c r="BC1818" s="33" t="s">
        <v>60</v>
      </c>
      <c r="BD1818" s="33" t="s">
        <v>60</v>
      </c>
      <c r="BE1818" s="33" t="s">
        <v>60</v>
      </c>
      <c r="BF1818" s="34" t="str">
        <f>IFERROR(VLOOKUP(Data_Power_app[[#This Row],[PRO ODER]],'Result'!A:C,3,0),"")</f>
        <v/>
      </c>
      <c r="BG1818" s="14" t="str">
        <f>IFERROR(VLOOKUP(Data_Power_app[[#This Row],[PRO ODER]]&amp;"LAM_IN",'Real Time'!A:E,4,0),"")</f>
        <v/>
      </c>
      <c r="BH1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1959</v>
      </c>
      <c r="B1819" s="33" t="s">
        <v>17652</v>
      </c>
      <c r="C1819" s="33" t="s">
        <v>17653</v>
      </c>
      <c r="D1819" s="33" t="s">
        <v>102</v>
      </c>
      <c r="E1819" s="33" t="s">
        <v>395</v>
      </c>
      <c r="F1819" s="33" t="s">
        <v>59</v>
      </c>
      <c r="G1819" s="33">
        <v>660</v>
      </c>
      <c r="H1819" s="4">
        <v>45806</v>
      </c>
      <c r="I1819" s="4">
        <v>45805</v>
      </c>
      <c r="J1819" s="4">
        <v>45805</v>
      </c>
      <c r="K1819" s="4">
        <v>45807</v>
      </c>
      <c r="L1819" s="4"/>
      <c r="M1819" s="4">
        <v>45808</v>
      </c>
      <c r="N1819" s="4"/>
      <c r="O1819" s="4">
        <v>45808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45808</v>
      </c>
      <c r="U1819" s="4"/>
      <c r="V1819" s="4"/>
      <c r="W1819" s="4">
        <v>45810</v>
      </c>
      <c r="X1819" s="4"/>
      <c r="Y1819" s="4" t="s">
        <v>60</v>
      </c>
      <c r="Z1819" s="4">
        <v>45810</v>
      </c>
      <c r="AA1819" s="4"/>
      <c r="AB1819" s="4" t="s">
        <v>60</v>
      </c>
      <c r="AC1819" s="4">
        <v>45811</v>
      </c>
      <c r="AD1819" s="4">
        <v>45812</v>
      </c>
      <c r="AE1819" s="4">
        <v>45811</v>
      </c>
      <c r="AF1819" s="4"/>
      <c r="AG1819" s="33" t="s">
        <v>134</v>
      </c>
      <c r="AH1819" s="33" t="s">
        <v>105</v>
      </c>
      <c r="AI1819" s="33" t="s">
        <v>17649</v>
      </c>
      <c r="AJ1819" s="33" t="s">
        <v>106</v>
      </c>
      <c r="AK1819" s="33" t="s">
        <v>107</v>
      </c>
      <c r="AL1819" s="33" t="s">
        <v>396</v>
      </c>
      <c r="AM1819" s="33" t="s">
        <v>397</v>
      </c>
      <c r="AN1819" s="33">
        <v>14.373799999999999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693</v>
      </c>
      <c r="AV1819" s="33" t="s">
        <v>694</v>
      </c>
      <c r="AW1819" s="33">
        <v>53.441789999999997</v>
      </c>
      <c r="AX1819" s="33" t="s">
        <v>17650</v>
      </c>
      <c r="AY1819" s="33" t="s">
        <v>17651</v>
      </c>
      <c r="AZ1819" s="3">
        <v>660</v>
      </c>
      <c r="BA1819" s="33" t="s">
        <v>60</v>
      </c>
      <c r="BB1819" s="33">
        <v>660</v>
      </c>
      <c r="BC1819" s="33" t="s">
        <v>60</v>
      </c>
      <c r="BD1819" s="33" t="s">
        <v>60</v>
      </c>
      <c r="BE1819" s="33" t="s">
        <v>60</v>
      </c>
      <c r="BF1819" s="34" t="str">
        <f>IFERROR(VLOOKUP(Data_Power_app[[#This Row],[PRO ODER]],'Result'!A:C,3,0),"")</f>
        <v>LAMINATION 5</v>
      </c>
      <c r="BG1819" s="14" t="str">
        <f>IFERROR(VLOOKUP(Data_Power_app[[#This Row],[PRO ODER]]&amp;"LAM_IN",'Real Time'!A:E,4,0),"")</f>
        <v/>
      </c>
      <c r="BH1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1960</v>
      </c>
      <c r="B1820" s="33" t="s">
        <v>3740</v>
      </c>
      <c r="C1820" s="33" t="s">
        <v>3741</v>
      </c>
      <c r="D1820" s="33" t="s">
        <v>93</v>
      </c>
      <c r="E1820" s="33" t="s">
        <v>195</v>
      </c>
      <c r="F1820" s="33" t="s">
        <v>59</v>
      </c>
      <c r="G1820" s="33">
        <v>10002</v>
      </c>
      <c r="H1820" s="4">
        <v>45800</v>
      </c>
      <c r="I1820" s="4">
        <v>45787</v>
      </c>
      <c r="J1820" s="4">
        <v>45787</v>
      </c>
      <c r="K1820" s="4">
        <v>45801</v>
      </c>
      <c r="L1820" s="4">
        <v>45789.762187499997</v>
      </c>
      <c r="M1820" s="4">
        <v>45803</v>
      </c>
      <c r="N1820" s="4">
        <v>45799.358310185184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45805</v>
      </c>
      <c r="U1820" s="4">
        <v>45799.404050925928</v>
      </c>
      <c r="V1820" s="4">
        <v>45801.338599537034</v>
      </c>
      <c r="W1820" s="4">
        <v>45806</v>
      </c>
      <c r="X1820" s="4">
        <v>45801.525081018517</v>
      </c>
      <c r="Y1820" s="4" t="s">
        <v>84</v>
      </c>
      <c r="Z1820" s="4">
        <v>45806</v>
      </c>
      <c r="AA1820" s="4">
        <v>45801.126238425924</v>
      </c>
      <c r="AB1820" s="4" t="s">
        <v>60</v>
      </c>
      <c r="AC1820" s="4">
        <v>45807</v>
      </c>
      <c r="AD1820" s="4">
        <v>45808</v>
      </c>
      <c r="AE1820" s="4">
        <v>45812</v>
      </c>
      <c r="AF1820" s="4">
        <v>45804</v>
      </c>
      <c r="AG1820" s="33" t="s">
        <v>4843</v>
      </c>
      <c r="AH1820" s="33" t="s">
        <v>623</v>
      </c>
      <c r="AI1820" s="33" t="s">
        <v>936</v>
      </c>
      <c r="AJ1820" s="33" t="s">
        <v>205</v>
      </c>
      <c r="AK1820" s="33" t="s">
        <v>65</v>
      </c>
      <c r="AL1820" s="33" t="s">
        <v>625</v>
      </c>
      <c r="AM1820" s="33" t="s">
        <v>626</v>
      </c>
      <c r="AN1820" s="33">
        <v>302.79021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317</v>
      </c>
      <c r="AV1820" s="33" t="s">
        <v>318</v>
      </c>
      <c r="AW1820" s="33">
        <v>662.19295999999997</v>
      </c>
      <c r="AX1820" s="33" t="s">
        <v>627</v>
      </c>
      <c r="AY1820" s="33" t="s">
        <v>628</v>
      </c>
      <c r="AZ1820" s="3">
        <v>10002</v>
      </c>
      <c r="BA1820" s="33" t="s">
        <v>60</v>
      </c>
      <c r="BB1820" s="33">
        <v>0</v>
      </c>
      <c r="BC1820" s="33" t="s">
        <v>60</v>
      </c>
      <c r="BD1820" s="33" t="s">
        <v>60</v>
      </c>
      <c r="BE1820" s="33" t="s">
        <v>60</v>
      </c>
      <c r="BF1820" s="34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>ML-04</v>
      </c>
      <c r="BH1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1961</v>
      </c>
      <c r="B1821" s="33" t="s">
        <v>3746</v>
      </c>
      <c r="C1821" s="33" t="s">
        <v>3747</v>
      </c>
      <c r="D1821" s="33" t="s">
        <v>275</v>
      </c>
      <c r="E1821" s="33" t="s">
        <v>367</v>
      </c>
      <c r="F1821" s="33" t="s">
        <v>59</v>
      </c>
      <c r="G1821" s="33">
        <v>203</v>
      </c>
      <c r="H1821" s="4">
        <v>45799</v>
      </c>
      <c r="I1821" s="4">
        <v>45787</v>
      </c>
      <c r="J1821" s="4">
        <v>45787</v>
      </c>
      <c r="K1821" s="4">
        <v>45800</v>
      </c>
      <c r="L1821" s="4">
        <v>45789.386655092596</v>
      </c>
      <c r="M1821" s="4">
        <v>45801</v>
      </c>
      <c r="N1821" s="4">
        <v>45790.889201388891</v>
      </c>
      <c r="O1821" s="4">
        <v>45801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45803</v>
      </c>
      <c r="U1821" s="4">
        <v>45796.635706018518</v>
      </c>
      <c r="V1821" s="4">
        <v>45801.051701388889</v>
      </c>
      <c r="W1821" s="4">
        <v>45806</v>
      </c>
      <c r="X1821" s="4">
        <v>45803.347141203703</v>
      </c>
      <c r="Y1821" s="4" t="s">
        <v>84</v>
      </c>
      <c r="Z1821" s="4">
        <v>45806</v>
      </c>
      <c r="AA1821" s="4">
        <v>45804.612847222219</v>
      </c>
      <c r="AB1821" s="4" t="s">
        <v>60</v>
      </c>
      <c r="AC1821" s="4">
        <v>45807</v>
      </c>
      <c r="AD1821" s="4">
        <v>45808</v>
      </c>
      <c r="AE1821" s="4">
        <v>45812</v>
      </c>
      <c r="AF1821" s="4">
        <v>45805</v>
      </c>
      <c r="AG1821" s="33" t="s">
        <v>4843</v>
      </c>
      <c r="AH1821" s="33" t="s">
        <v>522</v>
      </c>
      <c r="AI1821" s="33" t="s">
        <v>745</v>
      </c>
      <c r="AJ1821" s="33" t="s">
        <v>524</v>
      </c>
      <c r="AK1821" s="33" t="s">
        <v>211</v>
      </c>
      <c r="AL1821" s="33" t="s">
        <v>663</v>
      </c>
      <c r="AM1821" s="33" t="s">
        <v>664</v>
      </c>
      <c r="AN1821" s="33">
        <v>3.25251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538</v>
      </c>
      <c r="AV1821" s="33" t="s">
        <v>539</v>
      </c>
      <c r="AW1821" s="33">
        <v>14.227679999999999</v>
      </c>
      <c r="AX1821" s="33" t="s">
        <v>746</v>
      </c>
      <c r="AY1821" s="33" t="s">
        <v>747</v>
      </c>
      <c r="AZ1821" s="3">
        <v>203</v>
      </c>
      <c r="BA1821" s="33" t="s">
        <v>60</v>
      </c>
      <c r="BB1821" s="33">
        <v>203</v>
      </c>
      <c r="BC1821" s="33" t="s">
        <v>60</v>
      </c>
      <c r="BD1821" s="33" t="s">
        <v>60</v>
      </c>
      <c r="BE1821" s="33" t="s">
        <v>60</v>
      </c>
      <c r="BF1821" s="34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>ML-05</v>
      </c>
      <c r="BH1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1962</v>
      </c>
      <c r="B1822" s="33" t="s">
        <v>3752</v>
      </c>
      <c r="C1822" s="33" t="s">
        <v>3753</v>
      </c>
      <c r="D1822" s="33" t="s">
        <v>275</v>
      </c>
      <c r="E1822" s="33" t="s">
        <v>367</v>
      </c>
      <c r="F1822" s="33" t="s">
        <v>59</v>
      </c>
      <c r="G1822" s="33">
        <v>329</v>
      </c>
      <c r="H1822" s="4">
        <v>45799</v>
      </c>
      <c r="I1822" s="4">
        <v>45787</v>
      </c>
      <c r="J1822" s="4">
        <v>45787</v>
      </c>
      <c r="K1822" s="4">
        <v>45800</v>
      </c>
      <c r="L1822" s="4">
        <v>45789.666284722225</v>
      </c>
      <c r="M1822" s="4">
        <v>45801</v>
      </c>
      <c r="N1822" s="4">
        <v>45793.2031712963</v>
      </c>
      <c r="O1822" s="4">
        <v>45801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45803</v>
      </c>
      <c r="U1822" s="4">
        <v>45797.819525462961</v>
      </c>
      <c r="V1822" s="4">
        <v>45799.054178240738</v>
      </c>
      <c r="W1822" s="4">
        <v>45806</v>
      </c>
      <c r="X1822" s="4">
        <v>45800.611724537041</v>
      </c>
      <c r="Y1822" s="4" t="s">
        <v>61</v>
      </c>
      <c r="Z1822" s="4">
        <v>45806</v>
      </c>
      <c r="AA1822" s="4">
        <v>45801.227800925924</v>
      </c>
      <c r="AB1822" s="4" t="s">
        <v>60</v>
      </c>
      <c r="AC1822" s="4">
        <v>45807</v>
      </c>
      <c r="AD1822" s="4">
        <v>45808</v>
      </c>
      <c r="AE1822" s="4">
        <v>45812</v>
      </c>
      <c r="AF1822" s="4"/>
      <c r="AG1822" s="33" t="s">
        <v>62</v>
      </c>
      <c r="AH1822" s="33" t="s">
        <v>522</v>
      </c>
      <c r="AI1822" s="33" t="s">
        <v>745</v>
      </c>
      <c r="AJ1822" s="33" t="s">
        <v>524</v>
      </c>
      <c r="AK1822" s="33" t="s">
        <v>211</v>
      </c>
      <c r="AL1822" s="33" t="s">
        <v>663</v>
      </c>
      <c r="AM1822" s="33" t="s">
        <v>664</v>
      </c>
      <c r="AN1822" s="33">
        <v>5.6918199999999999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538</v>
      </c>
      <c r="AV1822" s="33" t="s">
        <v>539</v>
      </c>
      <c r="AW1822" s="33">
        <v>24.896899999999999</v>
      </c>
      <c r="AX1822" s="33" t="s">
        <v>746</v>
      </c>
      <c r="AY1822" s="33" t="s">
        <v>747</v>
      </c>
      <c r="AZ1822" s="3">
        <v>329</v>
      </c>
      <c r="BA1822" s="33" t="s">
        <v>60</v>
      </c>
      <c r="BB1822" s="33">
        <v>329</v>
      </c>
      <c r="BC1822" s="33" t="s">
        <v>60</v>
      </c>
      <c r="BD1822" s="33" t="s">
        <v>60</v>
      </c>
      <c r="BE1822" s="33" t="s">
        <v>60</v>
      </c>
      <c r="BF1822" s="34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>ML-05</v>
      </c>
      <c r="BH1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1963</v>
      </c>
      <c r="B1823" s="33" t="s">
        <v>3773</v>
      </c>
      <c r="C1823" s="33" t="s">
        <v>3774</v>
      </c>
      <c r="D1823" s="33" t="s">
        <v>275</v>
      </c>
      <c r="E1823" s="33" t="s">
        <v>367</v>
      </c>
      <c r="F1823" s="33" t="s">
        <v>59</v>
      </c>
      <c r="G1823" s="33">
        <v>413</v>
      </c>
      <c r="H1823" s="4">
        <v>45800</v>
      </c>
      <c r="I1823" s="4">
        <v>45787</v>
      </c>
      <c r="J1823" s="4">
        <v>45787</v>
      </c>
      <c r="K1823" s="4">
        <v>45801</v>
      </c>
      <c r="L1823" s="4">
        <v>45790.577037037037</v>
      </c>
      <c r="M1823" s="4">
        <v>45803</v>
      </c>
      <c r="N1823" s="4">
        <v>45793.166828703703</v>
      </c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>
        <v>45805</v>
      </c>
      <c r="U1823" s="4">
        <v>45794.948182870372</v>
      </c>
      <c r="V1823" s="4">
        <v>45798.396701388891</v>
      </c>
      <c r="W1823" s="4">
        <v>45806</v>
      </c>
      <c r="X1823" s="4">
        <v>45798.925138888888</v>
      </c>
      <c r="Y1823" s="4" t="s">
        <v>84</v>
      </c>
      <c r="Z1823" s="4">
        <v>45806</v>
      </c>
      <c r="AA1823" s="4">
        <v>45799.070891203701</v>
      </c>
      <c r="AB1823" s="4" t="s">
        <v>60</v>
      </c>
      <c r="AC1823" s="4">
        <v>45807</v>
      </c>
      <c r="AD1823" s="4">
        <v>45808</v>
      </c>
      <c r="AE1823" s="4">
        <v>45812</v>
      </c>
      <c r="AF1823" s="4">
        <v>45804</v>
      </c>
      <c r="AG1823" s="33" t="s">
        <v>4843</v>
      </c>
      <c r="AH1823" s="33" t="s">
        <v>853</v>
      </c>
      <c r="AI1823" s="33" t="s">
        <v>3232</v>
      </c>
      <c r="AJ1823" s="33" t="s">
        <v>533</v>
      </c>
      <c r="AK1823" s="33" t="s">
        <v>65</v>
      </c>
      <c r="AL1823" s="33" t="s">
        <v>534</v>
      </c>
      <c r="AM1823" s="33" t="s">
        <v>535</v>
      </c>
      <c r="AN1823" s="33">
        <v>14.946809999999999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538</v>
      </c>
      <c r="AV1823" s="33" t="s">
        <v>539</v>
      </c>
      <c r="AW1823" s="33">
        <v>27.787279999999999</v>
      </c>
      <c r="AX1823" s="33" t="s">
        <v>3233</v>
      </c>
      <c r="AY1823" s="33" t="s">
        <v>3234</v>
      </c>
      <c r="AZ1823" s="3">
        <v>413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4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>ML-01</v>
      </c>
      <c r="BH1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1964</v>
      </c>
      <c r="B1824" s="33" t="s">
        <v>3775</v>
      </c>
      <c r="C1824" s="33" t="s">
        <v>3776</v>
      </c>
      <c r="D1824" s="33" t="s">
        <v>275</v>
      </c>
      <c r="E1824" s="33" t="s">
        <v>367</v>
      </c>
      <c r="F1824" s="33" t="s">
        <v>59</v>
      </c>
      <c r="G1824" s="33">
        <v>257</v>
      </c>
      <c r="H1824" s="4">
        <v>45800</v>
      </c>
      <c r="I1824" s="4">
        <v>45787</v>
      </c>
      <c r="J1824" s="4">
        <v>45787</v>
      </c>
      <c r="K1824" s="4">
        <v>45801</v>
      </c>
      <c r="L1824" s="4">
        <v>45790.531388888892</v>
      </c>
      <c r="M1824" s="4">
        <v>45803</v>
      </c>
      <c r="N1824" s="4">
        <v>45793.565717592595</v>
      </c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45805</v>
      </c>
      <c r="U1824" s="4">
        <v>45793.582858796297</v>
      </c>
      <c r="V1824" s="4">
        <v>45796.288032407407</v>
      </c>
      <c r="W1824" s="4">
        <v>45806</v>
      </c>
      <c r="X1824" s="4">
        <v>45796.407546296294</v>
      </c>
      <c r="Y1824" s="4" t="s">
        <v>84</v>
      </c>
      <c r="Z1824" s="4">
        <v>45806</v>
      </c>
      <c r="AA1824" s="4">
        <v>45796.103773148148</v>
      </c>
      <c r="AB1824" s="4" t="s">
        <v>60</v>
      </c>
      <c r="AC1824" s="4">
        <v>45807</v>
      </c>
      <c r="AD1824" s="4">
        <v>45808</v>
      </c>
      <c r="AE1824" s="4">
        <v>45812</v>
      </c>
      <c r="AF1824" s="4">
        <v>45805</v>
      </c>
      <c r="AG1824" s="33" t="s">
        <v>4843</v>
      </c>
      <c r="AH1824" s="33" t="s">
        <v>532</v>
      </c>
      <c r="AI1824" s="33" t="s">
        <v>757</v>
      </c>
      <c r="AJ1824" s="33" t="s">
        <v>533</v>
      </c>
      <c r="AK1824" s="33" t="s">
        <v>107</v>
      </c>
      <c r="AL1824" s="33" t="s">
        <v>534</v>
      </c>
      <c r="AM1824" s="33" t="s">
        <v>535</v>
      </c>
      <c r="AN1824" s="33">
        <v>11.222619999999999</v>
      </c>
      <c r="AO1824" s="33" t="s">
        <v>68</v>
      </c>
      <c r="AP1824" s="33"/>
      <c r="AQ1824" s="33"/>
      <c r="AR1824" s="33" t="s">
        <v>68</v>
      </c>
      <c r="AS1824" s="33"/>
      <c r="AT1824" s="33"/>
      <c r="AU1824" s="33" t="s">
        <v>538</v>
      </c>
      <c r="AV1824" s="33" t="s">
        <v>539</v>
      </c>
      <c r="AW1824" s="33">
        <v>20.863009999999999</v>
      </c>
      <c r="AX1824" s="33" t="s">
        <v>758</v>
      </c>
      <c r="AY1824" s="33" t="s">
        <v>759</v>
      </c>
      <c r="AZ1824" s="3">
        <v>257</v>
      </c>
      <c r="BA1824" s="33" t="s">
        <v>60</v>
      </c>
      <c r="BB1824" s="33">
        <v>257</v>
      </c>
      <c r="BC1824" s="33" t="s">
        <v>60</v>
      </c>
      <c r="BD1824" s="33" t="s">
        <v>60</v>
      </c>
      <c r="BE1824" s="33" t="s">
        <v>60</v>
      </c>
      <c r="BF1824" s="34" t="str">
        <f>IFERROR(VLOOKUP(Data_Power_app[[#This Row],[PRO ODER]],'Result'!A:C,3,0),"")</f>
        <v/>
      </c>
      <c r="BG1824" s="14" t="str">
        <f>IFERROR(VLOOKUP(Data_Power_app[[#This Row],[PRO ODER]]&amp;"LAM_IN",'Real Time'!A:E,4,0),"")</f>
        <v>ML-01</v>
      </c>
      <c r="BH1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1965</v>
      </c>
      <c r="B1825" s="33" t="s">
        <v>3777</v>
      </c>
      <c r="C1825" s="33" t="s">
        <v>3778</v>
      </c>
      <c r="D1825" s="33" t="s">
        <v>275</v>
      </c>
      <c r="E1825" s="33" t="s">
        <v>367</v>
      </c>
      <c r="F1825" s="33" t="s">
        <v>59</v>
      </c>
      <c r="G1825" s="33">
        <v>708</v>
      </c>
      <c r="H1825" s="4">
        <v>45800</v>
      </c>
      <c r="I1825" s="4">
        <v>45787</v>
      </c>
      <c r="J1825" s="4">
        <v>45787</v>
      </c>
      <c r="K1825" s="4">
        <v>45801</v>
      </c>
      <c r="L1825" s="4">
        <v>45790.531435185185</v>
      </c>
      <c r="M1825" s="4">
        <v>45803</v>
      </c>
      <c r="N1825" s="4">
        <v>45793.565775462965</v>
      </c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45805</v>
      </c>
      <c r="U1825" s="4">
        <v>45793.582905092589</v>
      </c>
      <c r="V1825" s="4">
        <v>45796.288310185184</v>
      </c>
      <c r="W1825" s="4">
        <v>45806</v>
      </c>
      <c r="X1825" s="4">
        <v>45796.407546296294</v>
      </c>
      <c r="Y1825" s="4" t="s">
        <v>84</v>
      </c>
      <c r="Z1825" s="4">
        <v>45806</v>
      </c>
      <c r="AA1825" s="4">
        <v>45796.103888888887</v>
      </c>
      <c r="AB1825" s="4" t="s">
        <v>60</v>
      </c>
      <c r="AC1825" s="4">
        <v>45807</v>
      </c>
      <c r="AD1825" s="4">
        <v>45808</v>
      </c>
      <c r="AE1825" s="4">
        <v>45812</v>
      </c>
      <c r="AF1825" s="4">
        <v>45805</v>
      </c>
      <c r="AG1825" s="33" t="s">
        <v>4843</v>
      </c>
      <c r="AH1825" s="33" t="s">
        <v>532</v>
      </c>
      <c r="AI1825" s="33" t="s">
        <v>757</v>
      </c>
      <c r="AJ1825" s="33" t="s">
        <v>533</v>
      </c>
      <c r="AK1825" s="33" t="s">
        <v>107</v>
      </c>
      <c r="AL1825" s="33" t="s">
        <v>534</v>
      </c>
      <c r="AM1825" s="33" t="s">
        <v>535</v>
      </c>
      <c r="AN1825" s="33">
        <v>30.485019999999999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538</v>
      </c>
      <c r="AV1825" s="33" t="s">
        <v>539</v>
      </c>
      <c r="AW1825" s="33">
        <v>56.670839999999998</v>
      </c>
      <c r="AX1825" s="33" t="s">
        <v>758</v>
      </c>
      <c r="AY1825" s="33" t="s">
        <v>759</v>
      </c>
      <c r="AZ1825" s="3">
        <v>708</v>
      </c>
      <c r="BA1825" s="33" t="s">
        <v>60</v>
      </c>
      <c r="BB1825" s="33">
        <v>708</v>
      </c>
      <c r="BC1825" s="33" t="s">
        <v>60</v>
      </c>
      <c r="BD1825" s="33" t="s">
        <v>60</v>
      </c>
      <c r="BE1825" s="33" t="s">
        <v>60</v>
      </c>
      <c r="BF1825" s="34" t="str">
        <f>IFERROR(VLOOKUP(Data_Power_app[[#This Row],[PRO ODER]],'Result'!A:C,3,0),"")</f>
        <v/>
      </c>
      <c r="BG1825" s="14" t="str">
        <f>IFERROR(VLOOKUP(Data_Power_app[[#This Row],[PRO ODER]]&amp;"LAM_IN",'Real Time'!A:E,4,0),"")</f>
        <v>ML-01</v>
      </c>
      <c r="BH1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1966</v>
      </c>
      <c r="B1826" s="33" t="s">
        <v>3779</v>
      </c>
      <c r="C1826" s="33" t="s">
        <v>3780</v>
      </c>
      <c r="D1826" s="33" t="s">
        <v>275</v>
      </c>
      <c r="E1826" s="33" t="s">
        <v>367</v>
      </c>
      <c r="F1826" s="33" t="s">
        <v>59</v>
      </c>
      <c r="G1826" s="33">
        <v>185</v>
      </c>
      <c r="H1826" s="4">
        <v>45800</v>
      </c>
      <c r="I1826" s="4">
        <v>45787</v>
      </c>
      <c r="J1826" s="4">
        <v>45787</v>
      </c>
      <c r="K1826" s="4">
        <v>45801</v>
      </c>
      <c r="L1826" s="4">
        <v>45790.531481481485</v>
      </c>
      <c r="M1826" s="4">
        <v>45803</v>
      </c>
      <c r="N1826" s="4">
        <v>45793.565833333334</v>
      </c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45805</v>
      </c>
      <c r="U1826" s="4">
        <v>45793.582951388889</v>
      </c>
      <c r="V1826" s="4">
        <v>45796.288356481484</v>
      </c>
      <c r="W1826" s="4">
        <v>45806</v>
      </c>
      <c r="X1826" s="4">
        <v>45796.407893518517</v>
      </c>
      <c r="Y1826" s="4" t="s">
        <v>84</v>
      </c>
      <c r="Z1826" s="4">
        <v>45806</v>
      </c>
      <c r="AA1826" s="4">
        <v>45796.103993055556</v>
      </c>
      <c r="AB1826" s="4" t="s">
        <v>60</v>
      </c>
      <c r="AC1826" s="4">
        <v>45807</v>
      </c>
      <c r="AD1826" s="4">
        <v>45808</v>
      </c>
      <c r="AE1826" s="4">
        <v>45812</v>
      </c>
      <c r="AF1826" s="4">
        <v>45805</v>
      </c>
      <c r="AG1826" s="33" t="s">
        <v>4843</v>
      </c>
      <c r="AH1826" s="33" t="s">
        <v>532</v>
      </c>
      <c r="AI1826" s="33" t="s">
        <v>757</v>
      </c>
      <c r="AJ1826" s="33" t="s">
        <v>533</v>
      </c>
      <c r="AK1826" s="33" t="s">
        <v>107</v>
      </c>
      <c r="AL1826" s="33" t="s">
        <v>534</v>
      </c>
      <c r="AM1826" s="33" t="s">
        <v>535</v>
      </c>
      <c r="AN1826" s="33">
        <v>7.89499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538</v>
      </c>
      <c r="AV1826" s="33" t="s">
        <v>539</v>
      </c>
      <c r="AW1826" s="33">
        <v>14.67653</v>
      </c>
      <c r="AX1826" s="33" t="s">
        <v>758</v>
      </c>
      <c r="AY1826" s="33" t="s">
        <v>759</v>
      </c>
      <c r="AZ1826" s="3">
        <v>185</v>
      </c>
      <c r="BA1826" s="33" t="s">
        <v>60</v>
      </c>
      <c r="BB1826" s="33">
        <v>185</v>
      </c>
      <c r="BC1826" s="33" t="s">
        <v>60</v>
      </c>
      <c r="BD1826" s="33" t="s">
        <v>60</v>
      </c>
      <c r="BE1826" s="33" t="s">
        <v>60</v>
      </c>
      <c r="BF1826" s="34" t="str">
        <f>IFERROR(VLOOKUP(Data_Power_app[[#This Row],[PRO ODER]],'Result'!A:C,3,0),"")</f>
        <v/>
      </c>
      <c r="BG1826" s="14" t="str">
        <f>IFERROR(VLOOKUP(Data_Power_app[[#This Row],[PRO ODER]]&amp;"LAM_IN",'Real Time'!A:E,4,0),"")</f>
        <v>ML-01</v>
      </c>
      <c r="BH1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1967</v>
      </c>
      <c r="B1827" s="33" t="s">
        <v>3781</v>
      </c>
      <c r="C1827" s="33" t="s">
        <v>3782</v>
      </c>
      <c r="D1827" s="33" t="s">
        <v>275</v>
      </c>
      <c r="E1827" s="33" t="s">
        <v>367</v>
      </c>
      <c r="F1827" s="33" t="s">
        <v>59</v>
      </c>
      <c r="G1827" s="33">
        <v>1002</v>
      </c>
      <c r="H1827" s="4">
        <v>45800</v>
      </c>
      <c r="I1827" s="4">
        <v>45787</v>
      </c>
      <c r="J1827" s="4">
        <v>45787</v>
      </c>
      <c r="K1827" s="4">
        <v>45801</v>
      </c>
      <c r="L1827" s="4">
        <v>45790.531493055554</v>
      </c>
      <c r="M1827" s="4">
        <v>45803</v>
      </c>
      <c r="N1827" s="4">
        <v>45793.56590277778</v>
      </c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45805</v>
      </c>
      <c r="U1827" s="4">
        <v>45793.582986111112</v>
      </c>
      <c r="V1827" s="4">
        <v>45796.288402777776</v>
      </c>
      <c r="W1827" s="4">
        <v>45806</v>
      </c>
      <c r="X1827" s="4">
        <v>45796.407951388886</v>
      </c>
      <c r="Y1827" s="4" t="s">
        <v>84</v>
      </c>
      <c r="Z1827" s="4">
        <v>45806</v>
      </c>
      <c r="AA1827" s="4">
        <v>45796.104074074072</v>
      </c>
      <c r="AB1827" s="4" t="s">
        <v>60</v>
      </c>
      <c r="AC1827" s="4">
        <v>45807</v>
      </c>
      <c r="AD1827" s="4">
        <v>45808</v>
      </c>
      <c r="AE1827" s="4">
        <v>45812</v>
      </c>
      <c r="AF1827" s="4">
        <v>45804</v>
      </c>
      <c r="AG1827" s="33" t="s">
        <v>4843</v>
      </c>
      <c r="AH1827" s="33" t="s">
        <v>532</v>
      </c>
      <c r="AI1827" s="33" t="s">
        <v>757</v>
      </c>
      <c r="AJ1827" s="33" t="s">
        <v>533</v>
      </c>
      <c r="AK1827" s="33" t="s">
        <v>107</v>
      </c>
      <c r="AL1827" s="33" t="s">
        <v>534</v>
      </c>
      <c r="AM1827" s="33" t="s">
        <v>535</v>
      </c>
      <c r="AN1827" s="33">
        <v>42.847459999999998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538</v>
      </c>
      <c r="AV1827" s="33" t="s">
        <v>539</v>
      </c>
      <c r="AW1827" s="33">
        <v>79.652550000000005</v>
      </c>
      <c r="AX1827" s="33" t="s">
        <v>758</v>
      </c>
      <c r="AY1827" s="33" t="s">
        <v>759</v>
      </c>
      <c r="AZ1827" s="3">
        <v>1002</v>
      </c>
      <c r="BA1827" s="33" t="s">
        <v>60</v>
      </c>
      <c r="BB1827" s="33">
        <v>0</v>
      </c>
      <c r="BC1827" s="33" t="s">
        <v>60</v>
      </c>
      <c r="BD1827" s="33" t="s">
        <v>60</v>
      </c>
      <c r="BE1827" s="33" t="s">
        <v>60</v>
      </c>
      <c r="BF1827" s="34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>ML-01</v>
      </c>
      <c r="BH1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1968</v>
      </c>
      <c r="B1828" s="33" t="s">
        <v>3783</v>
      </c>
      <c r="C1828" s="33" t="s">
        <v>3784</v>
      </c>
      <c r="D1828" s="33" t="s">
        <v>275</v>
      </c>
      <c r="E1828" s="33" t="s">
        <v>367</v>
      </c>
      <c r="F1828" s="33" t="s">
        <v>59</v>
      </c>
      <c r="G1828" s="33">
        <v>810</v>
      </c>
      <c r="H1828" s="4">
        <v>45800</v>
      </c>
      <c r="I1828" s="4">
        <v>45787</v>
      </c>
      <c r="J1828" s="4">
        <v>45787</v>
      </c>
      <c r="K1828" s="4">
        <v>45801</v>
      </c>
      <c r="L1828" s="4">
        <v>45790.531550925924</v>
      </c>
      <c r="M1828" s="4">
        <v>45803</v>
      </c>
      <c r="N1828" s="4">
        <v>45793.166666666664</v>
      </c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45805</v>
      </c>
      <c r="U1828" s="4">
        <v>45794.94840277778</v>
      </c>
      <c r="V1828" s="4">
        <v>45796.942858796298</v>
      </c>
      <c r="W1828" s="4">
        <v>45806</v>
      </c>
      <c r="X1828" s="4">
        <v>45797.660173611112</v>
      </c>
      <c r="Y1828" s="4" t="s">
        <v>84</v>
      </c>
      <c r="Z1828" s="4">
        <v>45806</v>
      </c>
      <c r="AA1828" s="4">
        <v>45797.944016203706</v>
      </c>
      <c r="AB1828" s="4" t="s">
        <v>60</v>
      </c>
      <c r="AC1828" s="4">
        <v>45807</v>
      </c>
      <c r="AD1828" s="4">
        <v>45808</v>
      </c>
      <c r="AE1828" s="4">
        <v>45812</v>
      </c>
      <c r="AF1828" s="4">
        <v>45804</v>
      </c>
      <c r="AG1828" s="33" t="s">
        <v>4843</v>
      </c>
      <c r="AH1828" s="33" t="s">
        <v>853</v>
      </c>
      <c r="AI1828" s="33" t="s">
        <v>3232</v>
      </c>
      <c r="AJ1828" s="33" t="s">
        <v>533</v>
      </c>
      <c r="AK1828" s="33" t="s">
        <v>65</v>
      </c>
      <c r="AL1828" s="33" t="s">
        <v>534</v>
      </c>
      <c r="AM1828" s="33" t="s">
        <v>535</v>
      </c>
      <c r="AN1828" s="33">
        <v>28.405670000000001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538</v>
      </c>
      <c r="AV1828" s="33" t="s">
        <v>539</v>
      </c>
      <c r="AW1828" s="33">
        <v>52.808320000000002</v>
      </c>
      <c r="AX1828" s="33" t="s">
        <v>3233</v>
      </c>
      <c r="AY1828" s="33" t="s">
        <v>3234</v>
      </c>
      <c r="AZ1828" s="3">
        <v>810</v>
      </c>
      <c r="BA1828" s="33" t="s">
        <v>60</v>
      </c>
      <c r="BB1828" s="33">
        <v>0</v>
      </c>
      <c r="BC1828" s="33" t="s">
        <v>60</v>
      </c>
      <c r="BD1828" s="33" t="s">
        <v>60</v>
      </c>
      <c r="BE1828" s="33" t="s">
        <v>60</v>
      </c>
      <c r="BF1828" s="34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>ML-01</v>
      </c>
      <c r="BH1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1969</v>
      </c>
      <c r="B1829" s="33" t="s">
        <v>3785</v>
      </c>
      <c r="C1829" s="33" t="s">
        <v>3786</v>
      </c>
      <c r="D1829" s="33" t="s">
        <v>275</v>
      </c>
      <c r="E1829" s="33" t="s">
        <v>367</v>
      </c>
      <c r="F1829" s="33" t="s">
        <v>59</v>
      </c>
      <c r="G1829" s="33">
        <v>149</v>
      </c>
      <c r="H1829" s="4">
        <v>45800</v>
      </c>
      <c r="I1829" s="4">
        <v>45787</v>
      </c>
      <c r="J1829" s="4">
        <v>45787</v>
      </c>
      <c r="K1829" s="4">
        <v>45801</v>
      </c>
      <c r="L1829" s="4">
        <v>45790.531550925924</v>
      </c>
      <c r="M1829" s="4">
        <v>45803</v>
      </c>
      <c r="N1829" s="4">
        <v>45793.565983796296</v>
      </c>
      <c r="O1829" s="4" t="s">
        <v>60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45805</v>
      </c>
      <c r="U1829" s="4">
        <v>45793.583020833335</v>
      </c>
      <c r="V1829" s="4">
        <v>45796.288437499999</v>
      </c>
      <c r="W1829" s="4">
        <v>45806</v>
      </c>
      <c r="X1829" s="4">
        <v>45796.408032407409</v>
      </c>
      <c r="Y1829" s="4" t="s">
        <v>84</v>
      </c>
      <c r="Z1829" s="4">
        <v>45806</v>
      </c>
      <c r="AA1829" s="4">
        <v>45796.104201388887</v>
      </c>
      <c r="AB1829" s="4" t="s">
        <v>60</v>
      </c>
      <c r="AC1829" s="4">
        <v>45807</v>
      </c>
      <c r="AD1829" s="4">
        <v>45808</v>
      </c>
      <c r="AE1829" s="4">
        <v>45812</v>
      </c>
      <c r="AF1829" s="4">
        <v>45805</v>
      </c>
      <c r="AG1829" s="33" t="s">
        <v>4843</v>
      </c>
      <c r="AH1829" s="33" t="s">
        <v>532</v>
      </c>
      <c r="AI1829" s="33" t="s">
        <v>757</v>
      </c>
      <c r="AJ1829" s="33" t="s">
        <v>533</v>
      </c>
      <c r="AK1829" s="33" t="s">
        <v>107</v>
      </c>
      <c r="AL1829" s="33" t="s">
        <v>534</v>
      </c>
      <c r="AM1829" s="33" t="s">
        <v>535</v>
      </c>
      <c r="AN1829" s="33">
        <v>6.5062499999999996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538</v>
      </c>
      <c r="AV1829" s="33" t="s">
        <v>539</v>
      </c>
      <c r="AW1829" s="33">
        <v>12.095129999999999</v>
      </c>
      <c r="AX1829" s="33" t="s">
        <v>758</v>
      </c>
      <c r="AY1829" s="33" t="s">
        <v>759</v>
      </c>
      <c r="AZ1829" s="3">
        <v>149</v>
      </c>
      <c r="BA1829" s="33" t="s">
        <v>60</v>
      </c>
      <c r="BB1829" s="33">
        <v>149</v>
      </c>
      <c r="BC1829" s="33" t="s">
        <v>60</v>
      </c>
      <c r="BD1829" s="33" t="s">
        <v>60</v>
      </c>
      <c r="BE1829" s="33" t="s">
        <v>60</v>
      </c>
      <c r="BF1829" s="34" t="str">
        <f>IFERROR(VLOOKUP(Data_Power_app[[#This Row],[PRO ODER]],'Result'!A:C,3,0),"")</f>
        <v/>
      </c>
      <c r="BG1829" s="14" t="str">
        <f>IFERROR(VLOOKUP(Data_Power_app[[#This Row],[PRO ODER]]&amp;"LAM_IN",'Real Time'!A:E,4,0),"")</f>
        <v>ML-01</v>
      </c>
      <c r="BH1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1970</v>
      </c>
      <c r="B1830" s="33" t="s">
        <v>3787</v>
      </c>
      <c r="C1830" s="33" t="s">
        <v>3788</v>
      </c>
      <c r="D1830" s="33" t="s">
        <v>275</v>
      </c>
      <c r="E1830" s="33" t="s">
        <v>367</v>
      </c>
      <c r="F1830" s="33" t="s">
        <v>59</v>
      </c>
      <c r="G1830" s="33">
        <v>708</v>
      </c>
      <c r="H1830" s="4">
        <v>45800</v>
      </c>
      <c r="I1830" s="4">
        <v>45787</v>
      </c>
      <c r="J1830" s="4">
        <v>45787</v>
      </c>
      <c r="K1830" s="4">
        <v>45801</v>
      </c>
      <c r="L1830" s="4">
        <v>45790.576921296299</v>
      </c>
      <c r="M1830" s="4">
        <v>45803</v>
      </c>
      <c r="N1830" s="4">
        <v>45793.566030092596</v>
      </c>
      <c r="O1830" s="4" t="s">
        <v>60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45805</v>
      </c>
      <c r="U1830" s="4">
        <v>45793.583055555559</v>
      </c>
      <c r="V1830" s="4">
        <v>45796.288483796299</v>
      </c>
      <c r="W1830" s="4">
        <v>45806</v>
      </c>
      <c r="X1830" s="4">
        <v>45796.408043981479</v>
      </c>
      <c r="Y1830" s="4" t="s">
        <v>84</v>
      </c>
      <c r="Z1830" s="4">
        <v>45806</v>
      </c>
      <c r="AA1830" s="4">
        <v>45796.104305555556</v>
      </c>
      <c r="AB1830" s="4" t="s">
        <v>60</v>
      </c>
      <c r="AC1830" s="4">
        <v>45807</v>
      </c>
      <c r="AD1830" s="4">
        <v>45808</v>
      </c>
      <c r="AE1830" s="4">
        <v>45812</v>
      </c>
      <c r="AF1830" s="4">
        <v>45805</v>
      </c>
      <c r="AG1830" s="33" t="s">
        <v>4843</v>
      </c>
      <c r="AH1830" s="33" t="s">
        <v>532</v>
      </c>
      <c r="AI1830" s="33" t="s">
        <v>757</v>
      </c>
      <c r="AJ1830" s="33" t="s">
        <v>533</v>
      </c>
      <c r="AK1830" s="33" t="s">
        <v>107</v>
      </c>
      <c r="AL1830" s="33" t="s">
        <v>534</v>
      </c>
      <c r="AM1830" s="33" t="s">
        <v>535</v>
      </c>
      <c r="AN1830" s="33">
        <v>30.931159999999998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538</v>
      </c>
      <c r="AV1830" s="33" t="s">
        <v>539</v>
      </c>
      <c r="AW1830" s="33">
        <v>57.501069999999999</v>
      </c>
      <c r="AX1830" s="33" t="s">
        <v>758</v>
      </c>
      <c r="AY1830" s="33" t="s">
        <v>759</v>
      </c>
      <c r="AZ1830" s="3">
        <v>708</v>
      </c>
      <c r="BA1830" s="33" t="s">
        <v>60</v>
      </c>
      <c r="BB1830" s="33">
        <v>708</v>
      </c>
      <c r="BC1830" s="33" t="s">
        <v>60</v>
      </c>
      <c r="BD1830" s="33" t="s">
        <v>60</v>
      </c>
      <c r="BE1830" s="33" t="s">
        <v>60</v>
      </c>
      <c r="BF1830" s="34" t="str">
        <f>IFERROR(VLOOKUP(Data_Power_app[[#This Row],[PRO ODER]],'Result'!A:C,3,0),"")</f>
        <v/>
      </c>
      <c r="BG1830" s="14" t="str">
        <f>IFERROR(VLOOKUP(Data_Power_app[[#This Row],[PRO ODER]]&amp;"LAM_IN",'Real Time'!A:E,4,0),"")</f>
        <v>ML-01</v>
      </c>
      <c r="BH1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1971</v>
      </c>
      <c r="B1831" s="33" t="s">
        <v>3789</v>
      </c>
      <c r="C1831" s="33" t="s">
        <v>3790</v>
      </c>
      <c r="D1831" s="33" t="s">
        <v>275</v>
      </c>
      <c r="E1831" s="33" t="s">
        <v>367</v>
      </c>
      <c r="F1831" s="33" t="s">
        <v>59</v>
      </c>
      <c r="G1831" s="33">
        <v>203</v>
      </c>
      <c r="H1831" s="4">
        <v>45799</v>
      </c>
      <c r="I1831" s="4">
        <v>45787</v>
      </c>
      <c r="J1831" s="4">
        <v>45787</v>
      </c>
      <c r="K1831" s="4">
        <v>45800</v>
      </c>
      <c r="L1831" s="4">
        <v>45791.606539351851</v>
      </c>
      <c r="M1831" s="4">
        <v>45801</v>
      </c>
      <c r="N1831" s="4">
        <v>45795.04415509259</v>
      </c>
      <c r="O1831" s="4">
        <v>45801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45803</v>
      </c>
      <c r="U1831" s="4">
        <v>45798.301030092596</v>
      </c>
      <c r="V1831" s="4">
        <v>45801.051840277774</v>
      </c>
      <c r="W1831" s="4">
        <v>45806</v>
      </c>
      <c r="X1831" s="4">
        <v>45803.347118055557</v>
      </c>
      <c r="Y1831" s="4" t="s">
        <v>84</v>
      </c>
      <c r="Z1831" s="4">
        <v>45806</v>
      </c>
      <c r="AA1831" s="4">
        <v>45805.049062500002</v>
      </c>
      <c r="AB1831" s="4" t="s">
        <v>60</v>
      </c>
      <c r="AC1831" s="4">
        <v>45807</v>
      </c>
      <c r="AD1831" s="4">
        <v>45808</v>
      </c>
      <c r="AE1831" s="4">
        <v>45812</v>
      </c>
      <c r="AF1831" s="4">
        <v>45806</v>
      </c>
      <c r="AG1831" s="33" t="s">
        <v>4843</v>
      </c>
      <c r="AH1831" s="33" t="s">
        <v>522</v>
      </c>
      <c r="AI1831" s="33" t="s">
        <v>1049</v>
      </c>
      <c r="AJ1831" s="33" t="s">
        <v>524</v>
      </c>
      <c r="AK1831" s="33" t="s">
        <v>211</v>
      </c>
      <c r="AL1831" s="33" t="s">
        <v>663</v>
      </c>
      <c r="AM1831" s="33" t="s">
        <v>664</v>
      </c>
      <c r="AN1831" s="33">
        <v>3.2469999999999999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536</v>
      </c>
      <c r="AV1831" s="33" t="s">
        <v>537</v>
      </c>
      <c r="AW1831" s="33">
        <v>14.203659999999999</v>
      </c>
      <c r="AX1831" s="33" t="s">
        <v>1050</v>
      </c>
      <c r="AY1831" s="33" t="s">
        <v>1051</v>
      </c>
      <c r="AZ1831" s="3">
        <v>203</v>
      </c>
      <c r="BA1831" s="33" t="s">
        <v>60</v>
      </c>
      <c r="BB1831" s="33">
        <v>203</v>
      </c>
      <c r="BC1831" s="33" t="s">
        <v>60</v>
      </c>
      <c r="BD1831" s="33" t="s">
        <v>60</v>
      </c>
      <c r="BE1831" s="33" t="s">
        <v>60</v>
      </c>
      <c r="BF1831" s="34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1972</v>
      </c>
      <c r="B1832" s="33" t="s">
        <v>3793</v>
      </c>
      <c r="C1832" s="33" t="s">
        <v>3794</v>
      </c>
      <c r="D1832" s="33" t="s">
        <v>102</v>
      </c>
      <c r="E1832" s="33" t="s">
        <v>395</v>
      </c>
      <c r="F1832" s="33" t="s">
        <v>59</v>
      </c>
      <c r="G1832" s="33">
        <v>5832</v>
      </c>
      <c r="H1832" s="4">
        <v>45796</v>
      </c>
      <c r="I1832" s="4">
        <v>45787</v>
      </c>
      <c r="J1832" s="4">
        <v>45787</v>
      </c>
      <c r="K1832" s="4">
        <v>45797</v>
      </c>
      <c r="L1832" s="4">
        <v>45793.986770833333</v>
      </c>
      <c r="M1832" s="4">
        <v>45798</v>
      </c>
      <c r="N1832" s="4">
        <v>45794.671550925923</v>
      </c>
      <c r="O1832" s="4">
        <v>45799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45803</v>
      </c>
      <c r="U1832" s="4">
        <v>45794.804236111115</v>
      </c>
      <c r="V1832" s="4">
        <v>45796.805787037039</v>
      </c>
      <c r="W1832" s="4">
        <v>45806</v>
      </c>
      <c r="X1832" s="4">
        <v>45798.71292824074</v>
      </c>
      <c r="Y1832" s="4" t="s">
        <v>84</v>
      </c>
      <c r="Z1832" s="4">
        <v>45806</v>
      </c>
      <c r="AA1832" s="4">
        <v>45798.993217592593</v>
      </c>
      <c r="AB1832" s="4" t="s">
        <v>60</v>
      </c>
      <c r="AC1832" s="4">
        <v>45807</v>
      </c>
      <c r="AD1832" s="4">
        <v>45808</v>
      </c>
      <c r="AE1832" s="4">
        <v>45812</v>
      </c>
      <c r="AF1832" s="4">
        <v>45804</v>
      </c>
      <c r="AG1832" s="33" t="s">
        <v>4843</v>
      </c>
      <c r="AH1832" s="33" t="s">
        <v>105</v>
      </c>
      <c r="AI1832" s="33" t="s">
        <v>1749</v>
      </c>
      <c r="AJ1832" s="33" t="s">
        <v>106</v>
      </c>
      <c r="AK1832" s="33" t="s">
        <v>107</v>
      </c>
      <c r="AL1832" s="33" t="s">
        <v>655</v>
      </c>
      <c r="AM1832" s="33" t="s">
        <v>656</v>
      </c>
      <c r="AN1832" s="33">
        <v>109.4988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1745</v>
      </c>
      <c r="AV1832" s="33" t="s">
        <v>1746</v>
      </c>
      <c r="AW1832" s="33">
        <v>478.92194000000001</v>
      </c>
      <c r="AX1832" s="33" t="s">
        <v>1747</v>
      </c>
      <c r="AY1832" s="33" t="s">
        <v>1748</v>
      </c>
      <c r="AZ1832" s="3">
        <v>5832</v>
      </c>
      <c r="BA1832" s="33" t="s">
        <v>60</v>
      </c>
      <c r="BB1832" s="33">
        <v>0</v>
      </c>
      <c r="BC1832" s="33" t="s">
        <v>60</v>
      </c>
      <c r="BD1832" s="33" t="s">
        <v>60</v>
      </c>
      <c r="BE1832" s="33" t="s">
        <v>60</v>
      </c>
      <c r="BF1832" s="34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1973</v>
      </c>
      <c r="B1833" s="33" t="s">
        <v>3801</v>
      </c>
      <c r="C1833" s="33" t="s">
        <v>3802</v>
      </c>
      <c r="D1833" s="33" t="s">
        <v>93</v>
      </c>
      <c r="E1833" s="33" t="s">
        <v>203</v>
      </c>
      <c r="F1833" s="33" t="s">
        <v>59</v>
      </c>
      <c r="G1833" s="33">
        <v>2993</v>
      </c>
      <c r="H1833" s="4">
        <v>45800</v>
      </c>
      <c r="I1833" s="4">
        <v>45794</v>
      </c>
      <c r="J1833" s="4">
        <v>45794</v>
      </c>
      <c r="K1833" s="4">
        <v>45801</v>
      </c>
      <c r="L1833" s="4">
        <v>45794.224687499998</v>
      </c>
      <c r="M1833" s="4">
        <v>45803</v>
      </c>
      <c r="N1833" s="4">
        <v>45795.950960648152</v>
      </c>
      <c r="O1833" s="4" t="s">
        <v>60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45806</v>
      </c>
      <c r="U1833" s="4">
        <v>45798.730787037035</v>
      </c>
      <c r="V1833" s="4">
        <v>45801.617986111109</v>
      </c>
      <c r="W1833" s="4">
        <v>45806</v>
      </c>
      <c r="X1833" s="4">
        <v>45805.698159722226</v>
      </c>
      <c r="Y1833" s="4" t="s">
        <v>84</v>
      </c>
      <c r="Z1833" s="4">
        <v>45806</v>
      </c>
      <c r="AA1833" s="4"/>
      <c r="AB1833" s="4" t="s">
        <v>60</v>
      </c>
      <c r="AC1833" s="4">
        <v>45807</v>
      </c>
      <c r="AD1833" s="4">
        <v>45808</v>
      </c>
      <c r="AE1833" s="4">
        <v>45812</v>
      </c>
      <c r="AF1833" s="4"/>
      <c r="AG1833" s="33" t="s">
        <v>104</v>
      </c>
      <c r="AH1833" s="33" t="s">
        <v>260</v>
      </c>
      <c r="AI1833" s="33" t="s">
        <v>814</v>
      </c>
      <c r="AJ1833" s="33" t="s">
        <v>205</v>
      </c>
      <c r="AK1833" s="33" t="s">
        <v>107</v>
      </c>
      <c r="AL1833" s="33" t="s">
        <v>206</v>
      </c>
      <c r="AM1833" s="33" t="s">
        <v>207</v>
      </c>
      <c r="AN1833" s="33">
        <v>106.08159000000001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317</v>
      </c>
      <c r="AV1833" s="33" t="s">
        <v>318</v>
      </c>
      <c r="AW1833" s="33">
        <v>231.98849999999999</v>
      </c>
      <c r="AX1833" s="33" t="s">
        <v>815</v>
      </c>
      <c r="AY1833" s="33" t="s">
        <v>816</v>
      </c>
      <c r="AZ1833" s="3">
        <v>2390</v>
      </c>
      <c r="BA1833" s="33" t="s">
        <v>60</v>
      </c>
      <c r="BB1833" s="33">
        <v>2993</v>
      </c>
      <c r="BC1833" s="33" t="s">
        <v>60</v>
      </c>
      <c r="BD1833" s="33" t="s">
        <v>60</v>
      </c>
      <c r="BE1833" s="33" t="s">
        <v>60</v>
      </c>
      <c r="BF1833" s="34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1974</v>
      </c>
      <c r="B1834" s="33" t="s">
        <v>3813</v>
      </c>
      <c r="C1834" s="33" t="s">
        <v>3814</v>
      </c>
      <c r="D1834" s="33" t="s">
        <v>93</v>
      </c>
      <c r="E1834" s="33" t="s">
        <v>195</v>
      </c>
      <c r="F1834" s="33" t="s">
        <v>59</v>
      </c>
      <c r="G1834" s="33">
        <v>3341</v>
      </c>
      <c r="H1834" s="4">
        <v>45800</v>
      </c>
      <c r="I1834" s="4">
        <v>45793</v>
      </c>
      <c r="J1834" s="4">
        <v>45793</v>
      </c>
      <c r="K1834" s="4">
        <v>45801</v>
      </c>
      <c r="L1834" s="4">
        <v>45794.583958333336</v>
      </c>
      <c r="M1834" s="4">
        <v>45803</v>
      </c>
      <c r="N1834" s="4">
        <v>45795.85974537037</v>
      </c>
      <c r="O1834" s="4" t="s">
        <v>60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45805</v>
      </c>
      <c r="U1834" s="4">
        <v>45795.940289351849</v>
      </c>
      <c r="V1834" s="4">
        <v>45797.054074074076</v>
      </c>
      <c r="W1834" s="4">
        <v>45806</v>
      </c>
      <c r="X1834" s="4">
        <v>45798.710717592592</v>
      </c>
      <c r="Y1834" s="4" t="s">
        <v>61</v>
      </c>
      <c r="Z1834" s="4">
        <v>45806</v>
      </c>
      <c r="AA1834" s="4">
        <v>45803.36681712963</v>
      </c>
      <c r="AB1834" s="4" t="s">
        <v>60</v>
      </c>
      <c r="AC1834" s="4">
        <v>45807</v>
      </c>
      <c r="AD1834" s="4">
        <v>45808</v>
      </c>
      <c r="AE1834" s="4">
        <v>45812</v>
      </c>
      <c r="AF1834" s="4">
        <v>45804</v>
      </c>
      <c r="AG1834" s="33" t="s">
        <v>4843</v>
      </c>
      <c r="AH1834" s="33" t="s">
        <v>357</v>
      </c>
      <c r="AI1834" s="33" t="s">
        <v>939</v>
      </c>
      <c r="AJ1834" s="33" t="s">
        <v>236</v>
      </c>
      <c r="AK1834" s="33" t="s">
        <v>65</v>
      </c>
      <c r="AL1834" s="33" t="s">
        <v>358</v>
      </c>
      <c r="AM1834" s="33" t="s">
        <v>359</v>
      </c>
      <c r="AN1834" s="33">
        <v>106.69462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940</v>
      </c>
      <c r="AV1834" s="33" t="s">
        <v>941</v>
      </c>
      <c r="AW1834" s="33">
        <v>233.34972999999999</v>
      </c>
      <c r="AX1834" s="33" t="s">
        <v>942</v>
      </c>
      <c r="AY1834" s="33" t="s">
        <v>943</v>
      </c>
      <c r="AZ1834" s="3">
        <v>3341</v>
      </c>
      <c r="BA1834" s="33" t="s">
        <v>60</v>
      </c>
      <c r="BB1834" s="33">
        <v>0</v>
      </c>
      <c r="BC1834" s="33" t="s">
        <v>60</v>
      </c>
      <c r="BD1834" s="33" t="s">
        <v>60</v>
      </c>
      <c r="BE1834" s="33" t="s">
        <v>60</v>
      </c>
      <c r="BF1834" s="34" t="str">
        <f>IFERROR(VLOOKUP(Data_Power_app[[#This Row],[PRO ODER]],'Result'!A:C,3,0),"")</f>
        <v/>
      </c>
      <c r="BG1834" s="14" t="str">
        <f>IFERROR(VLOOKUP(Data_Power_app[[#This Row],[PRO ODER]]&amp;"LAM_IN",'Real Time'!A:E,4,0),"")</f>
        <v/>
      </c>
      <c r="BH1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1975</v>
      </c>
      <c r="B1835" s="33" t="s">
        <v>4439</v>
      </c>
      <c r="C1835" s="33" t="s">
        <v>4440</v>
      </c>
      <c r="D1835" s="33" t="s">
        <v>93</v>
      </c>
      <c r="E1835" s="33" t="s">
        <v>195</v>
      </c>
      <c r="F1835" s="33" t="s">
        <v>59</v>
      </c>
      <c r="G1835" s="33">
        <v>2</v>
      </c>
      <c r="H1835" s="4">
        <v>45800</v>
      </c>
      <c r="I1835" s="4">
        <v>45793</v>
      </c>
      <c r="J1835" s="4">
        <v>45793</v>
      </c>
      <c r="K1835" s="4">
        <v>45801</v>
      </c>
      <c r="L1835" s="4">
        <v>45794.853912037041</v>
      </c>
      <c r="M1835" s="4">
        <v>45803</v>
      </c>
      <c r="N1835" s="4">
        <v>45795.788414351853</v>
      </c>
      <c r="O1835" s="4" t="s">
        <v>60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45805</v>
      </c>
      <c r="U1835" s="4">
        <v>45799.816574074073</v>
      </c>
      <c r="V1835" s="4">
        <v>45799.821076388886</v>
      </c>
      <c r="W1835" s="4">
        <v>45806</v>
      </c>
      <c r="X1835" s="4">
        <v>45799.87572916667</v>
      </c>
      <c r="Y1835" s="4" t="s">
        <v>84</v>
      </c>
      <c r="Z1835" s="4">
        <v>45806</v>
      </c>
      <c r="AA1835" s="4">
        <v>45800.548101851855</v>
      </c>
      <c r="AB1835" s="4" t="s">
        <v>60</v>
      </c>
      <c r="AC1835" s="4">
        <v>45807</v>
      </c>
      <c r="AD1835" s="4">
        <v>45808</v>
      </c>
      <c r="AE1835" s="4">
        <v>45812</v>
      </c>
      <c r="AF1835" s="4">
        <v>45805</v>
      </c>
      <c r="AG1835" s="33" t="s">
        <v>4843</v>
      </c>
      <c r="AH1835" s="33" t="s">
        <v>357</v>
      </c>
      <c r="AI1835" s="33" t="s">
        <v>540</v>
      </c>
      <c r="AJ1835" s="33" t="s">
        <v>236</v>
      </c>
      <c r="AK1835" s="33" t="s">
        <v>107</v>
      </c>
      <c r="AL1835" s="33" t="s">
        <v>358</v>
      </c>
      <c r="AM1835" s="33" t="s">
        <v>359</v>
      </c>
      <c r="AN1835" s="33">
        <v>8.1600000000000006E-2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317</v>
      </c>
      <c r="AV1835" s="33" t="s">
        <v>318</v>
      </c>
      <c r="AW1835" s="33">
        <v>0.17846000000000001</v>
      </c>
      <c r="AX1835" s="33" t="s">
        <v>541</v>
      </c>
      <c r="AY1835" s="33" t="s">
        <v>542</v>
      </c>
      <c r="AZ1835" s="3">
        <v>2</v>
      </c>
      <c r="BA1835" s="33" t="s">
        <v>60</v>
      </c>
      <c r="BB1835" s="33">
        <v>2</v>
      </c>
      <c r="BC1835" s="33" t="s">
        <v>60</v>
      </c>
      <c r="BD1835" s="33" t="s">
        <v>60</v>
      </c>
      <c r="BE1835" s="33" t="s">
        <v>60</v>
      </c>
      <c r="BF1835" s="34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1976</v>
      </c>
      <c r="B1836" s="33" t="s">
        <v>4441</v>
      </c>
      <c r="C1836" s="33" t="s">
        <v>4442</v>
      </c>
      <c r="D1836" s="33" t="s">
        <v>93</v>
      </c>
      <c r="E1836" s="33" t="s">
        <v>195</v>
      </c>
      <c r="F1836" s="33" t="s">
        <v>59</v>
      </c>
      <c r="G1836" s="33">
        <v>17</v>
      </c>
      <c r="H1836" s="4">
        <v>45800</v>
      </c>
      <c r="I1836" s="4">
        <v>45793</v>
      </c>
      <c r="J1836" s="4">
        <v>45793</v>
      </c>
      <c r="K1836" s="4">
        <v>45801</v>
      </c>
      <c r="L1836" s="4">
        <v>45794.85392361111</v>
      </c>
      <c r="M1836" s="4">
        <v>45803</v>
      </c>
      <c r="N1836" s="4">
        <v>45795.788576388892</v>
      </c>
      <c r="O1836" s="4" t="s">
        <v>60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45805</v>
      </c>
      <c r="U1836" s="4">
        <v>45799.817187499997</v>
      </c>
      <c r="V1836" s="4">
        <v>45799.821747685186</v>
      </c>
      <c r="W1836" s="4">
        <v>45806</v>
      </c>
      <c r="X1836" s="4">
        <v>45799.875925925924</v>
      </c>
      <c r="Y1836" s="4" t="s">
        <v>84</v>
      </c>
      <c r="Z1836" s="4">
        <v>45806</v>
      </c>
      <c r="AA1836" s="4">
        <v>45800.641736111109</v>
      </c>
      <c r="AB1836" s="4" t="s">
        <v>60</v>
      </c>
      <c r="AC1836" s="4">
        <v>45807</v>
      </c>
      <c r="AD1836" s="4">
        <v>45808</v>
      </c>
      <c r="AE1836" s="4">
        <v>45812</v>
      </c>
      <c r="AF1836" s="4">
        <v>45805</v>
      </c>
      <c r="AG1836" s="33" t="s">
        <v>4843</v>
      </c>
      <c r="AH1836" s="33" t="s">
        <v>357</v>
      </c>
      <c r="AI1836" s="33" t="s">
        <v>1259</v>
      </c>
      <c r="AJ1836" s="33" t="s">
        <v>236</v>
      </c>
      <c r="AK1836" s="33" t="s">
        <v>107</v>
      </c>
      <c r="AL1836" s="33" t="s">
        <v>358</v>
      </c>
      <c r="AM1836" s="33" t="s">
        <v>359</v>
      </c>
      <c r="AN1836" s="33">
        <v>0.67781999999999998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317</v>
      </c>
      <c r="AV1836" s="33" t="s">
        <v>318</v>
      </c>
      <c r="AW1836" s="33">
        <v>1.4823500000000001</v>
      </c>
      <c r="AX1836" s="33" t="s">
        <v>1175</v>
      </c>
      <c r="AY1836" s="33" t="s">
        <v>545</v>
      </c>
      <c r="AZ1836" s="3">
        <v>17</v>
      </c>
      <c r="BA1836" s="33" t="s">
        <v>60</v>
      </c>
      <c r="BB1836" s="33">
        <v>17</v>
      </c>
      <c r="BC1836" s="33" t="s">
        <v>60</v>
      </c>
      <c r="BD1836" s="33" t="s">
        <v>60</v>
      </c>
      <c r="BE1836" s="33" t="s">
        <v>60</v>
      </c>
      <c r="BF1836" s="34" t="str">
        <f>IFERROR(VLOOKUP(Data_Power_app[[#This Row],[PRO ODER]],'Result'!A:C,3,0),"")</f>
        <v/>
      </c>
      <c r="BG1836" s="14" t="str">
        <f>IFERROR(VLOOKUP(Data_Power_app[[#This Row],[PRO ODER]]&amp;"LAM_IN",'Real Time'!A:E,4,0),"")</f>
        <v/>
      </c>
      <c r="BH1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1977</v>
      </c>
      <c r="B1837" s="33" t="s">
        <v>5241</v>
      </c>
      <c r="C1837" s="33" t="s">
        <v>5242</v>
      </c>
      <c r="D1837" s="33" t="s">
        <v>102</v>
      </c>
      <c r="E1837" s="33" t="s">
        <v>395</v>
      </c>
      <c r="F1837" s="33" t="s">
        <v>59</v>
      </c>
      <c r="G1837" s="33">
        <v>234</v>
      </c>
      <c r="H1837" s="4">
        <v>45800</v>
      </c>
      <c r="I1837" s="4">
        <v>45797</v>
      </c>
      <c r="J1837" s="4">
        <v>45797</v>
      </c>
      <c r="K1837" s="4">
        <v>45801</v>
      </c>
      <c r="L1837" s="4">
        <v>45798.337766203702</v>
      </c>
      <c r="M1837" s="4">
        <v>45803</v>
      </c>
      <c r="N1837" s="4">
        <v>45798.126817129632</v>
      </c>
      <c r="O1837" s="4">
        <v>45803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45804</v>
      </c>
      <c r="U1837" s="4">
        <v>45799.755173611113</v>
      </c>
      <c r="V1837" s="4">
        <v>45801.052083333336</v>
      </c>
      <c r="W1837" s="4">
        <v>45806</v>
      </c>
      <c r="X1837" s="4"/>
      <c r="Y1837" s="4" t="s">
        <v>60</v>
      </c>
      <c r="Z1837" s="4">
        <v>45806</v>
      </c>
      <c r="AA1837" s="4"/>
      <c r="AB1837" s="4" t="s">
        <v>60</v>
      </c>
      <c r="AC1837" s="4">
        <v>45807</v>
      </c>
      <c r="AD1837" s="4">
        <v>45808</v>
      </c>
      <c r="AE1837" s="4">
        <v>45812</v>
      </c>
      <c r="AF1837" s="4"/>
      <c r="AG1837" s="33" t="s">
        <v>411</v>
      </c>
      <c r="AH1837" s="33" t="s">
        <v>105</v>
      </c>
      <c r="AI1837" s="33" t="s">
        <v>1104</v>
      </c>
      <c r="AJ1837" s="33" t="s">
        <v>106</v>
      </c>
      <c r="AK1837" s="33" t="s">
        <v>65</v>
      </c>
      <c r="AL1837" s="33" t="s">
        <v>396</v>
      </c>
      <c r="AM1837" s="33" t="s">
        <v>397</v>
      </c>
      <c r="AN1837" s="33">
        <v>4.4522399999999998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657</v>
      </c>
      <c r="AV1837" s="33" t="s">
        <v>658</v>
      </c>
      <c r="AW1837" s="33">
        <v>16.552340000000001</v>
      </c>
      <c r="AX1837" s="33" t="s">
        <v>659</v>
      </c>
      <c r="AY1837" s="33" t="s">
        <v>660</v>
      </c>
      <c r="AZ1837" s="3">
        <v>234</v>
      </c>
      <c r="BA1837" s="33" t="s">
        <v>60</v>
      </c>
      <c r="BB1837" s="33">
        <v>234</v>
      </c>
      <c r="BC1837" s="33" t="s">
        <v>60</v>
      </c>
      <c r="BD1837" s="33" t="s">
        <v>60</v>
      </c>
      <c r="BE1837" s="33" t="s">
        <v>60</v>
      </c>
      <c r="BF1837" s="34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/>
      </c>
      <c r="BH1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     <c r="C1838" s="33" t="s">
        <v>15350</v>
      </c>
      <c r="D1838" s="33" t="s">
        <v>93</v>
      </c>
      <c r="E1838" s="33" t="s">
        <v>203</v>
      </c>
      <c r="F1838" s="33" t="s">
        <v>72</v>
      </c>
      <c r="G1838" s="33">
        <v>4293</v>
      </c>
      <c r="H1838" s="4">
        <v>45804</v>
      </c>
      <c r="I1838" s="4">
        <v>45804</v>
      </c>
      <c r="J1838" s="4">
        <v>45804</v>
      </c>
      <c r="K1838" s="4">
        <v>45805</v>
      </c>
      <c r="L1838" s="4">
        <v>45805.077037037037</v>
      </c>
      <c r="M1838" s="4" t="s">
        <v>60</v>
      </c>
      <c r="N1838" s="4"/>
      <c r="O1838" s="4" t="s">
        <v>60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 t="s">
        <v>60</v>
      </c>
      <c r="U1838" s="4"/>
      <c r="V1838" s="4"/>
      <c r="W1838" s="4"/>
      <c r="X1838" s="4"/>
      <c r="Y1838" s="4" t="s">
        <v>60</v>
      </c>
      <c r="Z1838" s="4" t="s">
        <v>60</v>
      </c>
      <c r="AA1838" s="4"/>
      <c r="AB1838" s="4" t="s">
        <v>60</v>
      </c>
      <c r="AC1838" s="4" t="s">
        <v>60</v>
      </c>
      <c r="AD1838" s="4">
        <v>45810</v>
      </c>
      <c r="AE1838" s="4">
        <v>45812</v>
      </c>
      <c r="AF1838" s="4"/>
      <c r="AG1838" s="33" t="s">
        <v>176</v>
      </c>
      <c r="AH1838" s="33" t="s">
        <v>419</v>
      </c>
      <c r="AI1838" s="33" t="s">
        <v>15351</v>
      </c>
      <c r="AJ1838" s="33" t="s">
        <v>75</v>
      </c>
      <c r="AK1838" s="33" t="s">
        <v>65</v>
      </c>
      <c r="AL1838" s="33" t="s">
        <v>315</v>
      </c>
      <c r="AM1838" s="33" t="s">
        <v>316</v>
      </c>
      <c r="AN1838" s="33">
        <v>103.09277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393</v>
      </c>
      <c r="AV1838" s="33" t="s">
        <v>394</v>
      </c>
      <c r="AW1838" s="33">
        <v>225.45667</v>
      </c>
      <c r="AX1838" s="33" t="s">
        <v>383</v>
      </c>
      <c r="AY1838" s="33" t="s">
        <v>384</v>
      </c>
      <c r="AZ1838" s="3">
        <v>4293</v>
      </c>
      <c r="BA1838" s="33" t="s">
        <v>258</v>
      </c>
      <c r="BB1838" s="33">
        <v>4293</v>
      </c>
      <c r="BC1838" s="33" t="s">
        <v>60</v>
      </c>
      <c r="BD1838" s="33" t="s">
        <v>60</v>
      </c>
      <c r="BE1838" s="33" t="s">
        <v>385</v>
      </c>
      <c r="BF1838" s="34" t="str">
        <f>IFERROR(VLOOKUP(Data_Power_app[[#This Row],[PRO ODER]],'Result'!A:C,3,0),"")</f>
        <v>LAMINATION 4</v>
      </c>
      <c r="BG1838" s="14" t="str">
        <f>IFERROR(VLOOKUP(Data_Power_app[[#This Row],[PRO ODER]]&amp;"LAM_IN",'Real Time'!A:E,4,0),"")</f>
        <v/>
      </c>
      <c r="BH1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1979</v>
      </c>
      <c r="B1839" s="33" t="s">
        <v>3742</v>
      </c>
      <c r="C1839" s="33" t="s">
        <v>3743</v>
      </c>
      <c r="D1839" s="33" t="s">
        <v>93</v>
      </c>
      <c r="E1839" s="33" t="s">
        <v>195</v>
      </c>
      <c r="F1839" s="33" t="s">
        <v>59</v>
      </c>
      <c r="G1839" s="33">
        <v>6458</v>
      </c>
      <c r="H1839" s="4">
        <v>45800</v>
      </c>
      <c r="I1839" s="4">
        <v>45787</v>
      </c>
      <c r="J1839" s="4">
        <v>45787</v>
      </c>
      <c r="K1839" s="4">
        <v>45803</v>
      </c>
      <c r="L1839" s="4">
        <v>45789.950798611113</v>
      </c>
      <c r="M1839" s="4">
        <v>45804</v>
      </c>
      <c r="N1839" s="4">
        <v>45790.186516203707</v>
      </c>
      <c r="O1839" s="4" t="s">
        <v>60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45805</v>
      </c>
      <c r="U1839" s="4">
        <v>45804.952372685184</v>
      </c>
      <c r="V1839" s="4"/>
      <c r="W1839" s="4">
        <v>45806</v>
      </c>
      <c r="X1839" s="4"/>
      <c r="Y1839" s="4" t="s">
        <v>60</v>
      </c>
      <c r="Z1839" s="4">
        <v>45808</v>
      </c>
      <c r="AA1839" s="4"/>
      <c r="AB1839" s="4" t="s">
        <v>60</v>
      </c>
      <c r="AC1839" s="4">
        <v>45808</v>
      </c>
      <c r="AD1839" s="4">
        <v>45810</v>
      </c>
      <c r="AE1839" s="4">
        <v>45812</v>
      </c>
      <c r="AF1839" s="4"/>
      <c r="AG1839" s="33" t="s">
        <v>306</v>
      </c>
      <c r="AH1839" s="33" t="s">
        <v>623</v>
      </c>
      <c r="AI1839" s="33" t="s">
        <v>1726</v>
      </c>
      <c r="AJ1839" s="33" t="s">
        <v>205</v>
      </c>
      <c r="AK1839" s="33" t="s">
        <v>107</v>
      </c>
      <c r="AL1839" s="33" t="s">
        <v>625</v>
      </c>
      <c r="AM1839" s="33" t="s">
        <v>626</v>
      </c>
      <c r="AN1839" s="33">
        <v>224.65364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1727</v>
      </c>
      <c r="AV1839" s="33" t="s">
        <v>1728</v>
      </c>
      <c r="AW1839" s="33">
        <v>491.29441000000003</v>
      </c>
      <c r="AX1839" s="33" t="s">
        <v>687</v>
      </c>
      <c r="AY1839" s="33" t="s">
        <v>688</v>
      </c>
      <c r="AZ1839" s="3">
        <v>6458</v>
      </c>
      <c r="BA1839" s="33" t="s">
        <v>60</v>
      </c>
      <c r="BB1839" s="33">
        <v>6458</v>
      </c>
      <c r="BC1839" s="33" t="s">
        <v>60</v>
      </c>
      <c r="BD1839" s="33" t="s">
        <v>60</v>
      </c>
      <c r="BE1839" s="33" t="s">
        <v>60</v>
      </c>
      <c r="BF1839" s="34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ML-04</v>
      </c>
      <c r="BH1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1980</v>
      </c>
      <c r="B1840" s="33" t="s">
        <v>4126</v>
      </c>
      <c r="C1840" s="33" t="s">
        <v>4127</v>
      </c>
      <c r="D1840" s="33" t="s">
        <v>366</v>
      </c>
      <c r="E1840" s="33" t="s">
        <v>367</v>
      </c>
      <c r="F1840" s="33" t="s">
        <v>59</v>
      </c>
      <c r="G1840" s="33">
        <v>926</v>
      </c>
      <c r="H1840" s="4">
        <v>45801</v>
      </c>
      <c r="I1840" s="4">
        <v>45794</v>
      </c>
      <c r="J1840" s="4">
        <v>45794</v>
      </c>
      <c r="K1840" s="4">
        <v>45803</v>
      </c>
      <c r="L1840" s="4">
        <v>45796.340381944443</v>
      </c>
      <c r="M1840" s="4">
        <v>45804</v>
      </c>
      <c r="N1840" s="4">
        <v>45799.888171296298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45803.430972222224</v>
      </c>
      <c r="V1840" s="4"/>
      <c r="W1840" s="4">
        <v>45807</v>
      </c>
      <c r="X1840" s="4"/>
      <c r="Y1840" s="4" t="s">
        <v>60</v>
      </c>
      <c r="Z1840" s="4">
        <v>45808</v>
      </c>
      <c r="AA1840" s="4"/>
      <c r="AB1840" s="4" t="s">
        <v>60</v>
      </c>
      <c r="AC1840" s="4">
        <v>45810</v>
      </c>
      <c r="AD1840" s="4">
        <v>45810</v>
      </c>
      <c r="AE1840" s="4">
        <v>45812</v>
      </c>
      <c r="AF1840" s="4"/>
      <c r="AG1840" s="33" t="s">
        <v>306</v>
      </c>
      <c r="AH1840" s="33" t="s">
        <v>368</v>
      </c>
      <c r="AI1840" s="33" t="s">
        <v>787</v>
      </c>
      <c r="AJ1840" s="33" t="s">
        <v>369</v>
      </c>
      <c r="AK1840" s="33" t="s">
        <v>107</v>
      </c>
      <c r="AL1840" s="33" t="s">
        <v>370</v>
      </c>
      <c r="AM1840" s="33" t="s">
        <v>371</v>
      </c>
      <c r="AN1840" s="33">
        <v>21.581800000000001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481</v>
      </c>
      <c r="AV1840" s="33" t="s">
        <v>482</v>
      </c>
      <c r="AW1840" s="33">
        <v>80.245760000000004</v>
      </c>
      <c r="AX1840" s="33" t="s">
        <v>788</v>
      </c>
      <c r="AY1840" s="33" t="s">
        <v>789</v>
      </c>
      <c r="AZ1840" s="3">
        <v>926</v>
      </c>
      <c r="BA1840" s="33" t="s">
        <v>60</v>
      </c>
      <c r="BB1840" s="33">
        <v>926</v>
      </c>
      <c r="BC1840" s="33" t="s">
        <v>60</v>
      </c>
      <c r="BD1840" s="33" t="s">
        <v>60</v>
      </c>
      <c r="BE1840" s="33" t="s">
        <v>60</v>
      </c>
      <c r="BF1840" s="34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/>
      </c>
      <c r="BH1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1981</v>
      </c>
      <c r="B1841" s="33" t="s">
        <v>3744</v>
      </c>
      <c r="C1841" s="33" t="s">
        <v>3745</v>
      </c>
      <c r="D1841" s="33" t="s">
        <v>275</v>
      </c>
      <c r="E1841" s="33" t="s">
        <v>367</v>
      </c>
      <c r="F1841" s="33" t="s">
        <v>59</v>
      </c>
      <c r="G1841" s="33">
        <v>191</v>
      </c>
      <c r="H1841" s="4">
        <v>45797</v>
      </c>
      <c r="I1841" s="4">
        <v>45787</v>
      </c>
      <c r="J1841" s="4">
        <v>45787</v>
      </c>
      <c r="K1841" s="4">
        <v>45800</v>
      </c>
      <c r="L1841" s="4">
        <v>45791.687071759261</v>
      </c>
      <c r="M1841" s="4">
        <v>45801</v>
      </c>
      <c r="N1841" s="4">
        <v>45795.161273148151</v>
      </c>
      <c r="O1841" s="4">
        <v>45803</v>
      </c>
      <c r="P1841" s="4" t="s">
        <v>60</v>
      </c>
      <c r="Q1841" s="4">
        <v>45803</v>
      </c>
      <c r="R1841" s="4" t="s">
        <v>60</v>
      </c>
      <c r="S1841" s="4" t="s">
        <v>60</v>
      </c>
      <c r="T1841" s="4">
        <v>45806</v>
      </c>
      <c r="U1841" s="4">
        <v>45801.549988425926</v>
      </c>
      <c r="V1841" s="4"/>
      <c r="W1841" s="4">
        <v>45807</v>
      </c>
      <c r="X1841" s="4"/>
      <c r="Y1841" s="4" t="s">
        <v>60</v>
      </c>
      <c r="Z1841" s="4">
        <v>45808</v>
      </c>
      <c r="AA1841" s="4"/>
      <c r="AB1841" s="4" t="s">
        <v>60</v>
      </c>
      <c r="AC1841" s="4">
        <v>45808</v>
      </c>
      <c r="AD1841" s="4">
        <v>45810</v>
      </c>
      <c r="AE1841" s="4">
        <v>45812</v>
      </c>
      <c r="AF1841" s="4"/>
      <c r="AG1841" s="33" t="s">
        <v>306</v>
      </c>
      <c r="AH1841" s="33" t="s">
        <v>750</v>
      </c>
      <c r="AI1841" s="33" t="s">
        <v>751</v>
      </c>
      <c r="AJ1841" s="33" t="s">
        <v>752</v>
      </c>
      <c r="AK1841" s="33" t="s">
        <v>211</v>
      </c>
      <c r="AL1841" s="33" t="s">
        <v>753</v>
      </c>
      <c r="AM1841" s="33" t="s">
        <v>754</v>
      </c>
      <c r="AN1841" s="33">
        <v>3.6549399999999999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743</v>
      </c>
      <c r="AV1841" s="33" t="s">
        <v>744</v>
      </c>
      <c r="AW1841" s="33">
        <v>15.985799999999999</v>
      </c>
      <c r="AX1841" s="33" t="s">
        <v>755</v>
      </c>
      <c r="AY1841" s="33" t="s">
        <v>756</v>
      </c>
      <c r="AZ1841" s="3">
        <v>191</v>
      </c>
      <c r="BA1841" s="33" t="s">
        <v>60</v>
      </c>
      <c r="BB1841" s="33">
        <v>191</v>
      </c>
      <c r="BC1841" s="33" t="s">
        <v>60</v>
      </c>
      <c r="BD1841" s="33" t="s">
        <v>60</v>
      </c>
      <c r="BE1841" s="33" t="s">
        <v>60</v>
      </c>
      <c r="BF1841" s="34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/>
      </c>
      <c r="BH1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1982</v>
      </c>
      <c r="B1842" s="33" t="s">
        <v>3748</v>
      </c>
      <c r="C1842" s="33" t="s">
        <v>3749</v>
      </c>
      <c r="D1842" s="33" t="s">
        <v>275</v>
      </c>
      <c r="E1842" s="33" t="s">
        <v>367</v>
      </c>
      <c r="F1842" s="33" t="s">
        <v>59</v>
      </c>
      <c r="G1842" s="33">
        <v>317</v>
      </c>
      <c r="H1842" s="4">
        <v>45797</v>
      </c>
      <c r="I1842" s="4">
        <v>45787</v>
      </c>
      <c r="J1842" s="4">
        <v>45787</v>
      </c>
      <c r="K1842" s="4">
        <v>45800</v>
      </c>
      <c r="L1842" s="4">
        <v>45791.786423611113</v>
      </c>
      <c r="M1842" s="4">
        <v>45801</v>
      </c>
      <c r="N1842" s="4">
        <v>45794.183692129627</v>
      </c>
      <c r="O1842" s="4">
        <v>45803</v>
      </c>
      <c r="P1842" s="4" t="s">
        <v>60</v>
      </c>
      <c r="Q1842" s="4">
        <v>45803</v>
      </c>
      <c r="R1842" s="4" t="s">
        <v>60</v>
      </c>
      <c r="S1842" s="4" t="s">
        <v>60</v>
      </c>
      <c r="T1842" s="4">
        <v>45806</v>
      </c>
      <c r="U1842" s="4">
        <v>45801.428472222222</v>
      </c>
      <c r="V1842" s="4"/>
      <c r="W1842" s="4">
        <v>45807</v>
      </c>
      <c r="X1842" s="4"/>
      <c r="Y1842" s="4" t="s">
        <v>60</v>
      </c>
      <c r="Z1842" s="4">
        <v>45808</v>
      </c>
      <c r="AA1842" s="4"/>
      <c r="AB1842" s="4" t="s">
        <v>60</v>
      </c>
      <c r="AC1842" s="4">
        <v>45808</v>
      </c>
      <c r="AD1842" s="4">
        <v>45810</v>
      </c>
      <c r="AE1842" s="4">
        <v>45812</v>
      </c>
      <c r="AF1842" s="4"/>
      <c r="AG1842" s="33" t="s">
        <v>306</v>
      </c>
      <c r="AH1842" s="33" t="s">
        <v>750</v>
      </c>
      <c r="AI1842" s="33" t="s">
        <v>1227</v>
      </c>
      <c r="AJ1842" s="33" t="s">
        <v>752</v>
      </c>
      <c r="AK1842" s="33" t="s">
        <v>211</v>
      </c>
      <c r="AL1842" s="33" t="s">
        <v>1228</v>
      </c>
      <c r="AM1842" s="33" t="s">
        <v>1229</v>
      </c>
      <c r="AN1842" s="33">
        <v>5.9630400000000003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1230</v>
      </c>
      <c r="AV1842" s="33" t="s">
        <v>1231</v>
      </c>
      <c r="AW1842" s="33">
        <v>26.0808</v>
      </c>
      <c r="AX1842" s="33" t="s">
        <v>1232</v>
      </c>
      <c r="AY1842" s="33" t="s">
        <v>1233</v>
      </c>
      <c r="AZ1842" s="3">
        <v>317</v>
      </c>
      <c r="BA1842" s="33" t="s">
        <v>60</v>
      </c>
      <c r="BB1842" s="33">
        <v>317</v>
      </c>
      <c r="BC1842" s="33" t="s">
        <v>60</v>
      </c>
      <c r="BD1842" s="33" t="s">
        <v>60</v>
      </c>
      <c r="BE1842" s="33" t="s">
        <v>60</v>
      </c>
      <c r="BF1842" s="34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/>
      </c>
      <c r="BH1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1983</v>
      </c>
      <c r="B1843" s="33" t="s">
        <v>3750</v>
      </c>
      <c r="C1843" s="33" t="s">
        <v>3751</v>
      </c>
      <c r="D1843" s="33" t="s">
        <v>275</v>
      </c>
      <c r="E1843" s="33" t="s">
        <v>367</v>
      </c>
      <c r="F1843" s="33" t="s">
        <v>59</v>
      </c>
      <c r="G1843" s="33">
        <v>96</v>
      </c>
      <c r="H1843" s="4">
        <v>45797</v>
      </c>
      <c r="I1843" s="4">
        <v>45787</v>
      </c>
      <c r="J1843" s="4">
        <v>45787</v>
      </c>
      <c r="K1843" s="4">
        <v>45800</v>
      </c>
      <c r="L1843" s="4">
        <v>45791.687118055554</v>
      </c>
      <c r="M1843" s="4">
        <v>45801</v>
      </c>
      <c r="N1843" s="4">
        <v>45795.161145833335</v>
      </c>
      <c r="O1843" s="4">
        <v>45803</v>
      </c>
      <c r="P1843" s="4" t="s">
        <v>60</v>
      </c>
      <c r="Q1843" s="4">
        <v>45803</v>
      </c>
      <c r="R1843" s="4" t="s">
        <v>60</v>
      </c>
      <c r="S1843" s="4" t="s">
        <v>60</v>
      </c>
      <c r="T1843" s="4">
        <v>45806</v>
      </c>
      <c r="U1843" s="4">
        <v>45801.550023148149</v>
      </c>
      <c r="V1843" s="4"/>
      <c r="W1843" s="4">
        <v>45807</v>
      </c>
      <c r="X1843" s="4"/>
      <c r="Y1843" s="4" t="s">
        <v>60</v>
      </c>
      <c r="Z1843" s="4">
        <v>45808</v>
      </c>
      <c r="AA1843" s="4"/>
      <c r="AB1843" s="4" t="s">
        <v>60</v>
      </c>
      <c r="AC1843" s="4">
        <v>45808</v>
      </c>
      <c r="AD1843" s="4">
        <v>45810</v>
      </c>
      <c r="AE1843" s="4">
        <v>45812</v>
      </c>
      <c r="AF1843" s="4"/>
      <c r="AG1843" s="33" t="s">
        <v>306</v>
      </c>
      <c r="AH1843" s="33" t="s">
        <v>750</v>
      </c>
      <c r="AI1843" s="33" t="s">
        <v>751</v>
      </c>
      <c r="AJ1843" s="33" t="s">
        <v>752</v>
      </c>
      <c r="AK1843" s="33" t="s">
        <v>211</v>
      </c>
      <c r="AL1843" s="33" t="s">
        <v>753</v>
      </c>
      <c r="AM1843" s="33" t="s">
        <v>754</v>
      </c>
      <c r="AN1843" s="33">
        <v>1.8134600000000001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743</v>
      </c>
      <c r="AV1843" s="33" t="s">
        <v>744</v>
      </c>
      <c r="AW1843" s="33">
        <v>7.9315199999999999</v>
      </c>
      <c r="AX1843" s="33" t="s">
        <v>755</v>
      </c>
      <c r="AY1843" s="33" t="s">
        <v>756</v>
      </c>
      <c r="AZ1843" s="3">
        <v>96</v>
      </c>
      <c r="BA1843" s="33" t="s">
        <v>60</v>
      </c>
      <c r="BB1843" s="33">
        <v>96</v>
      </c>
      <c r="BC1843" s="33" t="s">
        <v>60</v>
      </c>
      <c r="BD1843" s="33" t="s">
        <v>60</v>
      </c>
      <c r="BE1843" s="33" t="s">
        <v>60</v>
      </c>
      <c r="BF1843" s="34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1984</v>
      </c>
      <c r="B1844" s="33" t="s">
        <v>3754</v>
      </c>
      <c r="C1844" s="33" t="s">
        <v>3755</v>
      </c>
      <c r="D1844" s="33" t="s">
        <v>366</v>
      </c>
      <c r="E1844" s="33" t="s">
        <v>1302</v>
      </c>
      <c r="F1844" s="33" t="s">
        <v>59</v>
      </c>
      <c r="G1844" s="33">
        <v>992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45789.894247685188</v>
      </c>
      <c r="M1844" s="4">
        <v>45803</v>
      </c>
      <c r="N1844" s="4">
        <v>45805.655277777776</v>
      </c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45804</v>
      </c>
      <c r="U1844" s="4">
        <v>45805.747858796298</v>
      </c>
      <c r="V1844" s="4"/>
      <c r="W1844" s="4">
        <v>45806</v>
      </c>
      <c r="X1844" s="4"/>
      <c r="Y1844" s="4" t="s">
        <v>60</v>
      </c>
      <c r="Z1844" s="4">
        <v>45808</v>
      </c>
      <c r="AA1844" s="4"/>
      <c r="AB1844" s="4" t="s">
        <v>60</v>
      </c>
      <c r="AC1844" s="4">
        <v>45808</v>
      </c>
      <c r="AD1844" s="4">
        <v>45810</v>
      </c>
      <c r="AE1844" s="4">
        <v>45812</v>
      </c>
      <c r="AF1844" s="4"/>
      <c r="AG1844" s="33" t="s">
        <v>306</v>
      </c>
      <c r="AH1844" s="33" t="s">
        <v>368</v>
      </c>
      <c r="AI1844" s="33" t="s">
        <v>3666</v>
      </c>
      <c r="AJ1844" s="33" t="s">
        <v>369</v>
      </c>
      <c r="AK1844" s="33" t="s">
        <v>107</v>
      </c>
      <c r="AL1844" s="33" t="s">
        <v>370</v>
      </c>
      <c r="AM1844" s="33" t="s">
        <v>371</v>
      </c>
      <c r="AN1844" s="33">
        <v>19.937899999999999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481</v>
      </c>
      <c r="AV1844" s="33" t="s">
        <v>482</v>
      </c>
      <c r="AW1844" s="33">
        <v>74.128299999999996</v>
      </c>
      <c r="AX1844" s="33" t="s">
        <v>3667</v>
      </c>
      <c r="AY1844" s="33" t="s">
        <v>3668</v>
      </c>
      <c r="AZ1844" s="3">
        <v>992</v>
      </c>
      <c r="BA1844" s="33" t="s">
        <v>60</v>
      </c>
      <c r="BB1844" s="33">
        <v>992</v>
      </c>
      <c r="BC1844" s="33" t="s">
        <v>60</v>
      </c>
      <c r="BD1844" s="33" t="s">
        <v>60</v>
      </c>
      <c r="BE1844" s="33" t="s">
        <v>60</v>
      </c>
      <c r="BF1844" s="34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ML-06</v>
      </c>
      <c r="BH1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1985</v>
      </c>
      <c r="B1845" s="33" t="s">
        <v>3756</v>
      </c>
      <c r="C1845" s="33" t="s">
        <v>3757</v>
      </c>
      <c r="D1845" s="33" t="s">
        <v>366</v>
      </c>
      <c r="E1845" s="33" t="s">
        <v>1302</v>
      </c>
      <c r="F1845" s="33" t="s">
        <v>59</v>
      </c>
      <c r="G1845" s="33">
        <v>3506</v>
      </c>
      <c r="H1845" s="4">
        <v>45800</v>
      </c>
      <c r="I1845" s="4">
        <v>45793</v>
      </c>
      <c r="J1845" s="4" t="s">
        <v>68</v>
      </c>
      <c r="K1845" s="4">
        <v>45801</v>
      </c>
      <c r="L1845" s="4">
        <v>45795.952569444446</v>
      </c>
      <c r="M1845" s="4">
        <v>45803</v>
      </c>
      <c r="N1845" s="4">
        <v>45801.15289351852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45804</v>
      </c>
      <c r="U1845" s="4">
        <v>45804.668888888889</v>
      </c>
      <c r="V1845" s="4">
        <v>45805.875706018516</v>
      </c>
      <c r="W1845" s="4">
        <v>45806</v>
      </c>
      <c r="X1845" s="4">
        <v>45805.234490740739</v>
      </c>
      <c r="Y1845" s="4" t="s">
        <v>84</v>
      </c>
      <c r="Z1845" s="4" t="s">
        <v>60</v>
      </c>
      <c r="AA1845" s="4"/>
      <c r="AB1845" s="4" t="s">
        <v>60</v>
      </c>
      <c r="AC1845" s="4">
        <v>45808</v>
      </c>
      <c r="AD1845" s="4">
        <v>45810</v>
      </c>
      <c r="AE1845" s="4">
        <v>45812</v>
      </c>
      <c r="AF1845" s="4"/>
      <c r="AG1845" s="33" t="s">
        <v>104</v>
      </c>
      <c r="AH1845" s="33" t="s">
        <v>368</v>
      </c>
      <c r="AI1845" s="33" t="s">
        <v>1414</v>
      </c>
      <c r="AJ1845" s="33" t="s">
        <v>369</v>
      </c>
      <c r="AK1845" s="33" t="s">
        <v>107</v>
      </c>
      <c r="AL1845" s="33" t="s">
        <v>485</v>
      </c>
      <c r="AM1845" s="33" t="s">
        <v>486</v>
      </c>
      <c r="AN1845" s="33">
        <v>55.9101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487</v>
      </c>
      <c r="AV1845" s="33" t="s">
        <v>488</v>
      </c>
      <c r="AW1845" s="33">
        <v>244.50563</v>
      </c>
      <c r="AX1845" s="33" t="s">
        <v>68</v>
      </c>
      <c r="AY1845" s="33" t="s">
        <v>68</v>
      </c>
      <c r="AZ1845" s="3" t="s">
        <v>68</v>
      </c>
      <c r="BA1845" s="33" t="s">
        <v>60</v>
      </c>
      <c r="BB1845" s="33">
        <v>3506</v>
      </c>
      <c r="BC1845" s="33" t="s">
        <v>60</v>
      </c>
      <c r="BD1845" s="33" t="s">
        <v>60</v>
      </c>
      <c r="BE1845" s="33" t="s">
        <v>60</v>
      </c>
      <c r="BF1845" s="34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/>
      </c>
      <c r="BH1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1986</v>
      </c>
      <c r="B1846" s="33" t="s">
        <v>3758</v>
      </c>
      <c r="C1846" s="33" t="s">
        <v>3759</v>
      </c>
      <c r="D1846" s="33" t="s">
        <v>275</v>
      </c>
      <c r="E1846" s="33" t="s">
        <v>367</v>
      </c>
      <c r="F1846" s="33" t="s">
        <v>59</v>
      </c>
      <c r="G1846" s="33">
        <v>1902</v>
      </c>
      <c r="H1846" s="4">
        <v>45797</v>
      </c>
      <c r="I1846" s="4">
        <v>45787</v>
      </c>
      <c r="J1846" s="4">
        <v>45787</v>
      </c>
      <c r="K1846" s="4">
        <v>45800</v>
      </c>
      <c r="L1846" s="4">
        <v>45791.786932870367</v>
      </c>
      <c r="M1846" s="4">
        <v>45801</v>
      </c>
      <c r="N1846" s="4">
        <v>45794.089328703703</v>
      </c>
      <c r="O1846" s="4">
        <v>45803</v>
      </c>
      <c r="P1846" s="4" t="s">
        <v>60</v>
      </c>
      <c r="Q1846" s="4">
        <v>45803</v>
      </c>
      <c r="R1846" s="4" t="s">
        <v>60</v>
      </c>
      <c r="S1846" s="4" t="s">
        <v>60</v>
      </c>
      <c r="T1846" s="4">
        <v>45806</v>
      </c>
      <c r="U1846" s="4">
        <v>45804.297696759262</v>
      </c>
      <c r="V1846" s="4"/>
      <c r="W1846" s="4">
        <v>45807</v>
      </c>
      <c r="X1846" s="4"/>
      <c r="Y1846" s="4" t="s">
        <v>60</v>
      </c>
      <c r="Z1846" s="4">
        <v>45808</v>
      </c>
      <c r="AA1846" s="4"/>
      <c r="AB1846" s="4" t="s">
        <v>60</v>
      </c>
      <c r="AC1846" s="4">
        <v>45808</v>
      </c>
      <c r="AD1846" s="4">
        <v>45810</v>
      </c>
      <c r="AE1846" s="4">
        <v>45812</v>
      </c>
      <c r="AF1846" s="4"/>
      <c r="AG1846" s="33" t="s">
        <v>306</v>
      </c>
      <c r="AH1846" s="33" t="s">
        <v>750</v>
      </c>
      <c r="AI1846" s="33" t="s">
        <v>1234</v>
      </c>
      <c r="AJ1846" s="33" t="s">
        <v>752</v>
      </c>
      <c r="AK1846" s="33" t="s">
        <v>211</v>
      </c>
      <c r="AL1846" s="33" t="s">
        <v>1228</v>
      </c>
      <c r="AM1846" s="33" t="s">
        <v>1229</v>
      </c>
      <c r="AN1846" s="33">
        <v>35.500779999999999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1235</v>
      </c>
      <c r="AV1846" s="33" t="s">
        <v>1236</v>
      </c>
      <c r="AW1846" s="33">
        <v>155.27408</v>
      </c>
      <c r="AX1846" s="33" t="s">
        <v>1237</v>
      </c>
      <c r="AY1846" s="33" t="s">
        <v>1238</v>
      </c>
      <c r="AZ1846" s="3">
        <v>1902</v>
      </c>
      <c r="BA1846" s="33" t="s">
        <v>60</v>
      </c>
      <c r="BB1846" s="33">
        <v>1902</v>
      </c>
      <c r="BC1846" s="33" t="s">
        <v>60</v>
      </c>
      <c r="BD1846" s="33" t="s">
        <v>60</v>
      </c>
      <c r="BE1846" s="33" t="s">
        <v>60</v>
      </c>
      <c r="BF1846" s="34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/>
      </c>
      <c r="BH1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1987</v>
      </c>
      <c r="B1847" s="33" t="s">
        <v>3760</v>
      </c>
      <c r="C1847" s="33" t="s">
        <v>3761</v>
      </c>
      <c r="D1847" s="33" t="s">
        <v>275</v>
      </c>
      <c r="E1847" s="33" t="s">
        <v>367</v>
      </c>
      <c r="F1847" s="33" t="s">
        <v>59</v>
      </c>
      <c r="G1847" s="33">
        <v>317</v>
      </c>
      <c r="H1847" s="4">
        <v>45797</v>
      </c>
      <c r="I1847" s="4">
        <v>45787</v>
      </c>
      <c r="J1847" s="4">
        <v>45787</v>
      </c>
      <c r="K1847" s="4">
        <v>45800</v>
      </c>
      <c r="L1847" s="4">
        <v>45791.787048611113</v>
      </c>
      <c r="M1847" s="4">
        <v>45801</v>
      </c>
      <c r="N1847" s="4">
        <v>45794.118645833332</v>
      </c>
      <c r="O1847" s="4">
        <v>45803</v>
      </c>
      <c r="P1847" s="4" t="s">
        <v>60</v>
      </c>
      <c r="Q1847" s="4">
        <v>45803</v>
      </c>
      <c r="R1847" s="4" t="s">
        <v>60</v>
      </c>
      <c r="S1847" s="4" t="s">
        <v>60</v>
      </c>
      <c r="T1847" s="4">
        <v>45806</v>
      </c>
      <c r="U1847" s="4">
        <v>45796.632847222223</v>
      </c>
      <c r="V1847" s="4"/>
      <c r="W1847" s="4">
        <v>45807</v>
      </c>
      <c r="X1847" s="4"/>
      <c r="Y1847" s="4" t="s">
        <v>60</v>
      </c>
      <c r="Z1847" s="4">
        <v>45808</v>
      </c>
      <c r="AA1847" s="4"/>
      <c r="AB1847" s="4" t="s">
        <v>60</v>
      </c>
      <c r="AC1847" s="4">
        <v>45808</v>
      </c>
      <c r="AD1847" s="4">
        <v>45810</v>
      </c>
      <c r="AE1847" s="4">
        <v>45812</v>
      </c>
      <c r="AF1847" s="4"/>
      <c r="AG1847" s="33" t="s">
        <v>306</v>
      </c>
      <c r="AH1847" s="33" t="s">
        <v>750</v>
      </c>
      <c r="AI1847" s="33" t="s">
        <v>1234</v>
      </c>
      <c r="AJ1847" s="33" t="s">
        <v>752</v>
      </c>
      <c r="AK1847" s="33" t="s">
        <v>211</v>
      </c>
      <c r="AL1847" s="33" t="s">
        <v>1228</v>
      </c>
      <c r="AM1847" s="33" t="s">
        <v>1229</v>
      </c>
      <c r="AN1847" s="33">
        <v>5.9630400000000003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1235</v>
      </c>
      <c r="AV1847" s="33" t="s">
        <v>1236</v>
      </c>
      <c r="AW1847" s="33">
        <v>26.0808</v>
      </c>
      <c r="AX1847" s="33" t="s">
        <v>1237</v>
      </c>
      <c r="AY1847" s="33" t="s">
        <v>1238</v>
      </c>
      <c r="AZ1847" s="3">
        <v>317</v>
      </c>
      <c r="BA1847" s="33" t="s">
        <v>60</v>
      </c>
      <c r="BB1847" s="33">
        <v>317</v>
      </c>
      <c r="BC1847" s="33" t="s">
        <v>60</v>
      </c>
      <c r="BD1847" s="33" t="s">
        <v>60</v>
      </c>
      <c r="BE1847" s="33" t="s">
        <v>60</v>
      </c>
      <c r="BF1847" s="34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/>
      </c>
      <c r="BH1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1988</v>
      </c>
      <c r="B1848" s="33" t="s">
        <v>3762</v>
      </c>
      <c r="C1848" s="33" t="s">
        <v>3763</v>
      </c>
      <c r="D1848" s="33" t="s">
        <v>275</v>
      </c>
      <c r="E1848" s="33" t="s">
        <v>367</v>
      </c>
      <c r="F1848" s="33" t="s">
        <v>59</v>
      </c>
      <c r="G1848" s="33">
        <v>78</v>
      </c>
      <c r="H1848" s="4">
        <v>45797</v>
      </c>
      <c r="I1848" s="4">
        <v>45787</v>
      </c>
      <c r="J1848" s="4">
        <v>45787</v>
      </c>
      <c r="K1848" s="4">
        <v>45800</v>
      </c>
      <c r="L1848" s="4">
        <v>45791.78701388889</v>
      </c>
      <c r="M1848" s="4">
        <v>45801</v>
      </c>
      <c r="N1848" s="4">
        <v>45794.11859953704</v>
      </c>
      <c r="O1848" s="4">
        <v>45803</v>
      </c>
      <c r="P1848" s="4" t="s">
        <v>60</v>
      </c>
      <c r="Q1848" s="4">
        <v>45803</v>
      </c>
      <c r="R1848" s="4" t="s">
        <v>60</v>
      </c>
      <c r="S1848" s="4" t="s">
        <v>60</v>
      </c>
      <c r="T1848" s="4">
        <v>45806</v>
      </c>
      <c r="U1848" s="4">
        <v>45796.632800925923</v>
      </c>
      <c r="V1848" s="4"/>
      <c r="W1848" s="4">
        <v>45807</v>
      </c>
      <c r="X1848" s="4"/>
      <c r="Y1848" s="4" t="s">
        <v>60</v>
      </c>
      <c r="Z1848" s="4">
        <v>45808</v>
      </c>
      <c r="AA1848" s="4"/>
      <c r="AB1848" s="4" t="s">
        <v>60</v>
      </c>
      <c r="AC1848" s="4">
        <v>45808</v>
      </c>
      <c r="AD1848" s="4">
        <v>45810</v>
      </c>
      <c r="AE1848" s="4">
        <v>45812</v>
      </c>
      <c r="AF1848" s="4"/>
      <c r="AG1848" s="33" t="s">
        <v>306</v>
      </c>
      <c r="AH1848" s="33" t="s">
        <v>750</v>
      </c>
      <c r="AI1848" s="33" t="s">
        <v>1234</v>
      </c>
      <c r="AJ1848" s="33" t="s">
        <v>752</v>
      </c>
      <c r="AK1848" s="33" t="s">
        <v>211</v>
      </c>
      <c r="AL1848" s="33" t="s">
        <v>1228</v>
      </c>
      <c r="AM1848" s="33" t="s">
        <v>1229</v>
      </c>
      <c r="AN1848" s="33">
        <v>1.4572000000000001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1235</v>
      </c>
      <c r="AV1848" s="33" t="s">
        <v>1236</v>
      </c>
      <c r="AW1848" s="33">
        <v>6.3735499999999998</v>
      </c>
      <c r="AX1848" s="33" t="s">
        <v>1237</v>
      </c>
      <c r="AY1848" s="33" t="s">
        <v>1238</v>
      </c>
      <c r="AZ1848" s="3">
        <v>78</v>
      </c>
      <c r="BA1848" s="33" t="s">
        <v>60</v>
      </c>
      <c r="BB1848" s="33">
        <v>78</v>
      </c>
      <c r="BC1848" s="33" t="s">
        <v>60</v>
      </c>
      <c r="BD1848" s="33" t="s">
        <v>60</v>
      </c>
      <c r="BE1848" s="33" t="s">
        <v>60</v>
      </c>
      <c r="BF1848" s="34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1989</v>
      </c>
      <c r="B1849" s="33" t="s">
        <v>3764</v>
      </c>
      <c r="C1849" s="33" t="s">
        <v>3765</v>
      </c>
      <c r="D1849" s="33" t="s">
        <v>275</v>
      </c>
      <c r="E1849" s="33" t="s">
        <v>367</v>
      </c>
      <c r="F1849" s="33" t="s">
        <v>59</v>
      </c>
      <c r="G1849" s="33">
        <v>149</v>
      </c>
      <c r="H1849" s="4">
        <v>45797</v>
      </c>
      <c r="I1849" s="4">
        <v>45787</v>
      </c>
      <c r="J1849" s="4">
        <v>45787</v>
      </c>
      <c r="K1849" s="4">
        <v>45800</v>
      </c>
      <c r="L1849" s="4">
        <v>45791.786979166667</v>
      </c>
      <c r="M1849" s="4">
        <v>45801</v>
      </c>
      <c r="N1849" s="4">
        <v>45794.118692129632</v>
      </c>
      <c r="O1849" s="4">
        <v>45803</v>
      </c>
      <c r="P1849" s="4" t="s">
        <v>60</v>
      </c>
      <c r="Q1849" s="4">
        <v>45803</v>
      </c>
      <c r="R1849" s="4" t="s">
        <v>60</v>
      </c>
      <c r="S1849" s="4" t="s">
        <v>60</v>
      </c>
      <c r="T1849" s="4">
        <v>45806</v>
      </c>
      <c r="U1849" s="4">
        <v>45796.632905092592</v>
      </c>
      <c r="V1849" s="4"/>
      <c r="W1849" s="4">
        <v>45807</v>
      </c>
      <c r="X1849" s="4"/>
      <c r="Y1849" s="4" t="s">
        <v>60</v>
      </c>
      <c r="Z1849" s="4">
        <v>45808</v>
      </c>
      <c r="AA1849" s="4"/>
      <c r="AB1849" s="4" t="s">
        <v>60</v>
      </c>
      <c r="AC1849" s="4">
        <v>45808</v>
      </c>
      <c r="AD1849" s="4">
        <v>45810</v>
      </c>
      <c r="AE1849" s="4">
        <v>45812</v>
      </c>
      <c r="AF1849" s="4"/>
      <c r="AG1849" s="33" t="s">
        <v>306</v>
      </c>
      <c r="AH1849" s="33" t="s">
        <v>750</v>
      </c>
      <c r="AI1849" s="33" t="s">
        <v>1234</v>
      </c>
      <c r="AJ1849" s="33" t="s">
        <v>752</v>
      </c>
      <c r="AK1849" s="33" t="s">
        <v>211</v>
      </c>
      <c r="AL1849" s="33" t="s">
        <v>1228</v>
      </c>
      <c r="AM1849" s="33" t="s">
        <v>1229</v>
      </c>
      <c r="AN1849" s="33">
        <v>2.7894299999999999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1235</v>
      </c>
      <c r="AV1849" s="33" t="s">
        <v>1236</v>
      </c>
      <c r="AW1849" s="33">
        <v>12.20064</v>
      </c>
      <c r="AX1849" s="33" t="s">
        <v>1237</v>
      </c>
      <c r="AY1849" s="33" t="s">
        <v>1238</v>
      </c>
      <c r="AZ1849" s="3">
        <v>149</v>
      </c>
      <c r="BA1849" s="33" t="s">
        <v>60</v>
      </c>
      <c r="BB1849" s="33">
        <v>149</v>
      </c>
      <c r="BC1849" s="33" t="s">
        <v>60</v>
      </c>
      <c r="BD1849" s="33" t="s">
        <v>60</v>
      </c>
      <c r="BE1849" s="33" t="s">
        <v>60</v>
      </c>
      <c r="BF1849" s="34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1990</v>
      </c>
      <c r="B1850" s="33" t="s">
        <v>3766</v>
      </c>
      <c r="C1850" s="33" t="s">
        <v>3767</v>
      </c>
      <c r="D1850" s="33" t="s">
        <v>366</v>
      </c>
      <c r="E1850" s="33" t="s">
        <v>1302</v>
      </c>
      <c r="F1850" s="33" t="s">
        <v>59</v>
      </c>
      <c r="G1850" s="33">
        <v>506</v>
      </c>
      <c r="H1850" s="4">
        <v>45800</v>
      </c>
      <c r="I1850" s="4">
        <v>45793</v>
      </c>
      <c r="J1850" s="4" t="s">
        <v>68</v>
      </c>
      <c r="K1850" s="4">
        <v>45801</v>
      </c>
      <c r="L1850" s="4">
        <v>45795.952534722222</v>
      </c>
      <c r="M1850" s="4">
        <v>45803</v>
      </c>
      <c r="N1850" s="4">
        <v>45800.53702546296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45804</v>
      </c>
      <c r="U1850" s="4">
        <v>45806.308935185189</v>
      </c>
      <c r="V1850" s="4"/>
      <c r="W1850" s="4">
        <v>45806</v>
      </c>
      <c r="X1850" s="4"/>
      <c r="Y1850" s="4" t="s">
        <v>60</v>
      </c>
      <c r="Z1850" s="4" t="s">
        <v>60</v>
      </c>
      <c r="AA1850" s="4"/>
      <c r="AB1850" s="4" t="s">
        <v>60</v>
      </c>
      <c r="AC1850" s="4">
        <v>45808</v>
      </c>
      <c r="AD1850" s="4">
        <v>45810</v>
      </c>
      <c r="AE1850" s="4">
        <v>45812</v>
      </c>
      <c r="AF1850" s="4"/>
      <c r="AG1850" s="33" t="s">
        <v>306</v>
      </c>
      <c r="AH1850" s="33" t="s">
        <v>368</v>
      </c>
      <c r="AI1850" s="33" t="s">
        <v>1414</v>
      </c>
      <c r="AJ1850" s="33" t="s">
        <v>369</v>
      </c>
      <c r="AK1850" s="33" t="s">
        <v>107</v>
      </c>
      <c r="AL1850" s="33" t="s">
        <v>485</v>
      </c>
      <c r="AM1850" s="33" t="s">
        <v>486</v>
      </c>
      <c r="AN1850" s="33">
        <v>8.2976600000000005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487</v>
      </c>
      <c r="AV1850" s="33" t="s">
        <v>488</v>
      </c>
      <c r="AW1850" s="33">
        <v>36.28781</v>
      </c>
      <c r="AX1850" s="33" t="s">
        <v>68</v>
      </c>
      <c r="AY1850" s="33" t="s">
        <v>68</v>
      </c>
      <c r="AZ1850" s="3" t="s">
        <v>68</v>
      </c>
      <c r="BA1850" s="33" t="s">
        <v>60</v>
      </c>
      <c r="BB1850" s="33">
        <v>506</v>
      </c>
      <c r="BC1850" s="33" t="s">
        <v>60</v>
      </c>
      <c r="BD1850" s="33" t="s">
        <v>60</v>
      </c>
      <c r="BE1850" s="33" t="s">
        <v>60</v>
      </c>
      <c r="BF1850" s="34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1991</v>
      </c>
      <c r="B1851" s="33" t="s">
        <v>3768</v>
      </c>
      <c r="C1851" s="33" t="s">
        <v>3769</v>
      </c>
      <c r="D1851" s="33" t="s">
        <v>366</v>
      </c>
      <c r="E1851" s="33" t="s">
        <v>1302</v>
      </c>
      <c r="F1851" s="33" t="s">
        <v>59</v>
      </c>
      <c r="G1851" s="33">
        <v>506</v>
      </c>
      <c r="H1851" s="4">
        <v>45800</v>
      </c>
      <c r="I1851" s="4">
        <v>45793</v>
      </c>
      <c r="J1851" s="4" t="s">
        <v>68</v>
      </c>
      <c r="K1851" s="4">
        <v>45801</v>
      </c>
      <c r="L1851" s="4">
        <v>45795.132511574076</v>
      </c>
      <c r="M1851" s="4">
        <v>45803</v>
      </c>
      <c r="N1851" s="4">
        <v>45800.420682870368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45804</v>
      </c>
      <c r="U1851" s="4"/>
      <c r="V1851" s="4"/>
      <c r="W1851" s="4">
        <v>45806</v>
      </c>
      <c r="X1851" s="4"/>
      <c r="Y1851" s="4" t="s">
        <v>60</v>
      </c>
      <c r="Z1851" s="4" t="s">
        <v>60</v>
      </c>
      <c r="AA1851" s="4"/>
      <c r="AB1851" s="4" t="s">
        <v>60</v>
      </c>
      <c r="AC1851" s="4">
        <v>45808</v>
      </c>
      <c r="AD1851" s="4">
        <v>45810</v>
      </c>
      <c r="AE1851" s="4">
        <v>45812</v>
      </c>
      <c r="AF1851" s="4"/>
      <c r="AG1851" s="33" t="s">
        <v>306</v>
      </c>
      <c r="AH1851" s="33" t="s">
        <v>702</v>
      </c>
      <c r="AI1851" s="33" t="s">
        <v>3770</v>
      </c>
      <c r="AJ1851" s="33" t="s">
        <v>369</v>
      </c>
      <c r="AK1851" s="33" t="s">
        <v>107</v>
      </c>
      <c r="AL1851" s="33" t="s">
        <v>485</v>
      </c>
      <c r="AM1851" s="33" t="s">
        <v>486</v>
      </c>
      <c r="AN1851" s="33">
        <v>10.19857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1220</v>
      </c>
      <c r="AV1851" s="33" t="s">
        <v>1221</v>
      </c>
      <c r="AW1851" s="33">
        <v>44.60671</v>
      </c>
      <c r="AX1851" s="33" t="s">
        <v>68</v>
      </c>
      <c r="AY1851" s="33" t="s">
        <v>68</v>
      </c>
      <c r="AZ1851" s="3" t="s">
        <v>68</v>
      </c>
      <c r="BA1851" s="33" t="s">
        <v>60</v>
      </c>
      <c r="BB1851" s="33">
        <v>506</v>
      </c>
      <c r="BC1851" s="33" t="s">
        <v>60</v>
      </c>
      <c r="BD1851" s="33" t="s">
        <v>60</v>
      </c>
      <c r="BE1851" s="33" t="s">
        <v>60</v>
      </c>
      <c r="BF1851" s="34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1992</v>
      </c>
      <c r="B1852" s="33" t="s">
        <v>3771</v>
      </c>
      <c r="C1852" s="33" t="s">
        <v>3772</v>
      </c>
      <c r="D1852" s="33" t="s">
        <v>366</v>
      </c>
      <c r="E1852" s="33" t="s">
        <v>1302</v>
      </c>
      <c r="F1852" s="33" t="s">
        <v>59</v>
      </c>
      <c r="G1852" s="33">
        <v>878</v>
      </c>
      <c r="H1852" s="4">
        <v>45800</v>
      </c>
      <c r="I1852" s="4">
        <v>45793</v>
      </c>
      <c r="J1852" s="4" t="s">
        <v>68</v>
      </c>
      <c r="K1852" s="4">
        <v>45801</v>
      </c>
      <c r="L1852" s="4">
        <v>45795.952499999999</v>
      </c>
      <c r="M1852" s="4">
        <v>45803</v>
      </c>
      <c r="N1852" s="4">
        <v>45800.536840277775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45804</v>
      </c>
      <c r="U1852" s="4">
        <v>45803.649606481478</v>
      </c>
      <c r="V1852" s="4">
        <v>45805.663715277777</v>
      </c>
      <c r="W1852" s="4">
        <v>45806</v>
      </c>
      <c r="X1852" s="4">
        <v>45805.872581018521</v>
      </c>
      <c r="Y1852" s="4" t="s">
        <v>84</v>
      </c>
      <c r="Z1852" s="4" t="s">
        <v>60</v>
      </c>
      <c r="AA1852" s="4"/>
      <c r="AB1852" s="4" t="s">
        <v>60</v>
      </c>
      <c r="AC1852" s="4">
        <v>45808</v>
      </c>
      <c r="AD1852" s="4">
        <v>45810</v>
      </c>
      <c r="AE1852" s="4">
        <v>45812</v>
      </c>
      <c r="AF1852" s="4"/>
      <c r="AG1852" s="33" t="s">
        <v>104</v>
      </c>
      <c r="AH1852" s="33" t="s">
        <v>368</v>
      </c>
      <c r="AI1852" s="33" t="s">
        <v>1414</v>
      </c>
      <c r="AJ1852" s="33" t="s">
        <v>369</v>
      </c>
      <c r="AK1852" s="33" t="s">
        <v>107</v>
      </c>
      <c r="AL1852" s="33" t="s">
        <v>485</v>
      </c>
      <c r="AM1852" s="33" t="s">
        <v>486</v>
      </c>
      <c r="AN1852" s="33">
        <v>14.77238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487</v>
      </c>
      <c r="AV1852" s="33" t="s">
        <v>488</v>
      </c>
      <c r="AW1852" s="33">
        <v>64.604529999999997</v>
      </c>
      <c r="AX1852" s="33" t="s">
        <v>68</v>
      </c>
      <c r="AY1852" s="33" t="s">
        <v>68</v>
      </c>
      <c r="AZ1852" s="3" t="s">
        <v>68</v>
      </c>
      <c r="BA1852" s="33" t="s">
        <v>60</v>
      </c>
      <c r="BB1852" s="33">
        <v>878</v>
      </c>
      <c r="BC1852" s="33" t="s">
        <v>60</v>
      </c>
      <c r="BD1852" s="33" t="s">
        <v>60</v>
      </c>
      <c r="BE1852" s="33" t="s">
        <v>60</v>
      </c>
      <c r="BF1852" s="34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1993</v>
      </c>
      <c r="B1853" s="33" t="s">
        <v>2417</v>
      </c>
      <c r="C1853" s="33" t="s">
        <v>2418</v>
      </c>
      <c r="D1853" s="33" t="s">
        <v>366</v>
      </c>
      <c r="E1853" s="33" t="s">
        <v>478</v>
      </c>
      <c r="F1853" s="33" t="s">
        <v>59</v>
      </c>
      <c r="G1853" s="33">
        <v>896</v>
      </c>
      <c r="H1853" s="4">
        <v>45800</v>
      </c>
      <c r="I1853" s="4">
        <v>45800</v>
      </c>
      <c r="J1853" s="4">
        <v>45800</v>
      </c>
      <c r="K1853" s="4">
        <v>45801</v>
      </c>
      <c r="L1853" s="4">
        <v>45801.658171296294</v>
      </c>
      <c r="M1853" s="4">
        <v>45803</v>
      </c>
      <c r="N1853" s="4">
        <v>45803.417708333334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45804</v>
      </c>
      <c r="U1853" s="4">
        <v>45803.944780092592</v>
      </c>
      <c r="V1853" s="4"/>
      <c r="W1853" s="4">
        <v>45806</v>
      </c>
      <c r="X1853" s="4"/>
      <c r="Y1853" s="4" t="s">
        <v>60</v>
      </c>
      <c r="Z1853" s="4">
        <v>45808</v>
      </c>
      <c r="AA1853" s="4"/>
      <c r="AB1853" s="4" t="s">
        <v>60</v>
      </c>
      <c r="AC1853" s="4">
        <v>45808</v>
      </c>
      <c r="AD1853" s="4">
        <v>45810</v>
      </c>
      <c r="AE1853" s="4">
        <v>45812</v>
      </c>
      <c r="AF1853" s="4"/>
      <c r="AG1853" s="33" t="s">
        <v>306</v>
      </c>
      <c r="AH1853" s="33" t="s">
        <v>368</v>
      </c>
      <c r="AI1853" s="33" t="s">
        <v>1416</v>
      </c>
      <c r="AJ1853" s="33" t="s">
        <v>369</v>
      </c>
      <c r="AK1853" s="33" t="s">
        <v>107</v>
      </c>
      <c r="AL1853" s="33" t="s">
        <v>485</v>
      </c>
      <c r="AM1853" s="33" t="s">
        <v>486</v>
      </c>
      <c r="AN1853" s="33">
        <v>17.756399999999999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1310</v>
      </c>
      <c r="AV1853" s="33" t="s">
        <v>1311</v>
      </c>
      <c r="AW1853" s="33">
        <v>77.662620000000004</v>
      </c>
      <c r="AX1853" s="33" t="s">
        <v>1307</v>
      </c>
      <c r="AY1853" s="33" t="s">
        <v>1150</v>
      </c>
      <c r="AZ1853" s="3">
        <v>896</v>
      </c>
      <c r="BA1853" s="33" t="s">
        <v>60</v>
      </c>
      <c r="BB1853" s="33">
        <v>896</v>
      </c>
      <c r="BC1853" s="33" t="s">
        <v>60</v>
      </c>
      <c r="BD1853" s="33" t="s">
        <v>60</v>
      </c>
      <c r="BE1853" s="33" t="s">
        <v>60</v>
      </c>
      <c r="BF1853" s="34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1994</v>
      </c>
      <c r="B1854" s="33" t="s">
        <v>2423</v>
      </c>
      <c r="C1854" s="33" t="s">
        <v>2424</v>
      </c>
      <c r="D1854" s="33" t="s">
        <v>366</v>
      </c>
      <c r="E1854" s="33" t="s">
        <v>478</v>
      </c>
      <c r="F1854" s="33" t="s">
        <v>59</v>
      </c>
      <c r="G1854" s="33">
        <v>109</v>
      </c>
      <c r="H1854" s="4">
        <v>45800</v>
      </c>
      <c r="I1854" s="4">
        <v>45800</v>
      </c>
      <c r="J1854" s="4">
        <v>45800</v>
      </c>
      <c r="K1854" s="4">
        <v>45801</v>
      </c>
      <c r="L1854" s="4">
        <v>45801.658125000002</v>
      </c>
      <c r="M1854" s="4">
        <v>45803</v>
      </c>
      <c r="N1854" s="4">
        <v>45803.417662037034</v>
      </c>
      <c r="O1854" s="4" t="s">
        <v>60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>
        <v>45805.136631944442</v>
      </c>
      <c r="V1854" s="4"/>
      <c r="W1854" s="4">
        <v>45806</v>
      </c>
      <c r="X1854" s="4"/>
      <c r="Y1854" s="4" t="s">
        <v>60</v>
      </c>
      <c r="Z1854" s="4">
        <v>45808</v>
      </c>
      <c r="AA1854" s="4"/>
      <c r="AB1854" s="4" t="s">
        <v>60</v>
      </c>
      <c r="AC1854" s="4">
        <v>45808</v>
      </c>
      <c r="AD1854" s="4">
        <v>45810</v>
      </c>
      <c r="AE1854" s="4">
        <v>45812</v>
      </c>
      <c r="AF1854" s="4"/>
      <c r="AG1854" s="33" t="s">
        <v>306</v>
      </c>
      <c r="AH1854" s="33" t="s">
        <v>368</v>
      </c>
      <c r="AI1854" s="33" t="s">
        <v>1416</v>
      </c>
      <c r="AJ1854" s="33" t="s">
        <v>369</v>
      </c>
      <c r="AK1854" s="33" t="s">
        <v>107</v>
      </c>
      <c r="AL1854" s="33" t="s">
        <v>485</v>
      </c>
      <c r="AM1854" s="33" t="s">
        <v>486</v>
      </c>
      <c r="AN1854" s="33">
        <v>2.1524899999999998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1310</v>
      </c>
      <c r="AV1854" s="33" t="s">
        <v>1311</v>
      </c>
      <c r="AW1854" s="33">
        <v>9.4145800000000008</v>
      </c>
      <c r="AX1854" s="33" t="s">
        <v>1307</v>
      </c>
      <c r="AY1854" s="33" t="s">
        <v>1150</v>
      </c>
      <c r="AZ1854" s="3">
        <v>109</v>
      </c>
      <c r="BA1854" s="33" t="s">
        <v>60</v>
      </c>
      <c r="BB1854" s="33">
        <v>109</v>
      </c>
      <c r="BC1854" s="33" t="s">
        <v>60</v>
      </c>
      <c r="BD1854" s="33" t="s">
        <v>60</v>
      </c>
      <c r="BE1854" s="33" t="s">
        <v>60</v>
      </c>
      <c r="BF1854" s="34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1995</v>
      </c>
      <c r="B1855" s="33" t="s">
        <v>15352</v>
      </c>
      <c r="C1855" s="33" t="s">
        <v>15353</v>
      </c>
      <c r="D1855" s="33" t="s">
        <v>93</v>
      </c>
      <c r="E1855" s="33" t="s">
        <v>203</v>
      </c>
      <c r="F1855" s="33" t="s">
        <v>72</v>
      </c>
      <c r="G1855" s="33">
        <v>11</v>
      </c>
      <c r="H1855" s="4">
        <v>45804</v>
      </c>
      <c r="I1855" s="4">
        <v>45804</v>
      </c>
      <c r="J1855" s="4">
        <v>45804</v>
      </c>
      <c r="K1855" s="4">
        <v>45805</v>
      </c>
      <c r="L1855" s="4">
        <v>45805.80746527778</v>
      </c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/>
      <c r="Y1855" s="4" t="s">
        <v>60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176</v>
      </c>
      <c r="AH1855" s="33" t="s">
        <v>419</v>
      </c>
      <c r="AI1855" s="33" t="s">
        <v>420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0.27825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421</v>
      </c>
      <c r="AV1855" s="33" t="s">
        <v>422</v>
      </c>
      <c r="AW1855" s="33">
        <v>0.60853000000000002</v>
      </c>
      <c r="AX1855" s="33" t="s">
        <v>423</v>
      </c>
      <c r="AY1855" s="33" t="s">
        <v>424</v>
      </c>
      <c r="AZ1855" s="3">
        <v>11</v>
      </c>
      <c r="BA1855" s="33" t="s">
        <v>258</v>
      </c>
      <c r="BB1855" s="33">
        <v>11</v>
      </c>
      <c r="BC1855" s="33" t="s">
        <v>60</v>
      </c>
      <c r="BD1855" s="33" t="s">
        <v>60</v>
      </c>
      <c r="BE1855" s="33" t="s">
        <v>385</v>
      </c>
      <c r="BF1855" s="34" t="str">
        <f>IFERROR(VLOOKUP(Data_Power_app[[#This Row],[PRO ODER]],'Result'!A:C,3,0),"")</f>
        <v>LAMINATION 4</v>
      </c>
      <c r="BG1855" s="14" t="str">
        <f>IFERROR(VLOOKUP(Data_Power_app[[#This Row],[PRO ODER]]&amp;"LAM_IN",'Real Time'!A:E,4,0),"")</f>
        <v/>
      </c>
      <c r="BH1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1996</v>
      </c>
      <c r="B1856" s="33" t="s">
        <v>15354</v>
      </c>
      <c r="C1856" s="33" t="s">
        <v>15355</v>
      </c>
      <c r="D1856" s="33" t="s">
        <v>93</v>
      </c>
      <c r="E1856" s="33" t="s">
        <v>203</v>
      </c>
      <c r="F1856" s="33" t="s">
        <v>72</v>
      </c>
      <c r="G1856" s="33">
        <v>4682</v>
      </c>
      <c r="H1856" s="4">
        <v>45804</v>
      </c>
      <c r="I1856" s="4">
        <v>45804</v>
      </c>
      <c r="J1856" s="4" t="s">
        <v>68</v>
      </c>
      <c r="K1856" s="4">
        <v>45805</v>
      </c>
      <c r="L1856" s="4"/>
      <c r="M1856" s="4" t="s">
        <v>60</v>
      </c>
      <c r="N1856" s="4"/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 t="s">
        <v>60</v>
      </c>
      <c r="U1856" s="4"/>
      <c r="V1856" s="4"/>
      <c r="W1856" s="4"/>
      <c r="X1856" s="4"/>
      <c r="Y1856" s="4" t="s">
        <v>60</v>
      </c>
      <c r="Z1856" s="4" t="s">
        <v>60</v>
      </c>
      <c r="AA1856" s="4"/>
      <c r="AB1856" s="4" t="s">
        <v>60</v>
      </c>
      <c r="AC1856" s="4" t="s">
        <v>60</v>
      </c>
      <c r="AD1856" s="4">
        <v>45810</v>
      </c>
      <c r="AE1856" s="4">
        <v>45812</v>
      </c>
      <c r="AF1856" s="4"/>
      <c r="AG1856" s="33" t="s">
        <v>134</v>
      </c>
      <c r="AH1856" s="33" t="s">
        <v>1263</v>
      </c>
      <c r="AI1856" s="33" t="s">
        <v>1264</v>
      </c>
      <c r="AJ1856" s="33" t="s">
        <v>75</v>
      </c>
      <c r="AK1856" s="33" t="s">
        <v>107</v>
      </c>
      <c r="AL1856" s="33" t="s">
        <v>230</v>
      </c>
      <c r="AM1856" s="33" t="s">
        <v>231</v>
      </c>
      <c r="AN1856" s="33">
        <v>150.57065</v>
      </c>
      <c r="AO1856" s="33" t="s">
        <v>100</v>
      </c>
      <c r="AP1856" s="33" t="s">
        <v>101</v>
      </c>
      <c r="AQ1856" s="33">
        <v>150.57065</v>
      </c>
      <c r="AR1856" s="33" t="s">
        <v>68</v>
      </c>
      <c r="AS1856" s="33"/>
      <c r="AT1856" s="33"/>
      <c r="AU1856" s="33" t="s">
        <v>899</v>
      </c>
      <c r="AV1856" s="33" t="s">
        <v>900</v>
      </c>
      <c r="AW1856" s="33">
        <v>279.89445000000001</v>
      </c>
      <c r="AX1856" s="33" t="s">
        <v>68</v>
      </c>
      <c r="AY1856" s="33" t="s">
        <v>68</v>
      </c>
      <c r="AZ1856" s="3" t="s">
        <v>68</v>
      </c>
      <c r="BA1856" s="33" t="s">
        <v>60</v>
      </c>
      <c r="BB1856" s="33">
        <v>4682</v>
      </c>
      <c r="BC1856" s="33" t="s">
        <v>60</v>
      </c>
      <c r="BD1856" s="33" t="s">
        <v>60</v>
      </c>
      <c r="BE1856" s="33" t="s">
        <v>60</v>
      </c>
      <c r="BF1856" s="34" t="str">
        <f>IFERROR(VLOOKUP(Data_Power_app[[#This Row],[PRO ODER]],'Result'!A:C,3,0),"")</f>
        <v>LAMINATION 1</v>
      </c>
      <c r="BG1856" s="14" t="str">
        <f>IFERROR(VLOOKUP(Data_Power_app[[#This Row],[PRO ODER]]&amp;"LAM_IN",'Real Time'!A:E,4,0),"")</f>
        <v/>
      </c>
      <c r="BH1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1997</v>
      </c>
      <c r="B1857" s="33" t="s">
        <v>3795</v>
      </c>
      <c r="C1857" s="33" t="s">
        <v>3796</v>
      </c>
      <c r="D1857" s="33" t="s">
        <v>93</v>
      </c>
      <c r="E1857" s="33" t="s">
        <v>203</v>
      </c>
      <c r="F1857" s="33" t="s">
        <v>59</v>
      </c>
      <c r="G1857" s="33">
        <v>15</v>
      </c>
      <c r="H1857" s="4">
        <v>45800</v>
      </c>
      <c r="I1857" s="4">
        <v>45793</v>
      </c>
      <c r="J1857" s="4">
        <v>45793</v>
      </c>
      <c r="K1857" s="4">
        <v>45801</v>
      </c>
      <c r="L1857" s="4">
        <v>45795.343391203707</v>
      </c>
      <c r="M1857" s="4">
        <v>45803</v>
      </c>
      <c r="N1857" s="4">
        <v>45800.359675925924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45806</v>
      </c>
      <c r="U1857" s="4"/>
      <c r="V1857" s="4"/>
      <c r="W1857" s="4">
        <v>45807</v>
      </c>
      <c r="X1857" s="4"/>
      <c r="Y1857" s="4" t="s">
        <v>60</v>
      </c>
      <c r="Z1857" s="4">
        <v>45807</v>
      </c>
      <c r="AA1857" s="4"/>
      <c r="AB1857" s="4" t="s">
        <v>60</v>
      </c>
      <c r="AC1857" s="4">
        <v>45807</v>
      </c>
      <c r="AD1857" s="4">
        <v>45810</v>
      </c>
      <c r="AE1857" s="4">
        <v>45812</v>
      </c>
      <c r="AF1857" s="4"/>
      <c r="AG1857" s="33" t="s">
        <v>306</v>
      </c>
      <c r="AH1857" s="33" t="s">
        <v>204</v>
      </c>
      <c r="AI1857" s="33" t="s">
        <v>2454</v>
      </c>
      <c r="AJ1857" s="33" t="s">
        <v>205</v>
      </c>
      <c r="AK1857" s="33" t="s">
        <v>107</v>
      </c>
      <c r="AL1857" s="33" t="s">
        <v>206</v>
      </c>
      <c r="AM1857" s="33" t="s">
        <v>207</v>
      </c>
      <c r="AN1857" s="33">
        <v>0.53166000000000002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393</v>
      </c>
      <c r="AV1857" s="33" t="s">
        <v>394</v>
      </c>
      <c r="AW1857" s="33">
        <v>1.1627000000000001</v>
      </c>
      <c r="AX1857" s="33" t="s">
        <v>14606</v>
      </c>
      <c r="AY1857" s="33" t="s">
        <v>14607</v>
      </c>
      <c r="AZ1857" s="3">
        <v>4</v>
      </c>
      <c r="BA1857" s="33" t="s">
        <v>60</v>
      </c>
      <c r="BB1857" s="33">
        <v>15</v>
      </c>
      <c r="BC1857" s="33" t="s">
        <v>60</v>
      </c>
      <c r="BD1857" s="33" t="s">
        <v>60</v>
      </c>
      <c r="BE1857" s="33" t="s">
        <v>60</v>
      </c>
      <c r="BF1857" s="34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1998</v>
      </c>
      <c r="B1858" s="33" t="s">
        <v>15356</v>
      </c>
      <c r="C1858" s="33" t="s">
        <v>15357</v>
      </c>
      <c r="D1858" s="33" t="s">
        <v>93</v>
      </c>
      <c r="E1858" s="33" t="s">
        <v>203</v>
      </c>
      <c r="F1858" s="33" t="s">
        <v>72</v>
      </c>
      <c r="G1858" s="33">
        <v>4270</v>
      </c>
      <c r="H1858" s="4">
        <v>45804</v>
      </c>
      <c r="I1858" s="4">
        <v>45804</v>
      </c>
      <c r="J1858" s="4" t="s">
        <v>68</v>
      </c>
      <c r="K1858" s="4">
        <v>45805</v>
      </c>
      <c r="L1858" s="4"/>
      <c r="M1858" s="4" t="s">
        <v>60</v>
      </c>
      <c r="N1858" s="4"/>
      <c r="O1858" s="4" t="s">
        <v>60</v>
      </c>
      <c r="P1858" s="4" t="s">
        <v>60</v>
      </c>
      <c r="Q1858" s="4" t="s">
        <v>60</v>
      </c>
      <c r="R1858" s="4" t="s">
        <v>60</v>
      </c>
      <c r="S1858" s="4" t="s">
        <v>60</v>
      </c>
      <c r="T1858" s="4" t="s">
        <v>60</v>
      </c>
      <c r="U1858" s="4"/>
      <c r="V1858" s="4"/>
      <c r="W1858" s="4"/>
      <c r="X1858" s="4"/>
      <c r="Y1858" s="4" t="s">
        <v>60</v>
      </c>
      <c r="Z1858" s="4" t="s">
        <v>60</v>
      </c>
      <c r="AA1858" s="4"/>
      <c r="AB1858" s="4" t="s">
        <v>60</v>
      </c>
      <c r="AC1858" s="4" t="s">
        <v>60</v>
      </c>
      <c r="AD1858" s="4">
        <v>45810</v>
      </c>
      <c r="AE1858" s="4">
        <v>45812</v>
      </c>
      <c r="AF1858" s="4"/>
      <c r="AG1858" s="33" t="s">
        <v>134</v>
      </c>
      <c r="AH1858" s="33" t="s">
        <v>12746</v>
      </c>
      <c r="AI1858" s="33" t="s">
        <v>12905</v>
      </c>
      <c r="AJ1858" s="33" t="s">
        <v>75</v>
      </c>
      <c r="AK1858" s="33" t="s">
        <v>65</v>
      </c>
      <c r="AL1858" s="33" t="s">
        <v>12748</v>
      </c>
      <c r="AM1858" s="33" t="s">
        <v>12749</v>
      </c>
      <c r="AN1858" s="33">
        <v>87.542779999999993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12906</v>
      </c>
      <c r="AV1858" s="33" t="s">
        <v>12907</v>
      </c>
      <c r="AW1858" s="33">
        <v>191.42458999999999</v>
      </c>
      <c r="AX1858" s="33" t="s">
        <v>68</v>
      </c>
      <c r="AY1858" s="33" t="s">
        <v>68</v>
      </c>
      <c r="AZ1858" s="3" t="s">
        <v>68</v>
      </c>
      <c r="BA1858" s="33" t="s">
        <v>60</v>
      </c>
      <c r="BB1858" s="33">
        <v>4270</v>
      </c>
      <c r="BC1858" s="33" t="s">
        <v>60</v>
      </c>
      <c r="BD1858" s="33" t="s">
        <v>60</v>
      </c>
      <c r="BE1858" s="33" t="s">
        <v>60</v>
      </c>
      <c r="BF1858" s="34" t="str">
        <f>IFERROR(VLOOKUP(Data_Power_app[[#This Row],[PRO ODER]],'Result'!A:C,3,0),"")</f>
        <v>LAMINATION 1</v>
      </c>
      <c r="BG1858" s="14" t="str">
        <f>IFERROR(VLOOKUP(Data_Power_app[[#This Row],[PRO ODER]]&amp;"LAM_IN",'Real Time'!A:E,4,0),"")</f>
        <v/>
      </c>
      <c r="BH1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1999</v>
      </c>
      <c r="B1859" s="33" t="s">
        <v>15358</v>
      </c>
      <c r="C1859" s="33" t="s">
        <v>15359</v>
      </c>
      <c r="D1859" s="33" t="s">
        <v>93</v>
      </c>
      <c r="E1859" s="33" t="s">
        <v>444</v>
      </c>
      <c r="F1859" s="33" t="s">
        <v>72</v>
      </c>
      <c r="G1859" s="33">
        <v>4346</v>
      </c>
      <c r="H1859" s="4">
        <v>45804</v>
      </c>
      <c r="I1859" s="4">
        <v>45804</v>
      </c>
      <c r="J1859" s="4">
        <v>45804</v>
      </c>
      <c r="K1859" s="4">
        <v>45805</v>
      </c>
      <c r="L1859" s="4"/>
      <c r="M1859" s="4" t="s">
        <v>60</v>
      </c>
      <c r="N1859" s="4"/>
      <c r="O1859" s="4" t="s">
        <v>60</v>
      </c>
      <c r="P1859" s="4" t="s">
        <v>60</v>
      </c>
      <c r="Q1859" s="4" t="s">
        <v>60</v>
      </c>
      <c r="R1859" s="4" t="s">
        <v>60</v>
      </c>
      <c r="S1859" s="4" t="s">
        <v>60</v>
      </c>
      <c r="T1859" s="4" t="s">
        <v>60</v>
      </c>
      <c r="U1859" s="4"/>
      <c r="V1859" s="4"/>
      <c r="W1859" s="4"/>
      <c r="X1859" s="4"/>
      <c r="Y1859" s="4" t="s">
        <v>60</v>
      </c>
      <c r="Z1859" s="4" t="s">
        <v>60</v>
      </c>
      <c r="AA1859" s="4"/>
      <c r="AB1859" s="4" t="s">
        <v>60</v>
      </c>
      <c r="AC1859" s="4" t="s">
        <v>60</v>
      </c>
      <c r="AD1859" s="4">
        <v>45810</v>
      </c>
      <c r="AE1859" s="4">
        <v>45812</v>
      </c>
      <c r="AF1859" s="4"/>
      <c r="AG1859" s="33" t="s">
        <v>134</v>
      </c>
      <c r="AH1859" s="33" t="s">
        <v>987</v>
      </c>
      <c r="AI1859" s="33" t="s">
        <v>15360</v>
      </c>
      <c r="AJ1859" s="33" t="s">
        <v>75</v>
      </c>
      <c r="AK1859" s="33" t="s">
        <v>107</v>
      </c>
      <c r="AL1859" s="33" t="s">
        <v>436</v>
      </c>
      <c r="AM1859" s="33" t="s">
        <v>437</v>
      </c>
      <c r="AN1859" s="33">
        <v>91.795259999999999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10737</v>
      </c>
      <c r="AV1859" s="33" t="s">
        <v>10738</v>
      </c>
      <c r="AW1859" s="33">
        <v>200.75782000000001</v>
      </c>
      <c r="AX1859" s="33" t="s">
        <v>10739</v>
      </c>
      <c r="AY1859" s="33" t="s">
        <v>10740</v>
      </c>
      <c r="AZ1859" s="3">
        <v>4346</v>
      </c>
      <c r="BA1859" s="33" t="s">
        <v>258</v>
      </c>
      <c r="BB1859" s="33">
        <v>4346</v>
      </c>
      <c r="BC1859" s="33" t="s">
        <v>60</v>
      </c>
      <c r="BD1859" s="33" t="s">
        <v>60</v>
      </c>
      <c r="BE1859" s="33" t="s">
        <v>989</v>
      </c>
      <c r="BF1859" s="34" t="str">
        <f>IFERROR(VLOOKUP(Data_Power_app[[#This Row],[PRO ODER]],'Result'!A:C,3,0),"")</f>
        <v>LAMINATION 4</v>
      </c>
      <c r="BG1859" s="14" t="str">
        <f>IFERROR(VLOOKUP(Data_Power_app[[#This Row],[PRO ODER]]&amp;"LAM_IN",'Real Time'!A:E,4,0),"")</f>
        <v/>
      </c>
      <c r="BH1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2000</v>
      </c>
      <c r="B1860" s="33" t="s">
        <v>15361</v>
      </c>
      <c r="C1860" s="33" t="s">
        <v>15362</v>
      </c>
      <c r="D1860" s="33" t="s">
        <v>93</v>
      </c>
      <c r="E1860" s="33" t="s">
        <v>444</v>
      </c>
      <c r="F1860" s="33" t="s">
        <v>72</v>
      </c>
      <c r="G1860" s="33">
        <v>8623</v>
      </c>
      <c r="H1860" s="4">
        <v>45804</v>
      </c>
      <c r="I1860" s="4">
        <v>45804</v>
      </c>
      <c r="J1860" s="4">
        <v>45804</v>
      </c>
      <c r="K1860" s="4">
        <v>45805</v>
      </c>
      <c r="L1860" s="4">
        <v>45805.898761574077</v>
      </c>
      <c r="M1860" s="4" t="s">
        <v>60</v>
      </c>
      <c r="N1860" s="4"/>
      <c r="O1860" s="4" t="s">
        <v>60</v>
      </c>
      <c r="P1860" s="4" t="s">
        <v>60</v>
      </c>
      <c r="Q1860" s="4" t="s">
        <v>60</v>
      </c>
      <c r="R1860" s="4" t="s">
        <v>60</v>
      </c>
      <c r="S1860" s="4" t="s">
        <v>60</v>
      </c>
      <c r="T1860" s="4" t="s">
        <v>60</v>
      </c>
      <c r="U1860" s="4"/>
      <c r="V1860" s="4"/>
      <c r="W1860" s="4"/>
      <c r="X1860" s="4"/>
      <c r="Y1860" s="4" t="s">
        <v>60</v>
      </c>
      <c r="Z1860" s="4" t="s">
        <v>60</v>
      </c>
      <c r="AA1860" s="4"/>
      <c r="AB1860" s="4" t="s">
        <v>60</v>
      </c>
      <c r="AC1860" s="4" t="s">
        <v>60</v>
      </c>
      <c r="AD1860" s="4">
        <v>45810</v>
      </c>
      <c r="AE1860" s="4">
        <v>45812</v>
      </c>
      <c r="AF1860" s="4"/>
      <c r="AG1860" s="33" t="s">
        <v>176</v>
      </c>
      <c r="AH1860" s="33" t="s">
        <v>918</v>
      </c>
      <c r="AI1860" s="33" t="s">
        <v>998</v>
      </c>
      <c r="AJ1860" s="33" t="s">
        <v>75</v>
      </c>
      <c r="AK1860" s="33" t="s">
        <v>107</v>
      </c>
      <c r="AL1860" s="33" t="s">
        <v>315</v>
      </c>
      <c r="AM1860" s="33" t="s">
        <v>316</v>
      </c>
      <c r="AN1860" s="33">
        <v>181.20938000000001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821</v>
      </c>
      <c r="AV1860" s="33" t="s">
        <v>822</v>
      </c>
      <c r="AW1860" s="33">
        <v>396.33150999999998</v>
      </c>
      <c r="AX1860" s="33" t="s">
        <v>993</v>
      </c>
      <c r="AY1860" s="33" t="s">
        <v>994</v>
      </c>
      <c r="AZ1860" s="3">
        <v>8623</v>
      </c>
      <c r="BA1860" s="33" t="s">
        <v>60</v>
      </c>
      <c r="BB1860" s="33">
        <v>8623</v>
      </c>
      <c r="BC1860" s="33" t="s">
        <v>60</v>
      </c>
      <c r="BD1860" s="33" t="s">
        <v>60</v>
      </c>
      <c r="BE1860" s="33" t="s">
        <v>60</v>
      </c>
      <c r="BF1860" s="34" t="str">
        <f>IFERROR(VLOOKUP(Data_Power_app[[#This Row],[PRO ODER]],'Result'!A:C,3,0),"")</f>
        <v>LAMINATION 4</v>
      </c>
      <c r="BG1860" s="14" t="str">
        <f>IFERROR(VLOOKUP(Data_Power_app[[#This Row],[PRO ODER]]&amp;"LAM_IN",'Real Time'!A:E,4,0),"")</f>
        <v/>
      </c>
      <c r="BH1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2001</v>
      </c>
      <c r="B1861" s="33" t="s">
        <v>15363</v>
      </c>
      <c r="C1861" s="33" t="s">
        <v>15364</v>
      </c>
      <c r="D1861" s="33" t="s">
        <v>93</v>
      </c>
      <c r="E1861" s="33" t="s">
        <v>444</v>
      </c>
      <c r="F1861" s="33" t="s">
        <v>72</v>
      </c>
      <c r="G1861" s="33">
        <v>5490</v>
      </c>
      <c r="H1861" s="4">
        <v>45804</v>
      </c>
      <c r="I1861" s="4">
        <v>45804</v>
      </c>
      <c r="J1861" s="4">
        <v>45804</v>
      </c>
      <c r="K1861" s="4">
        <v>45805</v>
      </c>
      <c r="L1861" s="4">
        <v>45805.222870370373</v>
      </c>
      <c r="M1861" s="4" t="s">
        <v>60</v>
      </c>
      <c r="N1861" s="4"/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 t="s">
        <v>60</v>
      </c>
      <c r="U1861" s="4"/>
      <c r="V1861" s="4"/>
      <c r="W1861" s="4"/>
      <c r="X1861" s="4"/>
      <c r="Y1861" s="4" t="s">
        <v>60</v>
      </c>
      <c r="Z1861" s="4" t="s">
        <v>60</v>
      </c>
      <c r="AA1861" s="4"/>
      <c r="AB1861" s="4" t="s">
        <v>60</v>
      </c>
      <c r="AC1861" s="4" t="s">
        <v>60</v>
      </c>
      <c r="AD1861" s="4">
        <v>45810</v>
      </c>
      <c r="AE1861" s="4">
        <v>45812</v>
      </c>
      <c r="AF1861" s="4"/>
      <c r="AG1861" s="33" t="s">
        <v>176</v>
      </c>
      <c r="AH1861" s="33" t="s">
        <v>918</v>
      </c>
      <c r="AI1861" s="33" t="s">
        <v>998</v>
      </c>
      <c r="AJ1861" s="33" t="s">
        <v>75</v>
      </c>
      <c r="AK1861" s="33" t="s">
        <v>107</v>
      </c>
      <c r="AL1861" s="33" t="s">
        <v>315</v>
      </c>
      <c r="AM1861" s="33" t="s">
        <v>316</v>
      </c>
      <c r="AN1861" s="33">
        <v>108.17608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821</v>
      </c>
      <c r="AV1861" s="33" t="s">
        <v>822</v>
      </c>
      <c r="AW1861" s="33">
        <v>236.54378</v>
      </c>
      <c r="AX1861" s="33" t="s">
        <v>993</v>
      </c>
      <c r="AY1861" s="33" t="s">
        <v>994</v>
      </c>
      <c r="AZ1861" s="3">
        <v>5490</v>
      </c>
      <c r="BA1861" s="33" t="s">
        <v>60</v>
      </c>
      <c r="BB1861" s="33">
        <v>5490</v>
      </c>
      <c r="BC1861" s="33" t="s">
        <v>60</v>
      </c>
      <c r="BD1861" s="33" t="s">
        <v>60</v>
      </c>
      <c r="BE1861" s="33" t="s">
        <v>60</v>
      </c>
      <c r="BF1861" s="34" t="str">
        <f>IFERROR(VLOOKUP(Data_Power_app[[#This Row],[PRO ODER]],'Result'!A:C,3,0),"")</f>
        <v>LAMINATION 4</v>
      </c>
      <c r="BG1861" s="14" t="str">
        <f>IFERROR(VLOOKUP(Data_Power_app[[#This Row],[PRO ODER]]&amp;"LAM_IN",'Real Time'!A:E,4,0),"")</f>
        <v/>
      </c>
      <c r="BH1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2002</v>
      </c>
      <c r="B1862" s="33" t="s">
        <v>15365</v>
      </c>
      <c r="C1862" s="33" t="s">
        <v>15366</v>
      </c>
      <c r="D1862" s="33" t="s">
        <v>93</v>
      </c>
      <c r="E1862" s="33" t="s">
        <v>444</v>
      </c>
      <c r="F1862" s="33" t="s">
        <v>72</v>
      </c>
      <c r="G1862" s="33">
        <v>8569</v>
      </c>
      <c r="H1862" s="4">
        <v>45804</v>
      </c>
      <c r="I1862" s="4">
        <v>45804</v>
      </c>
      <c r="J1862" s="4">
        <v>45804</v>
      </c>
      <c r="K1862" s="4">
        <v>45805</v>
      </c>
      <c r="L1862" s="4">
        <v>45805.891284722224</v>
      </c>
      <c r="M1862" s="4" t="s">
        <v>60</v>
      </c>
      <c r="N1862" s="4"/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 t="s">
        <v>60</v>
      </c>
      <c r="U1862" s="4"/>
      <c r="V1862" s="4"/>
      <c r="W1862" s="4"/>
      <c r="X1862" s="4"/>
      <c r="Y1862" s="4" t="s">
        <v>60</v>
      </c>
      <c r="Z1862" s="4" t="s">
        <v>60</v>
      </c>
      <c r="AA1862" s="4"/>
      <c r="AB1862" s="4" t="s">
        <v>60</v>
      </c>
      <c r="AC1862" s="4" t="s">
        <v>60</v>
      </c>
      <c r="AD1862" s="4">
        <v>45810</v>
      </c>
      <c r="AE1862" s="4">
        <v>45812</v>
      </c>
      <c r="AF1862" s="4"/>
      <c r="AG1862" s="33" t="s">
        <v>176</v>
      </c>
      <c r="AH1862" s="33" t="s">
        <v>918</v>
      </c>
      <c r="AI1862" s="33" t="s">
        <v>998</v>
      </c>
      <c r="AJ1862" s="33" t="s">
        <v>75</v>
      </c>
      <c r="AK1862" s="33" t="s">
        <v>107</v>
      </c>
      <c r="AL1862" s="33" t="s">
        <v>315</v>
      </c>
      <c r="AM1862" s="33" t="s">
        <v>316</v>
      </c>
      <c r="AN1862" s="33">
        <v>168.61451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821</v>
      </c>
      <c r="AV1862" s="33" t="s">
        <v>822</v>
      </c>
      <c r="AW1862" s="33">
        <v>368.70206999999999</v>
      </c>
      <c r="AX1862" s="33" t="s">
        <v>993</v>
      </c>
      <c r="AY1862" s="33" t="s">
        <v>994</v>
      </c>
      <c r="AZ1862" s="3">
        <v>8569</v>
      </c>
      <c r="BA1862" s="33" t="s">
        <v>60</v>
      </c>
      <c r="BB1862" s="33">
        <v>8569</v>
      </c>
      <c r="BC1862" s="33" t="s">
        <v>60</v>
      </c>
      <c r="BD1862" s="33" t="s">
        <v>60</v>
      </c>
      <c r="BE1862" s="33" t="s">
        <v>60</v>
      </c>
      <c r="BF1862" s="34" t="str">
        <f>IFERROR(VLOOKUP(Data_Power_app[[#This Row],[PRO ODER]],'Result'!A:C,3,0),"")</f>
        <v>LAMINATION 4</v>
      </c>
      <c r="BG1862" s="14" t="str">
        <f>IFERROR(VLOOKUP(Data_Power_app[[#This Row],[PRO ODER]]&amp;"LAM_IN",'Real Time'!A:E,4,0),"")</f>
        <v/>
      </c>
      <c r="BH1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2003</v>
      </c>
      <c r="B1863" s="33" t="s">
        <v>15367</v>
      </c>
      <c r="C1863" s="33" t="s">
        <v>15368</v>
      </c>
      <c r="D1863" s="33" t="s">
        <v>93</v>
      </c>
      <c r="E1863" s="33" t="s">
        <v>444</v>
      </c>
      <c r="F1863" s="33" t="s">
        <v>72</v>
      </c>
      <c r="G1863" s="33">
        <v>7123</v>
      </c>
      <c r="H1863" s="4">
        <v>45804</v>
      </c>
      <c r="I1863" s="4">
        <v>45804</v>
      </c>
      <c r="J1863" s="4">
        <v>45804</v>
      </c>
      <c r="K1863" s="4">
        <v>45805</v>
      </c>
      <c r="L1863" s="4">
        <v>45805.222951388889</v>
      </c>
      <c r="M1863" s="4" t="s">
        <v>60</v>
      </c>
      <c r="N1863" s="4"/>
      <c r="O1863" s="4" t="s">
        <v>60</v>
      </c>
      <c r="P1863" s="4" t="s">
        <v>60</v>
      </c>
      <c r="Q1863" s="4" t="s">
        <v>60</v>
      </c>
      <c r="R1863" s="4" t="s">
        <v>60</v>
      </c>
      <c r="S1863" s="4" t="s">
        <v>60</v>
      </c>
      <c r="T1863" s="4" t="s">
        <v>60</v>
      </c>
      <c r="U1863" s="4"/>
      <c r="V1863" s="4"/>
      <c r="W1863" s="4"/>
      <c r="X1863" s="4"/>
      <c r="Y1863" s="4" t="s">
        <v>60</v>
      </c>
      <c r="Z1863" s="4" t="s">
        <v>60</v>
      </c>
      <c r="AA1863" s="4"/>
      <c r="AB1863" s="4" t="s">
        <v>60</v>
      </c>
      <c r="AC1863" s="4" t="s">
        <v>60</v>
      </c>
      <c r="AD1863" s="4">
        <v>45810</v>
      </c>
      <c r="AE1863" s="4">
        <v>45812</v>
      </c>
      <c r="AF1863" s="4"/>
      <c r="AG1863" s="33" t="s">
        <v>176</v>
      </c>
      <c r="AH1863" s="33" t="s">
        <v>918</v>
      </c>
      <c r="AI1863" s="33" t="s">
        <v>998</v>
      </c>
      <c r="AJ1863" s="33" t="s">
        <v>75</v>
      </c>
      <c r="AK1863" s="33" t="s">
        <v>107</v>
      </c>
      <c r="AL1863" s="33" t="s">
        <v>315</v>
      </c>
      <c r="AM1863" s="33" t="s">
        <v>316</v>
      </c>
      <c r="AN1863" s="33">
        <v>155.96870999999999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821</v>
      </c>
      <c r="AV1863" s="33" t="s">
        <v>822</v>
      </c>
      <c r="AW1863" s="33">
        <v>341.11734000000001</v>
      </c>
      <c r="AX1863" s="33" t="s">
        <v>993</v>
      </c>
      <c r="AY1863" s="33" t="s">
        <v>994</v>
      </c>
      <c r="AZ1863" s="3">
        <v>7123</v>
      </c>
      <c r="BA1863" s="33" t="s">
        <v>60</v>
      </c>
      <c r="BB1863" s="33">
        <v>7123</v>
      </c>
      <c r="BC1863" s="33" t="s">
        <v>60</v>
      </c>
      <c r="BD1863" s="33" t="s">
        <v>60</v>
      </c>
      <c r="BE1863" s="33" t="s">
        <v>60</v>
      </c>
      <c r="BF1863" s="34" t="str">
        <f>IFERROR(VLOOKUP(Data_Power_app[[#This Row],[PRO ODER]],'Result'!A:C,3,0),"")</f>
        <v>LAMINATION 4</v>
      </c>
      <c r="BG1863" s="14" t="str">
        <f>IFERROR(VLOOKUP(Data_Power_app[[#This Row],[PRO ODER]]&amp;"LAM_IN",'Real Time'!A:E,4,0),"")</f>
        <v/>
      </c>
      <c r="BH1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2004</v>
      </c>
      <c r="B1864" s="33" t="s">
        <v>15369</v>
      </c>
      <c r="C1864" s="33" t="s">
        <v>15370</v>
      </c>
      <c r="D1864" s="33" t="s">
        <v>93</v>
      </c>
      <c r="E1864" s="33" t="s">
        <v>444</v>
      </c>
      <c r="F1864" s="33" t="s">
        <v>72</v>
      </c>
      <c r="G1864" s="33">
        <v>4028</v>
      </c>
      <c r="H1864" s="4">
        <v>45804</v>
      </c>
      <c r="I1864" s="4">
        <v>45804</v>
      </c>
      <c r="J1864" s="4">
        <v>45804</v>
      </c>
      <c r="K1864" s="4">
        <v>45805</v>
      </c>
      <c r="L1864" s="4">
        <v>45805.223009259258</v>
      </c>
      <c r="M1864" s="4" t="s">
        <v>60</v>
      </c>
      <c r="N1864" s="4"/>
      <c r="O1864" s="4" t="s">
        <v>60</v>
      </c>
      <c r="P1864" s="4" t="s">
        <v>60</v>
      </c>
      <c r="Q1864" s="4" t="s">
        <v>60</v>
      </c>
      <c r="R1864" s="4" t="s">
        <v>60</v>
      </c>
      <c r="S1864" s="4" t="s">
        <v>60</v>
      </c>
      <c r="T1864" s="4" t="s">
        <v>60</v>
      </c>
      <c r="U1864" s="4"/>
      <c r="V1864" s="4"/>
      <c r="W1864" s="4"/>
      <c r="X1864" s="4"/>
      <c r="Y1864" s="4" t="s">
        <v>60</v>
      </c>
      <c r="Z1864" s="4" t="s">
        <v>60</v>
      </c>
      <c r="AA1864" s="4"/>
      <c r="AB1864" s="4" t="s">
        <v>60</v>
      </c>
      <c r="AC1864" s="4" t="s">
        <v>60</v>
      </c>
      <c r="AD1864" s="4">
        <v>45810</v>
      </c>
      <c r="AE1864" s="4">
        <v>45812</v>
      </c>
      <c r="AF1864" s="4"/>
      <c r="AG1864" s="33" t="s">
        <v>176</v>
      </c>
      <c r="AH1864" s="33" t="s">
        <v>918</v>
      </c>
      <c r="AI1864" s="33" t="s">
        <v>998</v>
      </c>
      <c r="AJ1864" s="33" t="s">
        <v>75</v>
      </c>
      <c r="AK1864" s="33" t="s">
        <v>107</v>
      </c>
      <c r="AL1864" s="33" t="s">
        <v>315</v>
      </c>
      <c r="AM1864" s="33" t="s">
        <v>316</v>
      </c>
      <c r="AN1864" s="33">
        <v>90.306150000000002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821</v>
      </c>
      <c r="AV1864" s="33" t="s">
        <v>822</v>
      </c>
      <c r="AW1864" s="33">
        <v>197.49849</v>
      </c>
      <c r="AX1864" s="33" t="s">
        <v>993</v>
      </c>
      <c r="AY1864" s="33" t="s">
        <v>994</v>
      </c>
      <c r="AZ1864" s="3">
        <v>4028</v>
      </c>
      <c r="BA1864" s="33" t="s">
        <v>60</v>
      </c>
      <c r="BB1864" s="33">
        <v>4028</v>
      </c>
      <c r="BC1864" s="33" t="s">
        <v>60</v>
      </c>
      <c r="BD1864" s="33" t="s">
        <v>60</v>
      </c>
      <c r="BE1864" s="33" t="s">
        <v>60</v>
      </c>
      <c r="BF1864" s="34" t="str">
        <f>IFERROR(VLOOKUP(Data_Power_app[[#This Row],[PRO ODER]],'Result'!A:C,3,0),"")</f>
        <v>LAMINATION 4</v>
      </c>
      <c r="BG1864" s="14" t="str">
        <f>IFERROR(VLOOKUP(Data_Power_app[[#This Row],[PRO ODER]]&amp;"LAM_IN",'Real Time'!A:E,4,0),"")</f>
        <v/>
      </c>
      <c r="BH1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2005</v>
      </c>
      <c r="B1865" s="33" t="s">
        <v>3805</v>
      </c>
      <c r="C1865" s="33" t="s">
        <v>3806</v>
      </c>
      <c r="D1865" s="33" t="s">
        <v>93</v>
      </c>
      <c r="E1865" s="33" t="s">
        <v>203</v>
      </c>
      <c r="F1865" s="33" t="s">
        <v>59</v>
      </c>
      <c r="G1865" s="33">
        <v>2829</v>
      </c>
      <c r="H1865" s="4">
        <v>45800</v>
      </c>
      <c r="I1865" s="4">
        <v>45794</v>
      </c>
      <c r="J1865" s="4">
        <v>45794</v>
      </c>
      <c r="K1865" s="4">
        <v>45801</v>
      </c>
      <c r="L1865" s="4">
        <v>45795.3434375</v>
      </c>
      <c r="M1865" s="4">
        <v>45803</v>
      </c>
      <c r="N1865" s="4">
        <v>45800.485081018516</v>
      </c>
      <c r="O1865" s="4" t="s">
        <v>60</v>
      </c>
      <c r="P1865" s="4" t="s">
        <v>60</v>
      </c>
      <c r="Q1865" s="4" t="s">
        <v>60</v>
      </c>
      <c r="R1865" s="4" t="s">
        <v>60</v>
      </c>
      <c r="S1865" s="4" t="s">
        <v>60</v>
      </c>
      <c r="T1865" s="4">
        <v>45805</v>
      </c>
      <c r="U1865" s="4">
        <v>45803.661759259259</v>
      </c>
      <c r="V1865" s="4"/>
      <c r="W1865" s="4">
        <v>45806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260</v>
      </c>
      <c r="AI1865" s="33" t="s">
        <v>2454</v>
      </c>
      <c r="AJ1865" s="33" t="s">
        <v>205</v>
      </c>
      <c r="AK1865" s="33" t="s">
        <v>107</v>
      </c>
      <c r="AL1865" s="33" t="s">
        <v>206</v>
      </c>
      <c r="AM1865" s="33" t="s">
        <v>207</v>
      </c>
      <c r="AN1865" s="33">
        <v>99.139510000000001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393</v>
      </c>
      <c r="AV1865" s="33" t="s">
        <v>394</v>
      </c>
      <c r="AW1865" s="33">
        <v>216.80721</v>
      </c>
      <c r="AX1865" s="33" t="s">
        <v>14606</v>
      </c>
      <c r="AY1865" s="33" t="s">
        <v>14607</v>
      </c>
      <c r="AZ1865" s="3">
        <v>783</v>
      </c>
      <c r="BA1865" s="33" t="s">
        <v>60</v>
      </c>
      <c r="BB1865" s="33">
        <v>2829</v>
      </c>
      <c r="BC1865" s="33" t="s">
        <v>60</v>
      </c>
      <c r="BD1865" s="33" t="s">
        <v>60</v>
      </c>
      <c r="BE1865" s="33" t="s">
        <v>60</v>
      </c>
      <c r="BF1865" s="34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2006</v>
      </c>
      <c r="B1866" s="33" t="s">
        <v>3811</v>
      </c>
      <c r="C1866" s="33" t="s">
        <v>3812</v>
      </c>
      <c r="D1866" s="33" t="s">
        <v>93</v>
      </c>
      <c r="E1866" s="33" t="s">
        <v>203</v>
      </c>
      <c r="F1866" s="33" t="s">
        <v>59</v>
      </c>
      <c r="G1866" s="33">
        <v>4061</v>
      </c>
      <c r="H1866" s="4">
        <v>45800</v>
      </c>
      <c r="I1866" s="4">
        <v>45794</v>
      </c>
      <c r="J1866" s="4">
        <v>45794</v>
      </c>
      <c r="K1866" s="4">
        <v>45801</v>
      </c>
      <c r="L1866" s="4">
        <v>45799.958252314813</v>
      </c>
      <c r="M1866" s="4">
        <v>45803</v>
      </c>
      <c r="N1866" s="4">
        <v>45800.16982638889</v>
      </c>
      <c r="O1866" s="4" t="s">
        <v>60</v>
      </c>
      <c r="P1866" s="4" t="s">
        <v>60</v>
      </c>
      <c r="Q1866" s="4" t="s">
        <v>60</v>
      </c>
      <c r="R1866" s="4" t="s">
        <v>60</v>
      </c>
      <c r="S1866" s="4" t="s">
        <v>60</v>
      </c>
      <c r="T1866" s="4">
        <v>45806</v>
      </c>
      <c r="U1866" s="4">
        <v>45801.889236111114</v>
      </c>
      <c r="V1866" s="4">
        <v>45804.356909722221</v>
      </c>
      <c r="W1866" s="4">
        <v>45807</v>
      </c>
      <c r="X1866" s="4">
        <v>45805.435914351852</v>
      </c>
      <c r="Y1866" s="4" t="s">
        <v>84</v>
      </c>
      <c r="Z1866" s="4">
        <v>45807</v>
      </c>
      <c r="AA1866" s="4">
        <v>45805.208483796298</v>
      </c>
      <c r="AB1866" s="4" t="s">
        <v>60</v>
      </c>
      <c r="AC1866" s="4">
        <v>45807</v>
      </c>
      <c r="AD1866" s="4">
        <v>45810</v>
      </c>
      <c r="AE1866" s="4">
        <v>45812</v>
      </c>
      <c r="AF1866" s="4"/>
      <c r="AG1866" s="33" t="s">
        <v>62</v>
      </c>
      <c r="AH1866" s="33" t="s">
        <v>260</v>
      </c>
      <c r="AI1866" s="33" t="s">
        <v>266</v>
      </c>
      <c r="AJ1866" s="33" t="s">
        <v>205</v>
      </c>
      <c r="AK1866" s="33" t="s">
        <v>65</v>
      </c>
      <c r="AL1866" s="33" t="s">
        <v>206</v>
      </c>
      <c r="AM1866" s="33" t="s">
        <v>207</v>
      </c>
      <c r="AN1866" s="33">
        <v>118.13461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267</v>
      </c>
      <c r="AV1866" s="33" t="s">
        <v>268</v>
      </c>
      <c r="AW1866" s="33">
        <v>258.35681</v>
      </c>
      <c r="AX1866" s="33" t="s">
        <v>269</v>
      </c>
      <c r="AY1866" s="33" t="s">
        <v>270</v>
      </c>
      <c r="AZ1866" s="3">
        <v>4050</v>
      </c>
      <c r="BA1866" s="33" t="s">
        <v>60</v>
      </c>
      <c r="BB1866" s="33">
        <v>4061</v>
      </c>
      <c r="BC1866" s="33" t="s">
        <v>60</v>
      </c>
      <c r="BD1866" s="33" t="s">
        <v>60</v>
      </c>
      <c r="BE1866" s="33" t="s">
        <v>60</v>
      </c>
      <c r="BF1866" s="34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2007</v>
      </c>
      <c r="B1867" s="33" t="s">
        <v>15371</v>
      </c>
      <c r="C1867" s="33" t="s">
        <v>15372</v>
      </c>
      <c r="D1867" s="33" t="s">
        <v>93</v>
      </c>
      <c r="E1867" s="33" t="s">
        <v>195</v>
      </c>
      <c r="F1867" s="33" t="s">
        <v>72</v>
      </c>
      <c r="G1867" s="33">
        <v>4202</v>
      </c>
      <c r="H1867" s="4">
        <v>45804</v>
      </c>
      <c r="I1867" s="4">
        <v>45804</v>
      </c>
      <c r="J1867" s="4">
        <v>45804</v>
      </c>
      <c r="K1867" s="4">
        <v>45805</v>
      </c>
      <c r="L1867" s="4"/>
      <c r="M1867" s="4" t="s">
        <v>60</v>
      </c>
      <c r="N1867" s="4"/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 t="s">
        <v>60</v>
      </c>
      <c r="U1867" s="4"/>
      <c r="V1867" s="4"/>
      <c r="W1867" s="4"/>
      <c r="X1867" s="4"/>
      <c r="Y1867" s="4" t="s">
        <v>60</v>
      </c>
      <c r="Z1867" s="4" t="s">
        <v>60</v>
      </c>
      <c r="AA1867" s="4"/>
      <c r="AB1867" s="4" t="s">
        <v>60</v>
      </c>
      <c r="AC1867" s="4" t="s">
        <v>60</v>
      </c>
      <c r="AD1867" s="4">
        <v>45810</v>
      </c>
      <c r="AE1867" s="4">
        <v>45812</v>
      </c>
      <c r="AF1867" s="4"/>
      <c r="AG1867" s="33" t="s">
        <v>134</v>
      </c>
      <c r="AH1867" s="33" t="s">
        <v>768</v>
      </c>
      <c r="AI1867" s="33" t="s">
        <v>15373</v>
      </c>
      <c r="AJ1867" s="33" t="s">
        <v>75</v>
      </c>
      <c r="AK1867" s="33" t="s">
        <v>107</v>
      </c>
      <c r="AL1867" s="33" t="s">
        <v>193</v>
      </c>
      <c r="AM1867" s="33" t="s">
        <v>194</v>
      </c>
      <c r="AN1867" s="33">
        <v>112.89201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426</v>
      </c>
      <c r="AV1867" s="33" t="s">
        <v>427</v>
      </c>
      <c r="AW1867" s="33">
        <v>246.89136999999999</v>
      </c>
      <c r="AX1867" s="33" t="s">
        <v>15374</v>
      </c>
      <c r="AY1867" s="33" t="s">
        <v>15375</v>
      </c>
      <c r="AZ1867" s="3">
        <v>4190</v>
      </c>
      <c r="BA1867" s="33" t="s">
        <v>258</v>
      </c>
      <c r="BB1867" s="33">
        <v>4202</v>
      </c>
      <c r="BC1867" s="33" t="s">
        <v>60</v>
      </c>
      <c r="BD1867" s="33" t="s">
        <v>60</v>
      </c>
      <c r="BE1867" s="33" t="s">
        <v>769</v>
      </c>
      <c r="BF1867" s="34" t="str">
        <f>IFERROR(VLOOKUP(Data_Power_app[[#This Row],[PRO ODER]],'Result'!A:C,3,0),"")</f>
        <v>LAMINATION 4</v>
      </c>
      <c r="BG1867" s="14" t="str">
        <f>IFERROR(VLOOKUP(Data_Power_app[[#This Row],[PRO ODER]]&amp;"LAM_IN",'Real Time'!A:E,4,0),"")</f>
        <v/>
      </c>
      <c r="BH1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2008</v>
      </c>
      <c r="B1868" s="33" t="s">
        <v>15376</v>
      </c>
      <c r="C1868" s="33" t="s">
        <v>15377</v>
      </c>
      <c r="D1868" s="33" t="s">
        <v>93</v>
      </c>
      <c r="E1868" s="33" t="s">
        <v>195</v>
      </c>
      <c r="F1868" s="33" t="s">
        <v>72</v>
      </c>
      <c r="G1868" s="33">
        <v>16</v>
      </c>
      <c r="H1868" s="4">
        <v>45804</v>
      </c>
      <c r="I1868" s="4">
        <v>45804</v>
      </c>
      <c r="J1868" s="4">
        <v>45804</v>
      </c>
      <c r="K1868" s="4">
        <v>45805</v>
      </c>
      <c r="L1868" s="4"/>
      <c r="M1868" s="4" t="s">
        <v>60</v>
      </c>
      <c r="N1868" s="4"/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 t="s">
        <v>60</v>
      </c>
      <c r="U1868" s="4"/>
      <c r="V1868" s="4"/>
      <c r="W1868" s="4"/>
      <c r="X1868" s="4"/>
      <c r="Y1868" s="4" t="s">
        <v>60</v>
      </c>
      <c r="Z1868" s="4" t="s">
        <v>60</v>
      </c>
      <c r="AA1868" s="4"/>
      <c r="AB1868" s="4" t="s">
        <v>60</v>
      </c>
      <c r="AC1868" s="4" t="s">
        <v>60</v>
      </c>
      <c r="AD1868" s="4">
        <v>45810</v>
      </c>
      <c r="AE1868" s="4">
        <v>45812</v>
      </c>
      <c r="AF1868" s="4"/>
      <c r="AG1868" s="33" t="s">
        <v>134</v>
      </c>
      <c r="AH1868" s="33" t="s">
        <v>768</v>
      </c>
      <c r="AI1868" s="33" t="s">
        <v>15373</v>
      </c>
      <c r="AJ1868" s="33" t="s">
        <v>75</v>
      </c>
      <c r="AK1868" s="33" t="s">
        <v>107</v>
      </c>
      <c r="AL1868" s="33" t="s">
        <v>193</v>
      </c>
      <c r="AM1868" s="33" t="s">
        <v>194</v>
      </c>
      <c r="AN1868" s="33">
        <v>0.40737000000000001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426</v>
      </c>
      <c r="AV1868" s="33" t="s">
        <v>427</v>
      </c>
      <c r="AW1868" s="33">
        <v>0.89087000000000005</v>
      </c>
      <c r="AX1868" s="33" t="s">
        <v>15374</v>
      </c>
      <c r="AY1868" s="33" t="s">
        <v>15375</v>
      </c>
      <c r="AZ1868" s="3">
        <v>13</v>
      </c>
      <c r="BA1868" s="33" t="s">
        <v>258</v>
      </c>
      <c r="BB1868" s="33">
        <v>16</v>
      </c>
      <c r="BC1868" s="33" t="s">
        <v>60</v>
      </c>
      <c r="BD1868" s="33" t="s">
        <v>60</v>
      </c>
      <c r="BE1868" s="33" t="s">
        <v>769</v>
      </c>
      <c r="BF1868" s="34" t="str">
        <f>IFERROR(VLOOKUP(Data_Power_app[[#This Row],[PRO ODER]],'Result'!A:C,3,0),"")</f>
        <v>LAMINATION 4</v>
      </c>
      <c r="BG1868" s="14" t="str">
        <f>IFERROR(VLOOKUP(Data_Power_app[[#This Row],[PRO ODER]]&amp;"LAM_IN",'Real Time'!A:E,4,0),"")</f>
        <v/>
      </c>
      <c r="BH1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2009</v>
      </c>
      <c r="B1869" s="33" t="s">
        <v>4293</v>
      </c>
      <c r="C1869" s="33" t="s">
        <v>4294</v>
      </c>
      <c r="D1869" s="33" t="s">
        <v>144</v>
      </c>
      <c r="E1869" s="33" t="s">
        <v>581</v>
      </c>
      <c r="F1869" s="33" t="s">
        <v>59</v>
      </c>
      <c r="G1869" s="33">
        <v>220</v>
      </c>
      <c r="H1869" s="4">
        <v>45803</v>
      </c>
      <c r="I1869" s="4">
        <v>45800</v>
      </c>
      <c r="J1869" s="4">
        <v>45800</v>
      </c>
      <c r="K1869" s="4">
        <v>45803</v>
      </c>
      <c r="L1869" s="4"/>
      <c r="M1869" s="4">
        <v>45804</v>
      </c>
      <c r="N1869" s="4"/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45806</v>
      </c>
      <c r="U1869" s="4"/>
      <c r="V1869" s="4"/>
      <c r="W1869" s="4">
        <v>45807</v>
      </c>
      <c r="X1869" s="4"/>
      <c r="Y1869" s="4" t="s">
        <v>60</v>
      </c>
      <c r="Z1869" s="4">
        <v>45808</v>
      </c>
      <c r="AA1869" s="4"/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134</v>
      </c>
      <c r="AH1869" s="33" t="s">
        <v>582</v>
      </c>
      <c r="AI1869" s="33" t="s">
        <v>1654</v>
      </c>
      <c r="AJ1869" s="33" t="s">
        <v>584</v>
      </c>
      <c r="AK1869" s="33" t="s">
        <v>65</v>
      </c>
      <c r="AL1869" s="33" t="s">
        <v>585</v>
      </c>
      <c r="AM1869" s="33" t="s">
        <v>586</v>
      </c>
      <c r="AN1869" s="33">
        <v>7.4245099999999997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587</v>
      </c>
      <c r="AV1869" s="33" t="s">
        <v>588</v>
      </c>
      <c r="AW1869" s="33">
        <v>16.396540000000002</v>
      </c>
      <c r="AX1869" s="33" t="s">
        <v>1655</v>
      </c>
      <c r="AY1869" s="33" t="s">
        <v>1656</v>
      </c>
      <c r="AZ1869" s="3">
        <v>113</v>
      </c>
      <c r="BA1869" s="33" t="s">
        <v>60</v>
      </c>
      <c r="BB1869" s="33">
        <v>220</v>
      </c>
      <c r="BC1869" s="33" t="s">
        <v>60</v>
      </c>
      <c r="BD1869" s="33" t="s">
        <v>60</v>
      </c>
      <c r="BE1869" s="33" t="s">
        <v>60</v>
      </c>
      <c r="BF1869" s="34" t="str">
        <f>IFERROR(VLOOKUP(Data_Power_app[[#This Row],[PRO ODER]],'Result'!A:C,3,0),"")</f>
        <v>LAMINATION 5</v>
      </c>
      <c r="BG1869" s="14" t="str">
        <f>IFERROR(VLOOKUP(Data_Power_app[[#This Row],[PRO ODER]]&amp;"LAM_IN",'Real Time'!A:E,4,0),"")</f>
        <v/>
      </c>
      <c r="BH1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2010</v>
      </c>
      <c r="B1870" s="33" t="s">
        <v>4295</v>
      </c>
      <c r="C1870" s="33" t="s">
        <v>4296</v>
      </c>
      <c r="D1870" s="33" t="s">
        <v>144</v>
      </c>
      <c r="E1870" s="33" t="s">
        <v>581</v>
      </c>
      <c r="F1870" s="33" t="s">
        <v>59</v>
      </c>
      <c r="G1870" s="33">
        <v>223</v>
      </c>
      <c r="H1870" s="4">
        <v>45803</v>
      </c>
      <c r="I1870" s="4">
        <v>45800</v>
      </c>
      <c r="J1870" s="4">
        <v>45800</v>
      </c>
      <c r="K1870" s="4">
        <v>45803</v>
      </c>
      <c r="L1870" s="4"/>
      <c r="M1870" s="4">
        <v>45804</v>
      </c>
      <c r="N1870" s="4"/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45806</v>
      </c>
      <c r="U1870" s="4"/>
      <c r="V1870" s="4"/>
      <c r="W1870" s="4">
        <v>45807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134</v>
      </c>
      <c r="AH1870" s="33" t="s">
        <v>582</v>
      </c>
      <c r="AI1870" s="33" t="s">
        <v>1654</v>
      </c>
      <c r="AJ1870" s="33" t="s">
        <v>584</v>
      </c>
      <c r="AK1870" s="33" t="s">
        <v>65</v>
      </c>
      <c r="AL1870" s="33" t="s">
        <v>585</v>
      </c>
      <c r="AM1870" s="33" t="s">
        <v>586</v>
      </c>
      <c r="AN1870" s="33">
        <v>7.19442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587</v>
      </c>
      <c r="AV1870" s="33" t="s">
        <v>588</v>
      </c>
      <c r="AW1870" s="33">
        <v>15.88862</v>
      </c>
      <c r="AX1870" s="33" t="s">
        <v>1655</v>
      </c>
      <c r="AY1870" s="33" t="s">
        <v>1656</v>
      </c>
      <c r="AZ1870" s="3">
        <v>47</v>
      </c>
      <c r="BA1870" s="33" t="s">
        <v>60</v>
      </c>
      <c r="BB1870" s="33">
        <v>223</v>
      </c>
      <c r="BC1870" s="33" t="s">
        <v>60</v>
      </c>
      <c r="BD1870" s="33" t="s">
        <v>60</v>
      </c>
      <c r="BE1870" s="33" t="s">
        <v>60</v>
      </c>
      <c r="BF1870" s="34" t="str">
        <f>IFERROR(VLOOKUP(Data_Power_app[[#This Row],[PRO ODER]],'Result'!A:C,3,0),"")</f>
        <v>LAMINATION 5</v>
      </c>
      <c r="BG1870" s="14" t="str">
        <f>IFERROR(VLOOKUP(Data_Power_app[[#This Row],[PRO ODER]]&amp;"LAM_IN",'Real Time'!A:E,4,0),"")</f>
        <v/>
      </c>
      <c r="BH1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2011</v>
      </c>
      <c r="B1871" s="33" t="s">
        <v>15378</v>
      </c>
      <c r="C1871" s="33" t="s">
        <v>15379</v>
      </c>
      <c r="D1871" s="33" t="s">
        <v>93</v>
      </c>
      <c r="E1871" s="33" t="s">
        <v>444</v>
      </c>
      <c r="F1871" s="33" t="s">
        <v>72</v>
      </c>
      <c r="G1871" s="33">
        <v>1</v>
      </c>
      <c r="H1871" s="4">
        <v>45804</v>
      </c>
      <c r="I1871" s="4">
        <v>45804</v>
      </c>
      <c r="J1871" s="4" t="s">
        <v>68</v>
      </c>
      <c r="K1871" s="4">
        <v>45805</v>
      </c>
      <c r="L1871" s="4"/>
      <c r="M1871" s="4" t="s">
        <v>60</v>
      </c>
      <c r="N1871" s="4"/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 t="s">
        <v>60</v>
      </c>
      <c r="U1871" s="4"/>
      <c r="V1871" s="4"/>
      <c r="W1871" s="4"/>
      <c r="X1871" s="4"/>
      <c r="Y1871" s="4" t="s">
        <v>60</v>
      </c>
      <c r="Z1871" s="4" t="s">
        <v>60</v>
      </c>
      <c r="AA1871" s="4"/>
      <c r="AB1871" s="4" t="s">
        <v>60</v>
      </c>
      <c r="AC1871" s="4" t="s">
        <v>60</v>
      </c>
      <c r="AD1871" s="4">
        <v>45810</v>
      </c>
      <c r="AE1871" s="4">
        <v>45812</v>
      </c>
      <c r="AF1871" s="4"/>
      <c r="AG1871" s="33" t="s">
        <v>134</v>
      </c>
      <c r="AH1871" s="33" t="s">
        <v>1367</v>
      </c>
      <c r="AI1871" s="33" t="s">
        <v>2618</v>
      </c>
      <c r="AJ1871" s="33" t="s">
        <v>75</v>
      </c>
      <c r="AK1871" s="33" t="s">
        <v>812</v>
      </c>
      <c r="AL1871" s="33" t="s">
        <v>1218</v>
      </c>
      <c r="AM1871" s="33" t="s">
        <v>1219</v>
      </c>
      <c r="AN1871" s="33">
        <v>1.511E-2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2619</v>
      </c>
      <c r="AV1871" s="33" t="s">
        <v>2620</v>
      </c>
      <c r="AW1871" s="33">
        <v>3.3050000000000003E-2</v>
      </c>
      <c r="AX1871" s="33" t="s">
        <v>68</v>
      </c>
      <c r="AY1871" s="33" t="s">
        <v>68</v>
      </c>
      <c r="AZ1871" s="3" t="s">
        <v>68</v>
      </c>
      <c r="BA1871" s="33" t="s">
        <v>60</v>
      </c>
      <c r="BB1871" s="33">
        <v>1</v>
      </c>
      <c r="BC1871" s="33" t="s">
        <v>60</v>
      </c>
      <c r="BD1871" s="33" t="s">
        <v>60</v>
      </c>
      <c r="BE1871" s="33" t="s">
        <v>60</v>
      </c>
      <c r="BF1871" s="34" t="str">
        <f>IFERROR(VLOOKUP(Data_Power_app[[#This Row],[PRO ODER]],'Result'!A:C,3,0),"")</f>
        <v>LAMINATION 1</v>
      </c>
      <c r="BG1871" s="14" t="str">
        <f>IFERROR(VLOOKUP(Data_Power_app[[#This Row],[PRO ODER]]&amp;"LAM_IN",'Real Time'!A:E,4,0),"")</f>
        <v/>
      </c>
      <c r="BH1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2012</v>
      </c>
      <c r="B1872" s="33" t="s">
        <v>4423</v>
      </c>
      <c r="C1872" s="33" t="s">
        <v>4424</v>
      </c>
      <c r="D1872" s="33" t="s">
        <v>366</v>
      </c>
      <c r="E1872" s="33" t="s">
        <v>478</v>
      </c>
      <c r="F1872" s="33" t="s">
        <v>59</v>
      </c>
      <c r="G1872" s="33">
        <v>1760</v>
      </c>
      <c r="H1872" s="4">
        <v>45801</v>
      </c>
      <c r="I1872" s="4">
        <v>45800</v>
      </c>
      <c r="J1872" s="4">
        <v>45800</v>
      </c>
      <c r="K1872" s="4">
        <v>45803</v>
      </c>
      <c r="L1872" s="4">
        <v>45801.571226851855</v>
      </c>
      <c r="M1872" s="4">
        <v>45804</v>
      </c>
      <c r="N1872" s="4">
        <v>45804.300081018519</v>
      </c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>
        <v>45805</v>
      </c>
      <c r="U1872" s="4">
        <v>45804.356238425928</v>
      </c>
      <c r="V1872" s="4">
        <v>45806.330625000002</v>
      </c>
      <c r="W1872" s="4">
        <v>45806</v>
      </c>
      <c r="X1872" s="4"/>
      <c r="Y1872" s="4" t="s">
        <v>60</v>
      </c>
      <c r="Z1872" s="4">
        <v>45808</v>
      </c>
      <c r="AA1872" s="4"/>
      <c r="AB1872" s="4" t="s">
        <v>60</v>
      </c>
      <c r="AC1872" s="4">
        <v>45808</v>
      </c>
      <c r="AD1872" s="4">
        <v>45810</v>
      </c>
      <c r="AE1872" s="4">
        <v>45812</v>
      </c>
      <c r="AF1872" s="4"/>
      <c r="AG1872" s="33" t="s">
        <v>411</v>
      </c>
      <c r="AH1872" s="33" t="s">
        <v>368</v>
      </c>
      <c r="AI1872" s="33" t="s">
        <v>1306</v>
      </c>
      <c r="AJ1872" s="33" t="s">
        <v>369</v>
      </c>
      <c r="AK1872" s="33" t="s">
        <v>107</v>
      </c>
      <c r="AL1872" s="33" t="s">
        <v>485</v>
      </c>
      <c r="AM1872" s="33" t="s">
        <v>486</v>
      </c>
      <c r="AN1872" s="33">
        <v>34.545529999999999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487</v>
      </c>
      <c r="AV1872" s="33" t="s">
        <v>488</v>
      </c>
      <c r="AW1872" s="33">
        <v>151.09514999999999</v>
      </c>
      <c r="AX1872" s="33" t="s">
        <v>1307</v>
      </c>
      <c r="AY1872" s="33" t="s">
        <v>1150</v>
      </c>
      <c r="AZ1872" s="3">
        <v>1760</v>
      </c>
      <c r="BA1872" s="33" t="s">
        <v>60</v>
      </c>
      <c r="BB1872" s="33">
        <v>1760</v>
      </c>
      <c r="BC1872" s="33" t="s">
        <v>60</v>
      </c>
      <c r="BD1872" s="33" t="s">
        <v>60</v>
      </c>
      <c r="BE1872" s="33" t="s">
        <v>60</v>
      </c>
      <c r="BF1872" s="34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2013</v>
      </c>
      <c r="B1873" s="33" t="s">
        <v>15380</v>
      </c>
      <c r="C1873" s="33" t="s">
        <v>15381</v>
      </c>
      <c r="D1873" s="33" t="s">
        <v>93</v>
      </c>
      <c r="E1873" s="33" t="s">
        <v>203</v>
      </c>
      <c r="F1873" s="33" t="s">
        <v>72</v>
      </c>
      <c r="G1873" s="33">
        <v>2479</v>
      </c>
      <c r="H1873" s="4">
        <v>45804</v>
      </c>
      <c r="I1873" s="4">
        <v>45804</v>
      </c>
      <c r="J1873" s="4">
        <v>45804</v>
      </c>
      <c r="K1873" s="4">
        <v>45805</v>
      </c>
      <c r="L1873" s="4">
        <v>45806.321238425924</v>
      </c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176</v>
      </c>
      <c r="AH1873" s="33" t="s">
        <v>431</v>
      </c>
      <c r="AI1873" s="33" t="s">
        <v>2430</v>
      </c>
      <c r="AJ1873" s="33" t="s">
        <v>75</v>
      </c>
      <c r="AK1873" s="33" t="s">
        <v>107</v>
      </c>
      <c r="AL1873" s="33" t="s">
        <v>432</v>
      </c>
      <c r="AM1873" s="33" t="s">
        <v>433</v>
      </c>
      <c r="AN1873" s="33">
        <v>61.292380000000001</v>
      </c>
      <c r="AO1873" s="33" t="s">
        <v>68</v>
      </c>
      <c r="AP1873" s="33"/>
      <c r="AQ1873" s="33"/>
      <c r="AR1873" s="33" t="s">
        <v>68</v>
      </c>
      <c r="AS1873" s="33"/>
      <c r="AT1873" s="33"/>
      <c r="AU1873" s="33" t="s">
        <v>2431</v>
      </c>
      <c r="AV1873" s="33" t="s">
        <v>2432</v>
      </c>
      <c r="AW1873" s="33">
        <v>134.05076</v>
      </c>
      <c r="AX1873" s="33" t="s">
        <v>2433</v>
      </c>
      <c r="AY1873" s="33" t="s">
        <v>2434</v>
      </c>
      <c r="AZ1873" s="3">
        <v>2479</v>
      </c>
      <c r="BA1873" s="33" t="s">
        <v>258</v>
      </c>
      <c r="BB1873" s="33">
        <v>2479</v>
      </c>
      <c r="BC1873" s="33" t="s">
        <v>60</v>
      </c>
      <c r="BD1873" s="33" t="s">
        <v>60</v>
      </c>
      <c r="BE1873" s="33" t="s">
        <v>434</v>
      </c>
      <c r="BF1873" s="34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2014</v>
      </c>
      <c r="B1874" s="33" t="s">
        <v>15382</v>
      </c>
      <c r="C1874" s="33" t="s">
        <v>15383</v>
      </c>
      <c r="D1874" s="33" t="s">
        <v>93</v>
      </c>
      <c r="E1874" s="33" t="s">
        <v>203</v>
      </c>
      <c r="F1874" s="33" t="s">
        <v>72</v>
      </c>
      <c r="G1874" s="33">
        <v>5351</v>
      </c>
      <c r="H1874" s="4">
        <v>45804</v>
      </c>
      <c r="I1874" s="4">
        <v>45804</v>
      </c>
      <c r="J1874" s="4" t="s">
        <v>68</v>
      </c>
      <c r="K1874" s="4">
        <v>45805</v>
      </c>
      <c r="L1874" s="4"/>
      <c r="M1874" s="4" t="s">
        <v>60</v>
      </c>
      <c r="N1874" s="4"/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 t="s">
        <v>60</v>
      </c>
      <c r="U1874" s="4"/>
      <c r="V1874" s="4"/>
      <c r="W1874" s="4"/>
      <c r="X1874" s="4"/>
      <c r="Y1874" s="4" t="s">
        <v>60</v>
      </c>
      <c r="Z1874" s="4" t="s">
        <v>60</v>
      </c>
      <c r="AA1874" s="4"/>
      <c r="AB1874" s="4" t="s">
        <v>60</v>
      </c>
      <c r="AC1874" s="4" t="s">
        <v>60</v>
      </c>
      <c r="AD1874" s="4">
        <v>45810</v>
      </c>
      <c r="AE1874" s="4">
        <v>45812</v>
      </c>
      <c r="AF1874" s="4"/>
      <c r="AG1874" s="33" t="s">
        <v>134</v>
      </c>
      <c r="AH1874" s="33" t="s">
        <v>229</v>
      </c>
      <c r="AI1874" s="33" t="s">
        <v>697</v>
      </c>
      <c r="AJ1874" s="33" t="s">
        <v>75</v>
      </c>
      <c r="AK1874" s="33" t="s">
        <v>107</v>
      </c>
      <c r="AL1874" s="33" t="s">
        <v>230</v>
      </c>
      <c r="AM1874" s="33" t="s">
        <v>231</v>
      </c>
      <c r="AN1874" s="33">
        <v>172.26302999999999</v>
      </c>
      <c r="AO1874" s="33" t="s">
        <v>100</v>
      </c>
      <c r="AP1874" s="33" t="s">
        <v>101</v>
      </c>
      <c r="AQ1874" s="33">
        <v>172.26302999999999</v>
      </c>
      <c r="AR1874" s="33" t="s">
        <v>68</v>
      </c>
      <c r="AS1874" s="33"/>
      <c r="AT1874" s="33"/>
      <c r="AU1874" s="33" t="s">
        <v>698</v>
      </c>
      <c r="AV1874" s="33" t="s">
        <v>699</v>
      </c>
      <c r="AW1874" s="33">
        <v>320.21866999999997</v>
      </c>
      <c r="AX1874" s="33" t="s">
        <v>68</v>
      </c>
      <c r="AY1874" s="33" t="s">
        <v>68</v>
      </c>
      <c r="AZ1874" s="3" t="s">
        <v>68</v>
      </c>
      <c r="BA1874" s="33" t="s">
        <v>60</v>
      </c>
      <c r="BB1874" s="33">
        <v>5351</v>
      </c>
      <c r="BC1874" s="33" t="s">
        <v>60</v>
      </c>
      <c r="BD1874" s="33" t="s">
        <v>60</v>
      </c>
      <c r="BE1874" s="33" t="s">
        <v>60</v>
      </c>
      <c r="BF1874" s="34" t="str">
        <f>IFERROR(VLOOKUP(Data_Power_app[[#This Row],[PRO ODER]],'Result'!A:C,3,0),"")</f>
        <v>LAMINATION 1</v>
      </c>
      <c r="BG1874" s="14" t="str">
        <f>IFERROR(VLOOKUP(Data_Power_app[[#This Row],[PRO ODER]]&amp;"LAM_IN",'Real Time'!A:E,4,0),"")</f>
        <v/>
      </c>
      <c r="BH1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2015</v>
      </c>
      <c r="B1875" s="33" t="s">
        <v>5239</v>
      </c>
      <c r="C1875" s="33" t="s">
        <v>5240</v>
      </c>
      <c r="D1875" s="33" t="s">
        <v>102</v>
      </c>
      <c r="E1875" s="33" t="s">
        <v>395</v>
      </c>
      <c r="F1875" s="33" t="s">
        <v>59</v>
      </c>
      <c r="G1875" s="33">
        <v>384</v>
      </c>
      <c r="H1875" s="4">
        <v>45800</v>
      </c>
      <c r="I1875" s="4">
        <v>45793</v>
      </c>
      <c r="J1875" s="4">
        <v>45794</v>
      </c>
      <c r="K1875" s="4">
        <v>45801</v>
      </c>
      <c r="L1875" s="4">
        <v>45795.138645833336</v>
      </c>
      <c r="M1875" s="4">
        <v>45803</v>
      </c>
      <c r="N1875" s="4"/>
      <c r="O1875" s="4">
        <v>45803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>
        <v>45804</v>
      </c>
      <c r="U1875" s="4"/>
      <c r="V1875" s="4"/>
      <c r="W1875" s="4">
        <v>45806</v>
      </c>
      <c r="X1875" s="4"/>
      <c r="Y1875" s="4" t="s">
        <v>60</v>
      </c>
      <c r="Z1875" s="4">
        <v>45808</v>
      </c>
      <c r="AA1875" s="4"/>
      <c r="AB1875" s="4" t="s">
        <v>60</v>
      </c>
      <c r="AC1875" s="4">
        <v>45808</v>
      </c>
      <c r="AD1875" s="4">
        <v>45810</v>
      </c>
      <c r="AE1875" s="4">
        <v>45812</v>
      </c>
      <c r="AF1875" s="4"/>
      <c r="AG1875" s="33" t="s">
        <v>95</v>
      </c>
      <c r="AH1875" s="33" t="s">
        <v>105</v>
      </c>
      <c r="AI1875" s="33" t="s">
        <v>2680</v>
      </c>
      <c r="AJ1875" s="33" t="s">
        <v>106</v>
      </c>
      <c r="AK1875" s="33" t="s">
        <v>107</v>
      </c>
      <c r="AL1875" s="33" t="s">
        <v>396</v>
      </c>
      <c r="AM1875" s="33" t="s">
        <v>397</v>
      </c>
      <c r="AN1875" s="33">
        <v>8.4624500000000005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657</v>
      </c>
      <c r="AV1875" s="33" t="s">
        <v>658</v>
      </c>
      <c r="AW1875" s="33">
        <v>31.46256</v>
      </c>
      <c r="AX1875" s="33" t="s">
        <v>1489</v>
      </c>
      <c r="AY1875" s="33" t="s">
        <v>1490</v>
      </c>
      <c r="AZ1875" s="3">
        <v>384</v>
      </c>
      <c r="BA1875" s="33" t="s">
        <v>60</v>
      </c>
      <c r="BB1875" s="33">
        <v>384</v>
      </c>
      <c r="BC1875" s="33" t="s">
        <v>60</v>
      </c>
      <c r="BD1875" s="33" t="s">
        <v>60</v>
      </c>
      <c r="BE1875" s="33" t="s">
        <v>60</v>
      </c>
      <c r="BF1875" s="34" t="str">
        <f>IFERROR(VLOOKUP(Data_Power_app[[#This Row],[PRO ODER]],'Result'!A:C,3,0),"")</f>
        <v/>
      </c>
      <c r="BG1875" s="14" t="str">
        <f>IFERROR(VLOOKUP(Data_Power_app[[#This Row],[PRO ODER]]&amp;"LAM_IN",'Real Time'!A:E,4,0),"")</f>
        <v/>
      </c>
      <c r="BH1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2016</v>
      </c>
      <c r="B1876" s="33" t="s">
        <v>15384</v>
      </c>
      <c r="C1876" s="33" t="s">
        <v>15385</v>
      </c>
      <c r="D1876" s="33" t="s">
        <v>93</v>
      </c>
      <c r="E1876" s="33" t="s">
        <v>203</v>
      </c>
      <c r="F1876" s="33" t="s">
        <v>72</v>
      </c>
      <c r="G1876" s="33">
        <v>3651</v>
      </c>
      <c r="H1876" s="4">
        <v>45804</v>
      </c>
      <c r="I1876" s="4">
        <v>45804</v>
      </c>
      <c r="J1876" s="4" t="s">
        <v>68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1263</v>
      </c>
      <c r="AI1876" s="33" t="s">
        <v>1264</v>
      </c>
      <c r="AJ1876" s="33" t="s">
        <v>75</v>
      </c>
      <c r="AK1876" s="33" t="s">
        <v>107</v>
      </c>
      <c r="AL1876" s="33" t="s">
        <v>230</v>
      </c>
      <c r="AM1876" s="33" t="s">
        <v>231</v>
      </c>
      <c r="AN1876" s="33">
        <v>115.38435</v>
      </c>
      <c r="AO1876" s="33" t="s">
        <v>100</v>
      </c>
      <c r="AP1876" s="33" t="s">
        <v>101</v>
      </c>
      <c r="AQ1876" s="33">
        <v>115.38435</v>
      </c>
      <c r="AR1876" s="33" t="s">
        <v>68</v>
      </c>
      <c r="AS1876" s="33"/>
      <c r="AT1876" s="33"/>
      <c r="AU1876" s="33" t="s">
        <v>899</v>
      </c>
      <c r="AV1876" s="33" t="s">
        <v>900</v>
      </c>
      <c r="AW1876" s="33">
        <v>214.49364</v>
      </c>
      <c r="AX1876" s="33" t="s">
        <v>68</v>
      </c>
      <c r="AY1876" s="33" t="s">
        <v>68</v>
      </c>
      <c r="AZ1876" s="3" t="s">
        <v>68</v>
      </c>
      <c r="BA1876" s="33" t="s">
        <v>60</v>
      </c>
      <c r="BB1876" s="33">
        <v>3651</v>
      </c>
      <c r="BC1876" s="33" t="s">
        <v>60</v>
      </c>
      <c r="BD1876" s="33" t="s">
        <v>60</v>
      </c>
      <c r="BE1876" s="33" t="s">
        <v>60</v>
      </c>
      <c r="BF1876" s="34" t="str">
        <f>IFERROR(VLOOKUP(Data_Power_app[[#This Row],[PRO ODER]],'Result'!A:C,3,0),"")</f>
        <v>LAMINATION 1</v>
      </c>
      <c r="BG1876" s="14" t="str">
        <f>IFERROR(VLOOKUP(Data_Power_app[[#This Row],[PRO ODER]]&amp;"LAM_IN",'Real Time'!A:E,4,0),"")</f>
        <v/>
      </c>
      <c r="BH1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2017</v>
      </c>
      <c r="B1877" s="33" t="s">
        <v>15386</v>
      </c>
      <c r="C1877" s="33" t="s">
        <v>15387</v>
      </c>
      <c r="D1877" s="33" t="s">
        <v>93</v>
      </c>
      <c r="E1877" s="33" t="s">
        <v>195</v>
      </c>
      <c r="F1877" s="33" t="s">
        <v>72</v>
      </c>
      <c r="G1877" s="33">
        <v>4741</v>
      </c>
      <c r="H1877" s="4">
        <v>45804</v>
      </c>
      <c r="I1877" s="4">
        <v>45804</v>
      </c>
      <c r="J1877" s="4">
        <v>45804</v>
      </c>
      <c r="K1877" s="4">
        <v>45805</v>
      </c>
      <c r="L1877" s="4"/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134</v>
      </c>
      <c r="AH1877" s="33" t="s">
        <v>328</v>
      </c>
      <c r="AI1877" s="33" t="s">
        <v>2903</v>
      </c>
      <c r="AJ1877" s="33" t="s">
        <v>75</v>
      </c>
      <c r="AK1877" s="33" t="s">
        <v>107</v>
      </c>
      <c r="AL1877" s="33" t="s">
        <v>329</v>
      </c>
      <c r="AM1877" s="33" t="s">
        <v>330</v>
      </c>
      <c r="AN1877" s="33">
        <v>119.09788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513</v>
      </c>
      <c r="AV1877" s="33" t="s">
        <v>514</v>
      </c>
      <c r="AW1877" s="33">
        <v>260.47030000000001</v>
      </c>
      <c r="AX1877" s="33" t="s">
        <v>2904</v>
      </c>
      <c r="AY1877" s="33" t="s">
        <v>1210</v>
      </c>
      <c r="AZ1877" s="3">
        <v>4741</v>
      </c>
      <c r="BA1877" s="33" t="s">
        <v>258</v>
      </c>
      <c r="BB1877" s="33">
        <v>4741</v>
      </c>
      <c r="BC1877" s="33" t="s">
        <v>60</v>
      </c>
      <c r="BD1877" s="33" t="s">
        <v>60</v>
      </c>
      <c r="BE1877" s="33" t="s">
        <v>331</v>
      </c>
      <c r="BF1877" s="34" t="str">
        <f>IFERROR(VLOOKUP(Data_Power_app[[#This Row],[PRO ODER]],'Result'!A:C,3,0),"")</f>
        <v>LAMINATION 1</v>
      </c>
      <c r="BG1877" s="14" t="str">
        <f>IFERROR(VLOOKUP(Data_Power_app[[#This Row],[PRO ODER]]&amp;"LAM_IN",'Real Time'!A:E,4,0),"")</f>
        <v/>
      </c>
      <c r="BH1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2018</v>
      </c>
      <c r="B1878" s="33" t="s">
        <v>15388</v>
      </c>
      <c r="C1878" s="33" t="s">
        <v>15389</v>
      </c>
      <c r="D1878" s="33" t="s">
        <v>93</v>
      </c>
      <c r="E1878" s="33" t="s">
        <v>195</v>
      </c>
      <c r="F1878" s="33" t="s">
        <v>72</v>
      </c>
      <c r="G1878" s="33">
        <v>2408</v>
      </c>
      <c r="H1878" s="4">
        <v>45804</v>
      </c>
      <c r="I1878" s="4">
        <v>45804</v>
      </c>
      <c r="J1878" s="4">
        <v>45804</v>
      </c>
      <c r="K1878" s="4">
        <v>45805</v>
      </c>
      <c r="L1878" s="4"/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134</v>
      </c>
      <c r="AH1878" s="33" t="s">
        <v>328</v>
      </c>
      <c r="AI1878" s="33" t="s">
        <v>1299</v>
      </c>
      <c r="AJ1878" s="33" t="s">
        <v>75</v>
      </c>
      <c r="AK1878" s="33" t="s">
        <v>65</v>
      </c>
      <c r="AL1878" s="33" t="s">
        <v>329</v>
      </c>
      <c r="AM1878" s="33" t="s">
        <v>330</v>
      </c>
      <c r="AN1878" s="33">
        <v>51.04354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513</v>
      </c>
      <c r="AV1878" s="33" t="s">
        <v>514</v>
      </c>
      <c r="AW1878" s="33">
        <v>111.61536</v>
      </c>
      <c r="AX1878" s="33" t="s">
        <v>1300</v>
      </c>
      <c r="AY1878" s="33" t="s">
        <v>1301</v>
      </c>
      <c r="AZ1878" s="3">
        <v>2408</v>
      </c>
      <c r="BA1878" s="33" t="s">
        <v>258</v>
      </c>
      <c r="BB1878" s="33">
        <v>2408</v>
      </c>
      <c r="BC1878" s="33" t="s">
        <v>60</v>
      </c>
      <c r="BD1878" s="33" t="s">
        <v>60</v>
      </c>
      <c r="BE1878" s="33" t="s">
        <v>767</v>
      </c>
      <c r="BF1878" s="34" t="str">
        <f>IFERROR(VLOOKUP(Data_Power_app[[#This Row],[PRO ODER]],'Result'!A:C,3,0),"")</f>
        <v>LAMINATION 1</v>
      </c>
      <c r="BG1878" s="14" t="str">
        <f>IFERROR(VLOOKUP(Data_Power_app[[#This Row],[PRO ODER]]&amp;"LAM_IN",'Real Time'!A:E,4,0),"")</f>
        <v/>
      </c>
      <c r="BH1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2019</v>
      </c>
      <c r="B1879" s="33" t="s">
        <v>15390</v>
      </c>
      <c r="C1879" s="33" t="s">
        <v>15391</v>
      </c>
      <c r="D1879" s="33" t="s">
        <v>93</v>
      </c>
      <c r="E1879" s="33" t="s">
        <v>195</v>
      </c>
      <c r="F1879" s="33" t="s">
        <v>72</v>
      </c>
      <c r="G1879" s="33">
        <v>4395</v>
      </c>
      <c r="H1879" s="4">
        <v>45804</v>
      </c>
      <c r="I1879" s="4">
        <v>45804</v>
      </c>
      <c r="J1879" s="4">
        <v>45804</v>
      </c>
      <c r="K1879" s="4">
        <v>45805</v>
      </c>
      <c r="L1879" s="4"/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134</v>
      </c>
      <c r="AH1879" s="33" t="s">
        <v>328</v>
      </c>
      <c r="AI1879" s="33" t="s">
        <v>1222</v>
      </c>
      <c r="AJ1879" s="33" t="s">
        <v>75</v>
      </c>
      <c r="AK1879" s="33" t="s">
        <v>65</v>
      </c>
      <c r="AL1879" s="33" t="s">
        <v>329</v>
      </c>
      <c r="AM1879" s="33" t="s">
        <v>330</v>
      </c>
      <c r="AN1879" s="33">
        <v>93.904830000000004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1223</v>
      </c>
      <c r="AV1879" s="33" t="s">
        <v>1224</v>
      </c>
      <c r="AW1879" s="33">
        <v>205.34148999999999</v>
      </c>
      <c r="AX1879" s="33" t="s">
        <v>1225</v>
      </c>
      <c r="AY1879" s="33" t="s">
        <v>1226</v>
      </c>
      <c r="AZ1879" s="3">
        <v>4395</v>
      </c>
      <c r="BA1879" s="33" t="s">
        <v>258</v>
      </c>
      <c r="BB1879" s="33">
        <v>4395</v>
      </c>
      <c r="BC1879" s="33" t="s">
        <v>60</v>
      </c>
      <c r="BD1879" s="33" t="s">
        <v>60</v>
      </c>
      <c r="BE1879" s="33" t="s">
        <v>767</v>
      </c>
      <c r="BF1879" s="34" t="str">
        <f>IFERROR(VLOOKUP(Data_Power_app[[#This Row],[PRO ODER]],'Result'!A:C,3,0),"")</f>
        <v>LAMINATION 1</v>
      </c>
      <c r="BG1879" s="14" t="str">
        <f>IFERROR(VLOOKUP(Data_Power_app[[#This Row],[PRO ODER]]&amp;"LAM_IN",'Real Time'!A:E,4,0),"")</f>
        <v/>
      </c>
      <c r="BH1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2020</v>
      </c>
      <c r="B1880" s="33" t="s">
        <v>8139</v>
      </c>
      <c r="C1880" s="33" t="s">
        <v>8140</v>
      </c>
      <c r="D1880" s="33" t="s">
        <v>93</v>
      </c>
      <c r="E1880" s="33" t="s">
        <v>195</v>
      </c>
      <c r="F1880" s="33" t="s">
        <v>59</v>
      </c>
      <c r="G1880" s="33">
        <v>4</v>
      </c>
      <c r="H1880" s="4">
        <v>45801</v>
      </c>
      <c r="I1880" s="4">
        <v>45798</v>
      </c>
      <c r="J1880" s="4">
        <v>45798</v>
      </c>
      <c r="K1880" s="4">
        <v>45803</v>
      </c>
      <c r="L1880" s="4">
        <v>45800.779351851852</v>
      </c>
      <c r="M1880" s="4">
        <v>45804</v>
      </c>
      <c r="N1880" s="4">
        <v>45800.880428240744</v>
      </c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>
        <v>45805</v>
      </c>
      <c r="U1880" s="4"/>
      <c r="V1880" s="4"/>
      <c r="W1880" s="4">
        <v>45806</v>
      </c>
      <c r="X1880" s="4"/>
      <c r="Y1880" s="4" t="s">
        <v>60</v>
      </c>
      <c r="Z1880" s="4">
        <v>45808</v>
      </c>
      <c r="AA1880" s="4"/>
      <c r="AB1880" s="4" t="s">
        <v>60</v>
      </c>
      <c r="AC1880" s="4">
        <v>45808</v>
      </c>
      <c r="AD1880" s="4">
        <v>45810</v>
      </c>
      <c r="AE1880" s="4">
        <v>45812</v>
      </c>
      <c r="AF1880" s="4"/>
      <c r="AG1880" s="33" t="s">
        <v>306</v>
      </c>
      <c r="AH1880" s="33" t="s">
        <v>357</v>
      </c>
      <c r="AI1880" s="33" t="s">
        <v>1368</v>
      </c>
      <c r="AJ1880" s="33" t="s">
        <v>236</v>
      </c>
      <c r="AK1880" s="33" t="s">
        <v>65</v>
      </c>
      <c r="AL1880" s="33" t="s">
        <v>358</v>
      </c>
      <c r="AM1880" s="33" t="s">
        <v>359</v>
      </c>
      <c r="AN1880" s="33">
        <v>0.12361999999999999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317</v>
      </c>
      <c r="AV1880" s="33" t="s">
        <v>318</v>
      </c>
      <c r="AW1880" s="33">
        <v>0.27038000000000001</v>
      </c>
      <c r="AX1880" s="33" t="s">
        <v>1175</v>
      </c>
      <c r="AY1880" s="33" t="s">
        <v>545</v>
      </c>
      <c r="AZ1880" s="3">
        <v>4</v>
      </c>
      <c r="BA1880" s="33" t="s">
        <v>60</v>
      </c>
      <c r="BB1880" s="33">
        <v>4</v>
      </c>
      <c r="BC1880" s="33" t="s">
        <v>60</v>
      </c>
      <c r="BD1880" s="33" t="s">
        <v>60</v>
      </c>
      <c r="BE1880" s="33" t="s">
        <v>60</v>
      </c>
      <c r="BF1880" s="34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2021</v>
      </c>
      <c r="B1881" s="33" t="s">
        <v>15392</v>
      </c>
      <c r="C1881" s="33" t="s">
        <v>15393</v>
      </c>
      <c r="D1881" s="33" t="s">
        <v>93</v>
      </c>
      <c r="E1881" s="33" t="s">
        <v>195</v>
      </c>
      <c r="F1881" s="33" t="s">
        <v>72</v>
      </c>
      <c r="G1881" s="33">
        <v>1782</v>
      </c>
      <c r="H1881" s="4">
        <v>45804</v>
      </c>
      <c r="I1881" s="4">
        <v>45804</v>
      </c>
      <c r="J1881" s="4">
        <v>45804</v>
      </c>
      <c r="K1881" s="4">
        <v>45805</v>
      </c>
      <c r="L1881" s="4"/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134</v>
      </c>
      <c r="AH1881" s="33" t="s">
        <v>768</v>
      </c>
      <c r="AI1881" s="33" t="s">
        <v>15051</v>
      </c>
      <c r="AJ1881" s="33" t="s">
        <v>75</v>
      </c>
      <c r="AK1881" s="33" t="s">
        <v>65</v>
      </c>
      <c r="AL1881" s="33" t="s">
        <v>193</v>
      </c>
      <c r="AM1881" s="33" t="s">
        <v>194</v>
      </c>
      <c r="AN1881" s="33">
        <v>38.53463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393</v>
      </c>
      <c r="AV1881" s="33" t="s">
        <v>394</v>
      </c>
      <c r="AW1881" s="33">
        <v>84.270030000000006</v>
      </c>
      <c r="AX1881" s="33" t="s">
        <v>256</v>
      </c>
      <c r="AY1881" s="33" t="s">
        <v>257</v>
      </c>
      <c r="AZ1881" s="3">
        <v>1782</v>
      </c>
      <c r="BA1881" s="33" t="s">
        <v>258</v>
      </c>
      <c r="BB1881" s="33">
        <v>1782</v>
      </c>
      <c r="BC1881" s="33" t="s">
        <v>60</v>
      </c>
      <c r="BD1881" s="33" t="s">
        <v>60</v>
      </c>
      <c r="BE1881" s="33" t="s">
        <v>1054</v>
      </c>
      <c r="BF1881" s="34" t="str">
        <f>IFERROR(VLOOKUP(Data_Power_app[[#This Row],[PRO ODER]],'Result'!A:C,3,0),"")</f>
        <v>LAMINATION 4</v>
      </c>
      <c r="BG1881" s="14" t="str">
        <f>IFERROR(VLOOKUP(Data_Power_app[[#This Row],[PRO ODER]]&amp;"LAM_IN",'Real Time'!A:E,4,0),"")</f>
        <v/>
      </c>
      <c r="BH1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2023</v>
      </c>
      <c r="B1882" s="33" t="s">
        <v>17079</v>
      </c>
      <c r="C1882" s="33" t="s">
        <v>17080</v>
      </c>
      <c r="D1882" s="33" t="s">
        <v>93</v>
      </c>
      <c r="E1882" s="33" t="s">
        <v>203</v>
      </c>
      <c r="F1882" s="33" t="s">
        <v>72</v>
      </c>
      <c r="G1882" s="33">
        <v>2542</v>
      </c>
      <c r="H1882" s="4">
        <v>45805</v>
      </c>
      <c r="I1882" s="4">
        <v>45805</v>
      </c>
      <c r="J1882" s="4">
        <v>45805</v>
      </c>
      <c r="K1882" s="4">
        <v>45806</v>
      </c>
      <c r="L1882" s="4"/>
      <c r="M1882" s="4" t="s">
        <v>60</v>
      </c>
      <c r="N1882" s="4"/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 t="s">
        <v>60</v>
      </c>
      <c r="U1882" s="4"/>
      <c r="V1882" s="4"/>
      <c r="W1882" s="4"/>
      <c r="X1882" s="4"/>
      <c r="Y1882" s="4" t="s">
        <v>60</v>
      </c>
      <c r="Z1882" s="4" t="s">
        <v>60</v>
      </c>
      <c r="AA1882" s="4"/>
      <c r="AB1882" s="4" t="s">
        <v>60</v>
      </c>
      <c r="AC1882" s="4" t="s">
        <v>60</v>
      </c>
      <c r="AD1882" s="4">
        <v>45811</v>
      </c>
      <c r="AE1882" s="4">
        <v>45812</v>
      </c>
      <c r="AF1882" s="4"/>
      <c r="AG1882" s="33" t="s">
        <v>134</v>
      </c>
      <c r="AH1882" s="33" t="s">
        <v>419</v>
      </c>
      <c r="AI1882" s="33" t="s">
        <v>740</v>
      </c>
      <c r="AJ1882" s="33" t="s">
        <v>75</v>
      </c>
      <c r="AK1882" s="33" t="s">
        <v>65</v>
      </c>
      <c r="AL1882" s="33" t="s">
        <v>315</v>
      </c>
      <c r="AM1882" s="33" t="s">
        <v>316</v>
      </c>
      <c r="AN1882" s="33">
        <v>58.38297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317</v>
      </c>
      <c r="AV1882" s="33" t="s">
        <v>318</v>
      </c>
      <c r="AW1882" s="33">
        <v>127.68194</v>
      </c>
      <c r="AX1882" s="33" t="s">
        <v>741</v>
      </c>
      <c r="AY1882" s="33" t="s">
        <v>742</v>
      </c>
      <c r="AZ1882" s="3">
        <v>2542</v>
      </c>
      <c r="BA1882" s="33" t="s">
        <v>258</v>
      </c>
      <c r="BB1882" s="33">
        <v>2542</v>
      </c>
      <c r="BC1882" s="33" t="s">
        <v>60</v>
      </c>
      <c r="BD1882" s="33" t="s">
        <v>60</v>
      </c>
      <c r="BE1882" s="33" t="s">
        <v>385</v>
      </c>
      <c r="BF1882" s="34" t="str">
        <f>IFERROR(VLOOKUP(Data_Power_app[[#This Row],[PRO ODER]],'Result'!A:C,3,0),"")</f>
        <v>LAMINATION 4</v>
      </c>
      <c r="BG1882" s="14" t="str">
        <f>IFERROR(VLOOKUP(Data_Power_app[[#This Row],[PRO ODER]]&amp;"LAM_IN",'Real Time'!A:E,4,0),"")</f>
        <v/>
      </c>
      <c r="BH1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2025</v>
      </c>
      <c r="B1883" s="33" t="s">
        <v>17081</v>
      </c>
      <c r="C1883" s="33" t="s">
        <v>17082</v>
      </c>
      <c r="D1883" s="33" t="s">
        <v>275</v>
      </c>
      <c r="E1883" s="33" t="s">
        <v>374</v>
      </c>
      <c r="F1883" s="33" t="s">
        <v>72</v>
      </c>
      <c r="G1883" s="33">
        <v>605</v>
      </c>
      <c r="H1883" s="4">
        <v>45805</v>
      </c>
      <c r="I1883" s="4">
        <v>45805</v>
      </c>
      <c r="J1883" s="4">
        <v>45805</v>
      </c>
      <c r="K1883" s="4">
        <v>45806</v>
      </c>
      <c r="L1883" s="4"/>
      <c r="M1883" s="4" t="s">
        <v>60</v>
      </c>
      <c r="N1883" s="4"/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 t="s">
        <v>60</v>
      </c>
      <c r="U1883" s="4"/>
      <c r="V1883" s="4"/>
      <c r="W1883" s="4"/>
      <c r="X1883" s="4"/>
      <c r="Y1883" s="4" t="s">
        <v>60</v>
      </c>
      <c r="Z1883" s="4" t="s">
        <v>60</v>
      </c>
      <c r="AA1883" s="4"/>
      <c r="AB1883" s="4" t="s">
        <v>60</v>
      </c>
      <c r="AC1883" s="4" t="s">
        <v>60</v>
      </c>
      <c r="AD1883" s="4">
        <v>45811</v>
      </c>
      <c r="AE1883" s="4">
        <v>45812</v>
      </c>
      <c r="AF1883" s="4"/>
      <c r="AG1883" s="33" t="s">
        <v>134</v>
      </c>
      <c r="AH1883" s="33" t="s">
        <v>375</v>
      </c>
      <c r="AI1883" s="33" t="s">
        <v>1615</v>
      </c>
      <c r="AJ1883" s="33" t="s">
        <v>75</v>
      </c>
      <c r="AK1883" s="33" t="s">
        <v>107</v>
      </c>
      <c r="AL1883" s="33" t="s">
        <v>376</v>
      </c>
      <c r="AM1883" s="33" t="s">
        <v>377</v>
      </c>
      <c r="AN1883" s="33">
        <v>16.088139999999999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1616</v>
      </c>
      <c r="AV1883" s="33" t="s">
        <v>1617</v>
      </c>
      <c r="AW1883" s="33">
        <v>35.182200000000002</v>
      </c>
      <c r="AX1883" s="33" t="s">
        <v>1384</v>
      </c>
      <c r="AY1883" s="33" t="s">
        <v>1385</v>
      </c>
      <c r="AZ1883" s="3">
        <v>605</v>
      </c>
      <c r="BA1883" s="33" t="s">
        <v>258</v>
      </c>
      <c r="BB1883" s="33">
        <v>605</v>
      </c>
      <c r="BC1883" s="33" t="s">
        <v>60</v>
      </c>
      <c r="BD1883" s="33" t="s">
        <v>60</v>
      </c>
      <c r="BE1883" s="33" t="s">
        <v>380</v>
      </c>
      <c r="BF1883" s="34" t="str">
        <f>IFERROR(VLOOKUP(Data_Power_app[[#This Row],[PRO ODER]],'Result'!A:C,3,0),"")</f>
        <v>LAMINATION 4</v>
      </c>
      <c r="BG1883" s="14" t="str">
        <f>IFERROR(VLOOKUP(Data_Power_app[[#This Row],[PRO ODER]]&amp;"LAM_IN",'Real Time'!A:E,4,0),"")</f>
        <v/>
      </c>
      <c r="BH1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2026</v>
      </c>
      <c r="B1884" s="33" t="s">
        <v>17083</v>
      </c>
      <c r="C1884" s="33" t="s">
        <v>17084</v>
      </c>
      <c r="D1884" s="33" t="s">
        <v>275</v>
      </c>
      <c r="E1884" s="33" t="s">
        <v>374</v>
      </c>
      <c r="F1884" s="33" t="s">
        <v>72</v>
      </c>
      <c r="G1884" s="33">
        <v>509</v>
      </c>
      <c r="H1884" s="4">
        <v>45805</v>
      </c>
      <c r="I1884" s="4">
        <v>45805</v>
      </c>
      <c r="J1884" s="4">
        <v>45805</v>
      </c>
      <c r="K1884" s="4">
        <v>45806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45811</v>
      </c>
      <c r="AE1884" s="4">
        <v>45812</v>
      </c>
      <c r="AF1884" s="4"/>
      <c r="AG1884" s="33" t="s">
        <v>134</v>
      </c>
      <c r="AH1884" s="33" t="s">
        <v>375</v>
      </c>
      <c r="AI1884" s="33" t="s">
        <v>1126</v>
      </c>
      <c r="AJ1884" s="33" t="s">
        <v>75</v>
      </c>
      <c r="AK1884" s="33" t="s">
        <v>107</v>
      </c>
      <c r="AL1884" s="33" t="s">
        <v>760</v>
      </c>
      <c r="AM1884" s="33" t="s">
        <v>761</v>
      </c>
      <c r="AN1884" s="33">
        <v>19.03425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1127</v>
      </c>
      <c r="AV1884" s="33" t="s">
        <v>1128</v>
      </c>
      <c r="AW1884" s="33">
        <v>22.899799999999999</v>
      </c>
      <c r="AX1884" s="33" t="s">
        <v>1129</v>
      </c>
      <c r="AY1884" s="33" t="s">
        <v>1130</v>
      </c>
      <c r="AZ1884" s="3">
        <v>509</v>
      </c>
      <c r="BA1884" s="33" t="s">
        <v>258</v>
      </c>
      <c r="BB1884" s="33">
        <v>509</v>
      </c>
      <c r="BC1884" s="33" t="s">
        <v>60</v>
      </c>
      <c r="BD1884" s="33" t="s">
        <v>60</v>
      </c>
      <c r="BE1884" s="33" t="s">
        <v>380</v>
      </c>
      <c r="BF1884" s="34" t="str">
        <f>IFERROR(VLOOKUP(Data_Power_app[[#This Row],[PRO ODER]],'Result'!A:C,3,0),"")</f>
        <v>LAMINATION 2</v>
      </c>
      <c r="BG1884" s="14" t="str">
        <f>IFERROR(VLOOKUP(Data_Power_app[[#This Row],[PRO ODER]]&amp;"LAM_IN",'Real Time'!A:E,4,0),"")</f>
        <v/>
      </c>
      <c r="BH1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2027</v>
      </c>
      <c r="B1885" s="33" t="s">
        <v>17085</v>
      </c>
      <c r="C1885" s="33" t="s">
        <v>17086</v>
      </c>
      <c r="D1885" s="33" t="s">
        <v>275</v>
      </c>
      <c r="E1885" s="33" t="s">
        <v>374</v>
      </c>
      <c r="F1885" s="33" t="s">
        <v>72</v>
      </c>
      <c r="G1885" s="33">
        <v>149</v>
      </c>
      <c r="H1885" s="4">
        <v>45805</v>
      </c>
      <c r="I1885" s="4">
        <v>45805</v>
      </c>
      <c r="J1885" s="4">
        <v>45805</v>
      </c>
      <c r="K1885" s="4">
        <v>45806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45811</v>
      </c>
      <c r="AE1885" s="4">
        <v>45812</v>
      </c>
      <c r="AF1885" s="4"/>
      <c r="AG1885" s="33" t="s">
        <v>134</v>
      </c>
      <c r="AH1885" s="33" t="s">
        <v>375</v>
      </c>
      <c r="AI1885" s="33" t="s">
        <v>546</v>
      </c>
      <c r="AJ1885" s="33" t="s">
        <v>75</v>
      </c>
      <c r="AK1885" s="33" t="s">
        <v>107</v>
      </c>
      <c r="AL1885" s="33" t="s">
        <v>376</v>
      </c>
      <c r="AM1885" s="33" t="s">
        <v>377</v>
      </c>
      <c r="AN1885" s="33">
        <v>3.9634800000000001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378</v>
      </c>
      <c r="AV1885" s="33" t="s">
        <v>379</v>
      </c>
      <c r="AW1885" s="33">
        <v>8.6675199999999997</v>
      </c>
      <c r="AX1885" s="33" t="s">
        <v>547</v>
      </c>
      <c r="AY1885" s="33" t="s">
        <v>548</v>
      </c>
      <c r="AZ1885" s="3">
        <v>149</v>
      </c>
      <c r="BA1885" s="33" t="s">
        <v>258</v>
      </c>
      <c r="BB1885" s="33">
        <v>149</v>
      </c>
      <c r="BC1885" s="33" t="s">
        <v>60</v>
      </c>
      <c r="BD1885" s="33" t="s">
        <v>60</v>
      </c>
      <c r="BE1885" s="33" t="s">
        <v>380</v>
      </c>
      <c r="BF1885" s="34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2028</v>
      </c>
      <c r="B1886" s="33" t="s">
        <v>17087</v>
      </c>
      <c r="C1886" s="33" t="s">
        <v>17088</v>
      </c>
      <c r="D1886" s="33" t="s">
        <v>275</v>
      </c>
      <c r="E1886" s="33" t="s">
        <v>374</v>
      </c>
      <c r="F1886" s="33" t="s">
        <v>72</v>
      </c>
      <c r="G1886" s="33">
        <v>455</v>
      </c>
      <c r="H1886" s="4">
        <v>45805</v>
      </c>
      <c r="I1886" s="4">
        <v>45805</v>
      </c>
      <c r="J1886" s="4">
        <v>45805</v>
      </c>
      <c r="K1886" s="4">
        <v>45806</v>
      </c>
      <c r="L1886" s="4"/>
      <c r="M1886" s="4" t="s">
        <v>60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 t="s">
        <v>60</v>
      </c>
      <c r="U1886" s="4"/>
      <c r="V1886" s="4"/>
      <c r="W1886" s="4"/>
      <c r="X1886" s="4"/>
      <c r="Y1886" s="4" t="s">
        <v>60</v>
      </c>
      <c r="Z1886" s="4" t="s">
        <v>60</v>
      </c>
      <c r="AA1886" s="4"/>
      <c r="AB1886" s="4" t="s">
        <v>60</v>
      </c>
      <c r="AC1886" s="4" t="s">
        <v>60</v>
      </c>
      <c r="AD1886" s="4">
        <v>45811</v>
      </c>
      <c r="AE1886" s="4">
        <v>45812</v>
      </c>
      <c r="AF1886" s="4"/>
      <c r="AG1886" s="33" t="s">
        <v>134</v>
      </c>
      <c r="AH1886" s="33" t="s">
        <v>375</v>
      </c>
      <c r="AI1886" s="33" t="s">
        <v>546</v>
      </c>
      <c r="AJ1886" s="33" t="s">
        <v>75</v>
      </c>
      <c r="AK1886" s="33" t="s">
        <v>107</v>
      </c>
      <c r="AL1886" s="33" t="s">
        <v>376</v>
      </c>
      <c r="AM1886" s="33" t="s">
        <v>377</v>
      </c>
      <c r="AN1886" s="33">
        <v>11.596959999999999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378</v>
      </c>
      <c r="AV1886" s="33" t="s">
        <v>379</v>
      </c>
      <c r="AW1886" s="33">
        <v>25.36026</v>
      </c>
      <c r="AX1886" s="33" t="s">
        <v>547</v>
      </c>
      <c r="AY1886" s="33" t="s">
        <v>548</v>
      </c>
      <c r="AZ1886" s="3">
        <v>455</v>
      </c>
      <c r="BA1886" s="33" t="s">
        <v>258</v>
      </c>
      <c r="BB1886" s="33">
        <v>455</v>
      </c>
      <c r="BC1886" s="33" t="s">
        <v>60</v>
      </c>
      <c r="BD1886" s="33" t="s">
        <v>60</v>
      </c>
      <c r="BE1886" s="33" t="s">
        <v>380</v>
      </c>
      <c r="BF1886" s="34" t="str">
        <f>IFERROR(VLOOKUP(Data_Power_app[[#This Row],[PRO ODER]],'Result'!A:C,3,0),"")</f>
        <v>LAMINATION 4</v>
      </c>
      <c r="BG1886" s="14" t="str">
        <f>IFERROR(VLOOKUP(Data_Power_app[[#This Row],[PRO ODER]]&amp;"LAM_IN",'Real Time'!A:E,4,0),"")</f>
        <v/>
      </c>
      <c r="BH1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2029</v>
      </c>
      <c r="B1887" s="33" t="s">
        <v>17089</v>
      </c>
      <c r="C1887" s="33" t="s">
        <v>17090</v>
      </c>
      <c r="D1887" s="33" t="s">
        <v>275</v>
      </c>
      <c r="E1887" s="33" t="s">
        <v>374</v>
      </c>
      <c r="F1887" s="33" t="s">
        <v>72</v>
      </c>
      <c r="G1887" s="33">
        <v>509</v>
      </c>
      <c r="H1887" s="4">
        <v>45805</v>
      </c>
      <c r="I1887" s="4">
        <v>45805</v>
      </c>
      <c r="J1887" s="4">
        <v>45805</v>
      </c>
      <c r="K1887" s="4">
        <v>45806</v>
      </c>
      <c r="L1887" s="4"/>
      <c r="M1887" s="4" t="s">
        <v>60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 t="s">
        <v>60</v>
      </c>
      <c r="U1887" s="4"/>
      <c r="V1887" s="4"/>
      <c r="W1887" s="4"/>
      <c r="X1887" s="4"/>
      <c r="Y1887" s="4" t="s">
        <v>60</v>
      </c>
      <c r="Z1887" s="4" t="s">
        <v>60</v>
      </c>
      <c r="AA1887" s="4"/>
      <c r="AB1887" s="4" t="s">
        <v>60</v>
      </c>
      <c r="AC1887" s="4" t="s">
        <v>60</v>
      </c>
      <c r="AD1887" s="4">
        <v>45811</v>
      </c>
      <c r="AE1887" s="4">
        <v>45812</v>
      </c>
      <c r="AF1887" s="4"/>
      <c r="AG1887" s="33" t="s">
        <v>134</v>
      </c>
      <c r="AH1887" s="33" t="s">
        <v>375</v>
      </c>
      <c r="AI1887" s="33" t="s">
        <v>546</v>
      </c>
      <c r="AJ1887" s="33" t="s">
        <v>75</v>
      </c>
      <c r="AK1887" s="33" t="s">
        <v>107</v>
      </c>
      <c r="AL1887" s="33" t="s">
        <v>376</v>
      </c>
      <c r="AM1887" s="33" t="s">
        <v>377</v>
      </c>
      <c r="AN1887" s="33">
        <v>13.565670000000001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378</v>
      </c>
      <c r="AV1887" s="33" t="s">
        <v>379</v>
      </c>
      <c r="AW1887" s="33">
        <v>29.665939999999999</v>
      </c>
      <c r="AX1887" s="33" t="s">
        <v>547</v>
      </c>
      <c r="AY1887" s="33" t="s">
        <v>548</v>
      </c>
      <c r="AZ1887" s="3">
        <v>509</v>
      </c>
      <c r="BA1887" s="33" t="s">
        <v>258</v>
      </c>
      <c r="BB1887" s="33">
        <v>509</v>
      </c>
      <c r="BC1887" s="33" t="s">
        <v>60</v>
      </c>
      <c r="BD1887" s="33" t="s">
        <v>60</v>
      </c>
      <c r="BE1887" s="33" t="s">
        <v>380</v>
      </c>
      <c r="BF1887" s="34" t="str">
        <f>IFERROR(VLOOKUP(Data_Power_app[[#This Row],[PRO ODER]],'Result'!A:C,3,0),"")</f>
        <v>LAMINATION 4</v>
      </c>
      <c r="BG1887" s="14" t="str">
        <f>IFERROR(VLOOKUP(Data_Power_app[[#This Row],[PRO ODER]]&amp;"LAM_IN",'Real Time'!A:E,4,0),"")</f>
        <v/>
      </c>
      <c r="BH1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2030</v>
      </c>
      <c r="B1888" s="33" t="s">
        <v>17091</v>
      </c>
      <c r="C1888" s="33" t="s">
        <v>17092</v>
      </c>
      <c r="D1888" s="33" t="s">
        <v>275</v>
      </c>
      <c r="E1888" s="33" t="s">
        <v>374</v>
      </c>
      <c r="F1888" s="33" t="s">
        <v>72</v>
      </c>
      <c r="G1888" s="33">
        <v>149</v>
      </c>
      <c r="H1888" s="4">
        <v>45805</v>
      </c>
      <c r="I1888" s="4">
        <v>45805</v>
      </c>
      <c r="J1888" s="4">
        <v>45805</v>
      </c>
      <c r="K1888" s="4">
        <v>45806</v>
      </c>
      <c r="L1888" s="4"/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45811</v>
      </c>
      <c r="AE1888" s="4">
        <v>45812</v>
      </c>
      <c r="AF1888" s="4"/>
      <c r="AG1888" s="33" t="s">
        <v>134</v>
      </c>
      <c r="AH1888" s="33" t="s">
        <v>375</v>
      </c>
      <c r="AI1888" s="33" t="s">
        <v>546</v>
      </c>
      <c r="AJ1888" s="33" t="s">
        <v>75</v>
      </c>
      <c r="AK1888" s="33" t="s">
        <v>107</v>
      </c>
      <c r="AL1888" s="33" t="s">
        <v>376</v>
      </c>
      <c r="AM1888" s="33" t="s">
        <v>377</v>
      </c>
      <c r="AN1888" s="33">
        <v>3.9634800000000001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378</v>
      </c>
      <c r="AV1888" s="33" t="s">
        <v>379</v>
      </c>
      <c r="AW1888" s="33">
        <v>8.6675199999999997</v>
      </c>
      <c r="AX1888" s="33" t="s">
        <v>547</v>
      </c>
      <c r="AY1888" s="33" t="s">
        <v>548</v>
      </c>
      <c r="AZ1888" s="3">
        <v>149</v>
      </c>
      <c r="BA1888" s="33" t="s">
        <v>258</v>
      </c>
      <c r="BB1888" s="33">
        <v>149</v>
      </c>
      <c r="BC1888" s="33" t="s">
        <v>60</v>
      </c>
      <c r="BD1888" s="33" t="s">
        <v>60</v>
      </c>
      <c r="BE1888" s="33" t="s">
        <v>380</v>
      </c>
      <c r="BF1888" s="34" t="str">
        <f>IFERROR(VLOOKUP(Data_Power_app[[#This Row],[PRO ODER]],'Result'!A:C,3,0),"")</f>
        <v>LAMINATION 4</v>
      </c>
      <c r="BG1888" s="14" t="str">
        <f>IFERROR(VLOOKUP(Data_Power_app[[#This Row],[PRO ODER]]&amp;"LAM_IN",'Real Time'!A:E,4,0),"")</f>
        <v/>
      </c>
      <c r="BH1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2031</v>
      </c>
      <c r="B1889" s="33" t="s">
        <v>17093</v>
      </c>
      <c r="C1889" s="33" t="s">
        <v>17094</v>
      </c>
      <c r="D1889" s="33" t="s">
        <v>275</v>
      </c>
      <c r="E1889" s="33" t="s">
        <v>374</v>
      </c>
      <c r="F1889" s="33" t="s">
        <v>72</v>
      </c>
      <c r="G1889" s="33">
        <v>347</v>
      </c>
      <c r="H1889" s="4">
        <v>45805</v>
      </c>
      <c r="I1889" s="4">
        <v>45805</v>
      </c>
      <c r="J1889" s="4">
        <v>45805</v>
      </c>
      <c r="K1889" s="4">
        <v>45806</v>
      </c>
      <c r="L1889" s="4"/>
      <c r="M1889" s="4" t="s">
        <v>60</v>
      </c>
      <c r="N1889" s="4"/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 t="s">
        <v>60</v>
      </c>
      <c r="U1889" s="4"/>
      <c r="V1889" s="4"/>
      <c r="W1889" s="4"/>
      <c r="X1889" s="4"/>
      <c r="Y1889" s="4" t="s">
        <v>60</v>
      </c>
      <c r="Z1889" s="4" t="s">
        <v>60</v>
      </c>
      <c r="AA1889" s="4"/>
      <c r="AB1889" s="4" t="s">
        <v>60</v>
      </c>
      <c r="AC1889" s="4" t="s">
        <v>60</v>
      </c>
      <c r="AD1889" s="4">
        <v>45811</v>
      </c>
      <c r="AE1889" s="4">
        <v>45812</v>
      </c>
      <c r="AF1889" s="4"/>
      <c r="AG1889" s="33" t="s">
        <v>134</v>
      </c>
      <c r="AH1889" s="33" t="s">
        <v>375</v>
      </c>
      <c r="AI1889" s="33" t="s">
        <v>546</v>
      </c>
      <c r="AJ1889" s="33" t="s">
        <v>75</v>
      </c>
      <c r="AK1889" s="33" t="s">
        <v>107</v>
      </c>
      <c r="AL1889" s="33" t="s">
        <v>376</v>
      </c>
      <c r="AM1889" s="33" t="s">
        <v>377</v>
      </c>
      <c r="AN1889" s="33">
        <v>8.9142200000000003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378</v>
      </c>
      <c r="AV1889" s="33" t="s">
        <v>379</v>
      </c>
      <c r="AW1889" s="33">
        <v>19.493950000000002</v>
      </c>
      <c r="AX1889" s="33" t="s">
        <v>547</v>
      </c>
      <c r="AY1889" s="33" t="s">
        <v>548</v>
      </c>
      <c r="AZ1889" s="3">
        <v>347</v>
      </c>
      <c r="BA1889" s="33" t="s">
        <v>258</v>
      </c>
      <c r="BB1889" s="33">
        <v>347</v>
      </c>
      <c r="BC1889" s="33" t="s">
        <v>60</v>
      </c>
      <c r="BD1889" s="33" t="s">
        <v>60</v>
      </c>
      <c r="BE1889" s="33" t="s">
        <v>380</v>
      </c>
      <c r="BF1889" s="34" t="str">
        <f>IFERROR(VLOOKUP(Data_Power_app[[#This Row],[PRO ODER]],'Result'!A:C,3,0),"")</f>
        <v>LAMINATION 4</v>
      </c>
      <c r="BG1889" s="14" t="str">
        <f>IFERROR(VLOOKUP(Data_Power_app[[#This Row],[PRO ODER]]&amp;"LAM_IN",'Real Time'!A:E,4,0),"")</f>
        <v/>
      </c>
      <c r="BH1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2032</v>
      </c>
      <c r="B1890" s="33" t="s">
        <v>17095</v>
      </c>
      <c r="C1890" s="33" t="s">
        <v>17096</v>
      </c>
      <c r="D1890" s="33" t="s">
        <v>275</v>
      </c>
      <c r="E1890" s="33" t="s">
        <v>374</v>
      </c>
      <c r="F1890" s="33" t="s">
        <v>72</v>
      </c>
      <c r="G1890" s="33">
        <v>509</v>
      </c>
      <c r="H1890" s="4">
        <v>45805</v>
      </c>
      <c r="I1890" s="4">
        <v>45805</v>
      </c>
      <c r="J1890" s="4">
        <v>45805</v>
      </c>
      <c r="K1890" s="4">
        <v>45806</v>
      </c>
      <c r="L1890" s="4"/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45811</v>
      </c>
      <c r="AE1890" s="4">
        <v>45812</v>
      </c>
      <c r="AF1890" s="4"/>
      <c r="AG1890" s="33" t="s">
        <v>134</v>
      </c>
      <c r="AH1890" s="33" t="s">
        <v>375</v>
      </c>
      <c r="AI1890" s="33" t="s">
        <v>546</v>
      </c>
      <c r="AJ1890" s="33" t="s">
        <v>75</v>
      </c>
      <c r="AK1890" s="33" t="s">
        <v>107</v>
      </c>
      <c r="AL1890" s="33" t="s">
        <v>376</v>
      </c>
      <c r="AM1890" s="33" t="s">
        <v>377</v>
      </c>
      <c r="AN1890" s="33">
        <v>13.565670000000001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378</v>
      </c>
      <c r="AV1890" s="33" t="s">
        <v>379</v>
      </c>
      <c r="AW1890" s="33">
        <v>29.665939999999999</v>
      </c>
      <c r="AX1890" s="33" t="s">
        <v>547</v>
      </c>
      <c r="AY1890" s="33" t="s">
        <v>548</v>
      </c>
      <c r="AZ1890" s="3">
        <v>509</v>
      </c>
      <c r="BA1890" s="33" t="s">
        <v>258</v>
      </c>
      <c r="BB1890" s="33">
        <v>509</v>
      </c>
      <c r="BC1890" s="33" t="s">
        <v>60</v>
      </c>
      <c r="BD1890" s="33" t="s">
        <v>60</v>
      </c>
      <c r="BE1890" s="33" t="s">
        <v>380</v>
      </c>
      <c r="BF1890" s="34" t="str">
        <f>IFERROR(VLOOKUP(Data_Power_app[[#This Row],[PRO ODER]],'Result'!A:C,3,0),"")</f>
        <v>LAMINATION 4</v>
      </c>
      <c r="BG1890" s="14" t="str">
        <f>IFERROR(VLOOKUP(Data_Power_app[[#This Row],[PRO ODER]]&amp;"LAM_IN",'Real Time'!A:E,4,0),"")</f>
        <v/>
      </c>
      <c r="BH1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2033</v>
      </c>
      <c r="B1891" s="33" t="s">
        <v>17097</v>
      </c>
      <c r="C1891" s="33" t="s">
        <v>17098</v>
      </c>
      <c r="D1891" s="33" t="s">
        <v>275</v>
      </c>
      <c r="E1891" s="33" t="s">
        <v>374</v>
      </c>
      <c r="F1891" s="33" t="s">
        <v>72</v>
      </c>
      <c r="G1891" s="33">
        <v>1001</v>
      </c>
      <c r="H1891" s="4">
        <v>45805</v>
      </c>
      <c r="I1891" s="4">
        <v>45805</v>
      </c>
      <c r="J1891" s="4">
        <v>45805</v>
      </c>
      <c r="K1891" s="4">
        <v>45806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45811</v>
      </c>
      <c r="AE1891" s="4">
        <v>45812</v>
      </c>
      <c r="AF1891" s="4"/>
      <c r="AG1891" s="33" t="s">
        <v>134</v>
      </c>
      <c r="AH1891" s="33" t="s">
        <v>375</v>
      </c>
      <c r="AI1891" s="33" t="s">
        <v>17099</v>
      </c>
      <c r="AJ1891" s="33" t="s">
        <v>75</v>
      </c>
      <c r="AK1891" s="33" t="s">
        <v>107</v>
      </c>
      <c r="AL1891" s="33" t="s">
        <v>376</v>
      </c>
      <c r="AM1891" s="33" t="s">
        <v>377</v>
      </c>
      <c r="AN1891" s="33">
        <v>27.574310000000001</v>
      </c>
      <c r="AO1891" s="33" t="s">
        <v>68</v>
      </c>
      <c r="AP1891" s="33"/>
      <c r="AQ1891" s="33"/>
      <c r="AR1891" s="33" t="s">
        <v>68</v>
      </c>
      <c r="AS1891" s="33"/>
      <c r="AT1891" s="33"/>
      <c r="AU1891" s="33" t="s">
        <v>378</v>
      </c>
      <c r="AV1891" s="33" t="s">
        <v>379</v>
      </c>
      <c r="AW1891" s="33">
        <v>60.299239999999998</v>
      </c>
      <c r="AX1891" s="33" t="s">
        <v>17100</v>
      </c>
      <c r="AY1891" s="33" t="s">
        <v>17101</v>
      </c>
      <c r="AZ1891" s="3">
        <v>1001</v>
      </c>
      <c r="BA1891" s="33" t="s">
        <v>258</v>
      </c>
      <c r="BB1891" s="33">
        <v>1001</v>
      </c>
      <c r="BC1891" s="33" t="s">
        <v>60</v>
      </c>
      <c r="BD1891" s="33" t="s">
        <v>60</v>
      </c>
      <c r="BE1891" s="33" t="s">
        <v>380</v>
      </c>
      <c r="BF1891" s="34" t="str">
        <f>IFERROR(VLOOKUP(Data_Power_app[[#This Row],[PRO ODER]],'Result'!A:C,3,0),"")</f>
        <v>LAMINATION 4</v>
      </c>
      <c r="BG1891" s="14" t="str">
        <f>IFERROR(VLOOKUP(Data_Power_app[[#This Row],[PRO ODER]]&amp;"LAM_IN",'Real Time'!A:E,4,0),"")</f>
        <v/>
      </c>
      <c r="BH1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2034</v>
      </c>
      <c r="B1892" s="33" t="s">
        <v>17102</v>
      </c>
      <c r="C1892" s="33" t="s">
        <v>17103</v>
      </c>
      <c r="D1892" s="33" t="s">
        <v>275</v>
      </c>
      <c r="E1892" s="33" t="s">
        <v>374</v>
      </c>
      <c r="F1892" s="33" t="s">
        <v>72</v>
      </c>
      <c r="G1892" s="33">
        <v>1109</v>
      </c>
      <c r="H1892" s="4">
        <v>45805</v>
      </c>
      <c r="I1892" s="4">
        <v>45805</v>
      </c>
      <c r="J1892" s="4">
        <v>45805</v>
      </c>
      <c r="K1892" s="4">
        <v>45806</v>
      </c>
      <c r="L1892" s="4"/>
      <c r="M1892" s="4" t="s">
        <v>60</v>
      </c>
      <c r="N1892" s="4"/>
      <c r="O1892" s="4" t="s">
        <v>60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 t="s">
        <v>60</v>
      </c>
      <c r="U1892" s="4"/>
      <c r="V1892" s="4"/>
      <c r="W1892" s="4"/>
      <c r="X1892" s="4"/>
      <c r="Y1892" s="4" t="s">
        <v>60</v>
      </c>
      <c r="Z1892" s="4" t="s">
        <v>60</v>
      </c>
      <c r="AA1892" s="4"/>
      <c r="AB1892" s="4" t="s">
        <v>60</v>
      </c>
      <c r="AC1892" s="4" t="s">
        <v>60</v>
      </c>
      <c r="AD1892" s="4">
        <v>45811</v>
      </c>
      <c r="AE1892" s="4">
        <v>45812</v>
      </c>
      <c r="AF1892" s="4"/>
      <c r="AG1892" s="33" t="s">
        <v>134</v>
      </c>
      <c r="AH1892" s="33" t="s">
        <v>375</v>
      </c>
      <c r="AI1892" s="33" t="s">
        <v>17099</v>
      </c>
      <c r="AJ1892" s="33" t="s">
        <v>75</v>
      </c>
      <c r="AK1892" s="33" t="s">
        <v>107</v>
      </c>
      <c r="AL1892" s="33" t="s">
        <v>376</v>
      </c>
      <c r="AM1892" s="33" t="s">
        <v>377</v>
      </c>
      <c r="AN1892" s="33">
        <v>30.941279999999999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378</v>
      </c>
      <c r="AV1892" s="33" t="s">
        <v>379</v>
      </c>
      <c r="AW1892" s="33">
        <v>67.663269999999997</v>
      </c>
      <c r="AX1892" s="33" t="s">
        <v>17100</v>
      </c>
      <c r="AY1892" s="33" t="s">
        <v>17101</v>
      </c>
      <c r="AZ1892" s="3">
        <v>1109</v>
      </c>
      <c r="BA1892" s="33" t="s">
        <v>258</v>
      </c>
      <c r="BB1892" s="33">
        <v>1109</v>
      </c>
      <c r="BC1892" s="33" t="s">
        <v>60</v>
      </c>
      <c r="BD1892" s="33" t="s">
        <v>60</v>
      </c>
      <c r="BE1892" s="33" t="s">
        <v>380</v>
      </c>
      <c r="BF1892" s="34" t="str">
        <f>IFERROR(VLOOKUP(Data_Power_app[[#This Row],[PRO ODER]],'Result'!A:C,3,0),"")</f>
        <v>LAMINATION 4</v>
      </c>
      <c r="BG1892" s="14" t="str">
        <f>IFERROR(VLOOKUP(Data_Power_app[[#This Row],[PRO ODER]]&amp;"LAM_IN",'Real Time'!A:E,4,0),"")</f>
        <v/>
      </c>
      <c r="BH1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2035</v>
      </c>
      <c r="B1893" s="33" t="s">
        <v>17104</v>
      </c>
      <c r="C1893" s="33" t="s">
        <v>17105</v>
      </c>
      <c r="D1893" s="33" t="s">
        <v>93</v>
      </c>
      <c r="E1893" s="33" t="s">
        <v>203</v>
      </c>
      <c r="F1893" s="33" t="s">
        <v>72</v>
      </c>
      <c r="G1893" s="33">
        <v>5519</v>
      </c>
      <c r="H1893" s="4">
        <v>45805</v>
      </c>
      <c r="I1893" s="4">
        <v>45805</v>
      </c>
      <c r="J1893" s="4">
        <v>45805</v>
      </c>
      <c r="K1893" s="4">
        <v>45806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45811</v>
      </c>
      <c r="AE1893" s="4">
        <v>45812</v>
      </c>
      <c r="AF1893" s="4"/>
      <c r="AG1893" s="33" t="s">
        <v>134</v>
      </c>
      <c r="AH1893" s="33" t="s">
        <v>419</v>
      </c>
      <c r="AI1893" s="33" t="s">
        <v>740</v>
      </c>
      <c r="AJ1893" s="33" t="s">
        <v>75</v>
      </c>
      <c r="AK1893" s="33" t="s">
        <v>65</v>
      </c>
      <c r="AL1893" s="33" t="s">
        <v>315</v>
      </c>
      <c r="AM1893" s="33" t="s">
        <v>316</v>
      </c>
      <c r="AN1893" s="33">
        <v>132.73974999999999</v>
      </c>
      <c r="AO1893" s="33" t="s">
        <v>68</v>
      </c>
      <c r="AP1893" s="33"/>
      <c r="AQ1893" s="33"/>
      <c r="AR1893" s="33" t="s">
        <v>68</v>
      </c>
      <c r="AS1893" s="33"/>
      <c r="AT1893" s="33"/>
      <c r="AU1893" s="33" t="s">
        <v>317</v>
      </c>
      <c r="AV1893" s="33" t="s">
        <v>318</v>
      </c>
      <c r="AW1893" s="33">
        <v>290.29239000000001</v>
      </c>
      <c r="AX1893" s="33" t="s">
        <v>741</v>
      </c>
      <c r="AY1893" s="33" t="s">
        <v>742</v>
      </c>
      <c r="AZ1893" s="3">
        <v>5519</v>
      </c>
      <c r="BA1893" s="33" t="s">
        <v>258</v>
      </c>
      <c r="BB1893" s="33">
        <v>5519</v>
      </c>
      <c r="BC1893" s="33" t="s">
        <v>60</v>
      </c>
      <c r="BD1893" s="33" t="s">
        <v>60</v>
      </c>
      <c r="BE1893" s="33" t="s">
        <v>385</v>
      </c>
      <c r="BF1893" s="34" t="str">
        <f>IFERROR(VLOOKUP(Data_Power_app[[#This Row],[PRO ODER]],'Result'!A:C,3,0),"")</f>
        <v>LAMINATION 4</v>
      </c>
      <c r="BG1893" s="14" t="str">
        <f>IFERROR(VLOOKUP(Data_Power_app[[#This Row],[PRO ODER]]&amp;"LAM_IN",'Real Time'!A:E,4,0),"")</f>
        <v/>
      </c>
      <c r="BH1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2036</v>
      </c>
      <c r="B1894" s="33" t="s">
        <v>17106</v>
      </c>
      <c r="C1894" s="33" t="s">
        <v>17107</v>
      </c>
      <c r="D1894" s="33" t="s">
        <v>93</v>
      </c>
      <c r="E1894" s="33" t="s">
        <v>203</v>
      </c>
      <c r="F1894" s="33" t="s">
        <v>72</v>
      </c>
      <c r="G1894" s="33">
        <v>2019</v>
      </c>
      <c r="H1894" s="4">
        <v>45805</v>
      </c>
      <c r="I1894" s="4">
        <v>45805</v>
      </c>
      <c r="J1894" s="4" t="s">
        <v>68</v>
      </c>
      <c r="K1894" s="4">
        <v>45806</v>
      </c>
      <c r="L1894" s="4"/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45811</v>
      </c>
      <c r="AE1894" s="4">
        <v>45812</v>
      </c>
      <c r="AF1894" s="4"/>
      <c r="AG1894" s="33" t="s">
        <v>134</v>
      </c>
      <c r="AH1894" s="33" t="s">
        <v>1263</v>
      </c>
      <c r="AI1894" s="33" t="s">
        <v>1264</v>
      </c>
      <c r="AJ1894" s="33" t="s">
        <v>75</v>
      </c>
      <c r="AK1894" s="33" t="s">
        <v>107</v>
      </c>
      <c r="AL1894" s="33" t="s">
        <v>230</v>
      </c>
      <c r="AM1894" s="33" t="s">
        <v>231</v>
      </c>
      <c r="AN1894" s="33">
        <v>66.302189999999996</v>
      </c>
      <c r="AO1894" s="33" t="s">
        <v>100</v>
      </c>
      <c r="AP1894" s="33" t="s">
        <v>101</v>
      </c>
      <c r="AQ1894" s="33">
        <v>66.302189999999996</v>
      </c>
      <c r="AR1894" s="33" t="s">
        <v>68</v>
      </c>
      <c r="AS1894" s="33"/>
      <c r="AT1894" s="33"/>
      <c r="AU1894" s="33" t="s">
        <v>899</v>
      </c>
      <c r="AV1894" s="33" t="s">
        <v>900</v>
      </c>
      <c r="AW1894" s="33">
        <v>123.24862</v>
      </c>
      <c r="AX1894" s="33" t="s">
        <v>68</v>
      </c>
      <c r="AY1894" s="33" t="s">
        <v>68</v>
      </c>
      <c r="AZ1894" s="3" t="s">
        <v>68</v>
      </c>
      <c r="BA1894" s="33" t="s">
        <v>60</v>
      </c>
      <c r="BB1894" s="33">
        <v>2019</v>
      </c>
      <c r="BC1894" s="33" t="s">
        <v>60</v>
      </c>
      <c r="BD1894" s="33" t="s">
        <v>60</v>
      </c>
      <c r="BE1894" s="33" t="s">
        <v>60</v>
      </c>
      <c r="BF1894" s="34" t="str">
        <f>IFERROR(VLOOKUP(Data_Power_app[[#This Row],[PRO ODER]],'Result'!A:C,3,0),"")</f>
        <v>LAMINATION 2</v>
      </c>
      <c r="BG1894" s="14" t="str">
        <f>IFERROR(VLOOKUP(Data_Power_app[[#This Row],[PRO ODER]]&amp;"LAM_IN",'Real Time'!A:E,4,0),"")</f>
        <v/>
      </c>
      <c r="BH1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2037</v>
      </c>
      <c r="B1895" s="33" t="s">
        <v>17108</v>
      </c>
      <c r="C1895" s="33" t="s">
        <v>17109</v>
      </c>
      <c r="D1895" s="33" t="s">
        <v>93</v>
      </c>
      <c r="E1895" s="33" t="s">
        <v>203</v>
      </c>
      <c r="F1895" s="33" t="s">
        <v>72</v>
      </c>
      <c r="G1895" s="33">
        <v>2283</v>
      </c>
      <c r="H1895" s="4">
        <v>45805</v>
      </c>
      <c r="I1895" s="4">
        <v>45805</v>
      </c>
      <c r="J1895" s="4" t="s">
        <v>68</v>
      </c>
      <c r="K1895" s="4">
        <v>45806</v>
      </c>
      <c r="L1895" s="4"/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45811</v>
      </c>
      <c r="AE1895" s="4">
        <v>45812</v>
      </c>
      <c r="AF1895" s="4"/>
      <c r="AG1895" s="33" t="s">
        <v>134</v>
      </c>
      <c r="AH1895" s="33" t="s">
        <v>229</v>
      </c>
      <c r="AI1895" s="33" t="s">
        <v>2510</v>
      </c>
      <c r="AJ1895" s="33" t="s">
        <v>75</v>
      </c>
      <c r="AK1895" s="33" t="s">
        <v>107</v>
      </c>
      <c r="AL1895" s="33" t="s">
        <v>230</v>
      </c>
      <c r="AM1895" s="33" t="s">
        <v>231</v>
      </c>
      <c r="AN1895" s="33">
        <v>74.550250000000005</v>
      </c>
      <c r="AO1895" s="33" t="s">
        <v>100</v>
      </c>
      <c r="AP1895" s="33" t="s">
        <v>101</v>
      </c>
      <c r="AQ1895" s="33">
        <v>74.550250000000005</v>
      </c>
      <c r="AR1895" s="33" t="s">
        <v>68</v>
      </c>
      <c r="AS1895" s="33"/>
      <c r="AT1895" s="33"/>
      <c r="AU1895" s="33" t="s">
        <v>2511</v>
      </c>
      <c r="AV1895" s="33" t="s">
        <v>2512</v>
      </c>
      <c r="AW1895" s="33">
        <v>138.58079000000001</v>
      </c>
      <c r="AX1895" s="33" t="s">
        <v>68</v>
      </c>
      <c r="AY1895" s="33" t="s">
        <v>68</v>
      </c>
      <c r="AZ1895" s="3" t="s">
        <v>68</v>
      </c>
      <c r="BA1895" s="33" t="s">
        <v>60</v>
      </c>
      <c r="BB1895" s="33">
        <v>2283</v>
      </c>
      <c r="BC1895" s="33" t="s">
        <v>60</v>
      </c>
      <c r="BD1895" s="33" t="s">
        <v>60</v>
      </c>
      <c r="BE1895" s="33" t="s">
        <v>60</v>
      </c>
      <c r="BF1895" s="34" t="str">
        <f>IFERROR(VLOOKUP(Data_Power_app[[#This Row],[PRO ODER]],'Result'!A:C,3,0),"")</f>
        <v>LAMINATION 2</v>
      </c>
      <c r="BG1895" s="14" t="str">
        <f>IFERROR(VLOOKUP(Data_Power_app[[#This Row],[PRO ODER]]&amp;"LAM_IN",'Real Time'!A:E,4,0),"")</f>
        <v/>
      </c>
      <c r="BH1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2039</v>
      </c>
      <c r="B1896" s="33" t="s">
        <v>17110</v>
      </c>
      <c r="C1896" s="33" t="s">
        <v>17111</v>
      </c>
      <c r="D1896" s="33" t="s">
        <v>93</v>
      </c>
      <c r="E1896" s="33" t="s">
        <v>195</v>
      </c>
      <c r="F1896" s="33" t="s">
        <v>72</v>
      </c>
      <c r="G1896" s="33">
        <v>124</v>
      </c>
      <c r="H1896" s="4">
        <v>45805</v>
      </c>
      <c r="I1896" s="4">
        <v>45805</v>
      </c>
      <c r="J1896" s="4">
        <v>45805</v>
      </c>
      <c r="K1896" s="4">
        <v>45806</v>
      </c>
      <c r="L1896" s="4"/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45811</v>
      </c>
      <c r="AE1896" s="4">
        <v>45812</v>
      </c>
      <c r="AF1896" s="4"/>
      <c r="AG1896" s="33" t="s">
        <v>134</v>
      </c>
      <c r="AH1896" s="33" t="s">
        <v>476</v>
      </c>
      <c r="AI1896" s="33" t="s">
        <v>17112</v>
      </c>
      <c r="AJ1896" s="33" t="s">
        <v>75</v>
      </c>
      <c r="AK1896" s="33" t="s">
        <v>65</v>
      </c>
      <c r="AL1896" s="33" t="s">
        <v>436</v>
      </c>
      <c r="AM1896" s="33" t="s">
        <v>437</v>
      </c>
      <c r="AN1896" s="33">
        <v>2.9423699999999999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317</v>
      </c>
      <c r="AV1896" s="33" t="s">
        <v>318</v>
      </c>
      <c r="AW1896" s="33">
        <v>6.4339500000000003</v>
      </c>
      <c r="AX1896" s="33" t="s">
        <v>17113</v>
      </c>
      <c r="AY1896" s="33" t="s">
        <v>17114</v>
      </c>
      <c r="AZ1896" s="3">
        <v>124</v>
      </c>
      <c r="BA1896" s="33" t="s">
        <v>258</v>
      </c>
      <c r="BB1896" s="33">
        <v>124</v>
      </c>
      <c r="BC1896" s="33" t="s">
        <v>60</v>
      </c>
      <c r="BD1896" s="33" t="s">
        <v>60</v>
      </c>
      <c r="BE1896" s="33" t="s">
        <v>477</v>
      </c>
      <c r="BF1896" s="34" t="str">
        <f>IFERROR(VLOOKUP(Data_Power_app[[#This Row],[PRO ODER]],'Result'!A:C,3,0),"")</f>
        <v>LAMINATION 4</v>
      </c>
      <c r="BG1896" s="14" t="str">
        <f>IFERROR(VLOOKUP(Data_Power_app[[#This Row],[PRO ODER]]&amp;"LAM_IN",'Real Time'!A:E,4,0),"")</f>
        <v/>
      </c>
      <c r="BH1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2040</v>
      </c>
      <c r="B1897" s="33" t="s">
        <v>4319</v>
      </c>
      <c r="C1897" s="33" t="s">
        <v>4320</v>
      </c>
      <c r="D1897" s="33" t="s">
        <v>93</v>
      </c>
      <c r="E1897" s="33" t="s">
        <v>195</v>
      </c>
      <c r="F1897" s="33" t="s">
        <v>72</v>
      </c>
      <c r="G1897" s="33">
        <v>869</v>
      </c>
      <c r="H1897" s="4">
        <v>45805</v>
      </c>
      <c r="I1897" s="4" t="s">
        <v>60</v>
      </c>
      <c r="J1897" s="4">
        <v>45799</v>
      </c>
      <c r="K1897" s="4">
        <v>45806</v>
      </c>
      <c r="L1897" s="4">
        <v>45801.605231481481</v>
      </c>
      <c r="M1897" s="4" t="s">
        <v>60</v>
      </c>
      <c r="N1897" s="4"/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 t="s">
        <v>60</v>
      </c>
      <c r="U1897" s="4"/>
      <c r="V1897" s="4"/>
      <c r="W1897" s="4"/>
      <c r="X1897" s="4">
        <v>45803.57476851852</v>
      </c>
      <c r="Y1897" s="4" t="s">
        <v>73</v>
      </c>
      <c r="Z1897" s="4" t="s">
        <v>60</v>
      </c>
      <c r="AA1897" s="4">
        <v>45803.57739583333</v>
      </c>
      <c r="AB1897" s="4" t="s">
        <v>60</v>
      </c>
      <c r="AC1897" s="4" t="s">
        <v>60</v>
      </c>
      <c r="AD1897" s="4">
        <v>45811</v>
      </c>
      <c r="AE1897" s="4">
        <v>45812</v>
      </c>
      <c r="AF1897" s="4">
        <v>45803</v>
      </c>
      <c r="AG1897" s="33" t="s">
        <v>4843</v>
      </c>
      <c r="AH1897" s="33" t="s">
        <v>768</v>
      </c>
      <c r="AI1897" s="33" t="s">
        <v>1279</v>
      </c>
      <c r="AJ1897" s="33" t="s">
        <v>75</v>
      </c>
      <c r="AK1897" s="33" t="s">
        <v>65</v>
      </c>
      <c r="AL1897" s="33" t="s">
        <v>193</v>
      </c>
      <c r="AM1897" s="33" t="s">
        <v>194</v>
      </c>
      <c r="AN1897" s="33">
        <v>19.386659999999999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42.393639999999998</v>
      </c>
      <c r="AX1897" s="33" t="s">
        <v>256</v>
      </c>
      <c r="AY1897" s="33" t="s">
        <v>257</v>
      </c>
      <c r="AZ1897" s="3">
        <v>869</v>
      </c>
      <c r="BA1897" s="33" t="s">
        <v>258</v>
      </c>
      <c r="BB1897" s="33">
        <v>0</v>
      </c>
      <c r="BC1897" s="33" t="s">
        <v>60</v>
      </c>
      <c r="BD1897" s="33" t="s">
        <v>60</v>
      </c>
      <c r="BE1897" s="33" t="s">
        <v>1253</v>
      </c>
      <c r="BF1897" s="34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2041</v>
      </c>
      <c r="B1898" s="33" t="s">
        <v>17115</v>
      </c>
      <c r="C1898" s="33" t="s">
        <v>17116</v>
      </c>
      <c r="D1898" s="33" t="s">
        <v>93</v>
      </c>
      <c r="E1898" s="33" t="s">
        <v>297</v>
      </c>
      <c r="F1898" s="33" t="s">
        <v>72</v>
      </c>
      <c r="G1898" s="33">
        <v>19</v>
      </c>
      <c r="H1898" s="4">
        <v>45805</v>
      </c>
      <c r="I1898" s="4">
        <v>45805</v>
      </c>
      <c r="J1898" s="4">
        <v>45805</v>
      </c>
      <c r="K1898" s="4">
        <v>45806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45811</v>
      </c>
      <c r="AE1898" s="4">
        <v>45812</v>
      </c>
      <c r="AF1898" s="4"/>
      <c r="AG1898" s="33" t="s">
        <v>134</v>
      </c>
      <c r="AH1898" s="33" t="s">
        <v>574</v>
      </c>
      <c r="AI1898" s="33" t="s">
        <v>575</v>
      </c>
      <c r="AJ1898" s="33" t="s">
        <v>75</v>
      </c>
      <c r="AK1898" s="33" t="s">
        <v>65</v>
      </c>
      <c r="AL1898" s="33" t="s">
        <v>230</v>
      </c>
      <c r="AM1898" s="33" t="s">
        <v>231</v>
      </c>
      <c r="AN1898" s="33">
        <v>0.71157000000000004</v>
      </c>
      <c r="AO1898" s="33" t="s">
        <v>100</v>
      </c>
      <c r="AP1898" s="33" t="s">
        <v>101</v>
      </c>
      <c r="AQ1898" s="33">
        <v>0.71157000000000004</v>
      </c>
      <c r="AR1898" s="33" t="s">
        <v>68</v>
      </c>
      <c r="AS1898" s="33"/>
      <c r="AT1898" s="33"/>
      <c r="AU1898" s="33" t="s">
        <v>293</v>
      </c>
      <c r="AV1898" s="33" t="s">
        <v>294</v>
      </c>
      <c r="AW1898" s="33">
        <v>1.3229299999999999</v>
      </c>
      <c r="AX1898" s="33" t="s">
        <v>576</v>
      </c>
      <c r="AY1898" s="33" t="s">
        <v>577</v>
      </c>
      <c r="AZ1898" s="3">
        <v>19</v>
      </c>
      <c r="BA1898" s="33" t="s">
        <v>258</v>
      </c>
      <c r="BB1898" s="33">
        <v>19</v>
      </c>
      <c r="BC1898" s="33" t="s">
        <v>60</v>
      </c>
      <c r="BD1898" s="33" t="s">
        <v>60</v>
      </c>
      <c r="BE1898" s="33" t="s">
        <v>578</v>
      </c>
      <c r="BF1898" s="34" t="str">
        <f>IFERROR(VLOOKUP(Data_Power_app[[#This Row],[PRO ODER]],'Result'!A:C,3,0),"")</f>
        <v>LAMINATION 2</v>
      </c>
      <c r="BG1898" s="14" t="str">
        <f>IFERROR(VLOOKUP(Data_Power_app[[#This Row],[PRO ODER]]&amp;"LAM_IN",'Real Time'!A:E,4,0),"")</f>
        <v/>
      </c>
      <c r="BH1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2042</v>
      </c>
      <c r="B1899" s="33" t="s">
        <v>17117</v>
      </c>
      <c r="C1899" s="33" t="s">
        <v>17118</v>
      </c>
      <c r="D1899" s="33" t="s">
        <v>93</v>
      </c>
      <c r="E1899" s="33" t="s">
        <v>297</v>
      </c>
      <c r="F1899" s="33" t="s">
        <v>72</v>
      </c>
      <c r="G1899" s="33">
        <v>24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574</v>
      </c>
      <c r="AI1899" s="33" t="s">
        <v>575</v>
      </c>
      <c r="AJ1899" s="33" t="s">
        <v>75</v>
      </c>
      <c r="AK1899" s="33" t="s">
        <v>65</v>
      </c>
      <c r="AL1899" s="33" t="s">
        <v>230</v>
      </c>
      <c r="AM1899" s="33" t="s">
        <v>231</v>
      </c>
      <c r="AN1899" s="33">
        <v>0.85235000000000005</v>
      </c>
      <c r="AO1899" s="33" t="s">
        <v>100</v>
      </c>
      <c r="AP1899" s="33" t="s">
        <v>101</v>
      </c>
      <c r="AQ1899" s="33">
        <v>0.85235000000000005</v>
      </c>
      <c r="AR1899" s="33" t="s">
        <v>68</v>
      </c>
      <c r="AS1899" s="33"/>
      <c r="AT1899" s="33"/>
      <c r="AU1899" s="33" t="s">
        <v>293</v>
      </c>
      <c r="AV1899" s="33" t="s">
        <v>294</v>
      </c>
      <c r="AW1899" s="33">
        <v>1.5845499999999999</v>
      </c>
      <c r="AX1899" s="33" t="s">
        <v>576</v>
      </c>
      <c r="AY1899" s="33" t="s">
        <v>577</v>
      </c>
      <c r="AZ1899" s="3">
        <v>24</v>
      </c>
      <c r="BA1899" s="33" t="s">
        <v>258</v>
      </c>
      <c r="BB1899" s="33">
        <v>24</v>
      </c>
      <c r="BC1899" s="33" t="s">
        <v>60</v>
      </c>
      <c r="BD1899" s="33" t="s">
        <v>60</v>
      </c>
      <c r="BE1899" s="33" t="s">
        <v>578</v>
      </c>
      <c r="BF1899" s="34" t="str">
        <f>IFERROR(VLOOKUP(Data_Power_app[[#This Row],[PRO ODER]],'Result'!A:C,3,0),"")</f>
        <v>LAMINATION 2</v>
      </c>
      <c r="BG1899" s="14" t="str">
        <f>IFERROR(VLOOKUP(Data_Power_app[[#This Row],[PRO ODER]]&amp;"LAM_IN",'Real Time'!A:E,4,0),"")</f>
        <v/>
      </c>
      <c r="BH1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2043</v>
      </c>
      <c r="B1900" s="33" t="s">
        <v>17119</v>
      </c>
      <c r="C1900" s="33" t="s">
        <v>17120</v>
      </c>
      <c r="D1900" s="33" t="s">
        <v>93</v>
      </c>
      <c r="E1900" s="33" t="s">
        <v>297</v>
      </c>
      <c r="F1900" s="33" t="s">
        <v>72</v>
      </c>
      <c r="G1900" s="33">
        <v>29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574</v>
      </c>
      <c r="AI1900" s="33" t="s">
        <v>575</v>
      </c>
      <c r="AJ1900" s="33" t="s">
        <v>75</v>
      </c>
      <c r="AK1900" s="33" t="s">
        <v>65</v>
      </c>
      <c r="AL1900" s="33" t="s">
        <v>230</v>
      </c>
      <c r="AM1900" s="33" t="s">
        <v>231</v>
      </c>
      <c r="AN1900" s="33">
        <v>0.90505999999999998</v>
      </c>
      <c r="AO1900" s="33" t="s">
        <v>100</v>
      </c>
      <c r="AP1900" s="33" t="s">
        <v>101</v>
      </c>
      <c r="AQ1900" s="33">
        <v>0.90505999999999998</v>
      </c>
      <c r="AR1900" s="33" t="s">
        <v>68</v>
      </c>
      <c r="AS1900" s="33"/>
      <c r="AT1900" s="33"/>
      <c r="AU1900" s="33" t="s">
        <v>293</v>
      </c>
      <c r="AV1900" s="33" t="s">
        <v>294</v>
      </c>
      <c r="AW1900" s="33">
        <v>1.68258</v>
      </c>
      <c r="AX1900" s="33" t="s">
        <v>576</v>
      </c>
      <c r="AY1900" s="33" t="s">
        <v>577</v>
      </c>
      <c r="AZ1900" s="3">
        <v>29</v>
      </c>
      <c r="BA1900" s="33" t="s">
        <v>258</v>
      </c>
      <c r="BB1900" s="33">
        <v>29</v>
      </c>
      <c r="BC1900" s="33" t="s">
        <v>60</v>
      </c>
      <c r="BD1900" s="33" t="s">
        <v>60</v>
      </c>
      <c r="BE1900" s="33" t="s">
        <v>578</v>
      </c>
      <c r="BF1900" s="34" t="str">
        <f>IFERROR(VLOOKUP(Data_Power_app[[#This Row],[PRO ODER]],'Result'!A:C,3,0),"")</f>
        <v>LAMINATION 2</v>
      </c>
      <c r="BG1900" s="14" t="str">
        <f>IFERROR(VLOOKUP(Data_Power_app[[#This Row],[PRO ODER]]&amp;"LAM_IN",'Real Time'!A:E,4,0),"")</f>
        <v/>
      </c>
      <c r="BH1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2044</v>
      </c>
      <c r="B1901" s="33" t="s">
        <v>17121</v>
      </c>
      <c r="C1901" s="33" t="s">
        <v>17122</v>
      </c>
      <c r="D1901" s="33" t="s">
        <v>93</v>
      </c>
      <c r="E1901" s="33" t="s">
        <v>297</v>
      </c>
      <c r="F1901" s="33" t="s">
        <v>72</v>
      </c>
      <c r="G1901" s="33">
        <v>38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574</v>
      </c>
      <c r="AI1901" s="33" t="s">
        <v>575</v>
      </c>
      <c r="AJ1901" s="33" t="s">
        <v>75</v>
      </c>
      <c r="AK1901" s="33" t="s">
        <v>65</v>
      </c>
      <c r="AL1901" s="33" t="s">
        <v>230</v>
      </c>
      <c r="AM1901" s="33" t="s">
        <v>231</v>
      </c>
      <c r="AN1901" s="33">
        <v>1.18594</v>
      </c>
      <c r="AO1901" s="33" t="s">
        <v>100</v>
      </c>
      <c r="AP1901" s="33" t="s">
        <v>101</v>
      </c>
      <c r="AQ1901" s="33">
        <v>1.18594</v>
      </c>
      <c r="AR1901" s="33" t="s">
        <v>68</v>
      </c>
      <c r="AS1901" s="33"/>
      <c r="AT1901" s="33"/>
      <c r="AU1901" s="33" t="s">
        <v>293</v>
      </c>
      <c r="AV1901" s="33" t="s">
        <v>294</v>
      </c>
      <c r="AW1901" s="33">
        <v>2.2047599999999998</v>
      </c>
      <c r="AX1901" s="33" t="s">
        <v>576</v>
      </c>
      <c r="AY1901" s="33" t="s">
        <v>577</v>
      </c>
      <c r="AZ1901" s="3">
        <v>38</v>
      </c>
      <c r="BA1901" s="33" t="s">
        <v>258</v>
      </c>
      <c r="BB1901" s="33">
        <v>38</v>
      </c>
      <c r="BC1901" s="33" t="s">
        <v>60</v>
      </c>
      <c r="BD1901" s="33" t="s">
        <v>60</v>
      </c>
      <c r="BE1901" s="33" t="s">
        <v>578</v>
      </c>
      <c r="BF1901" s="34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2045</v>
      </c>
      <c r="B1902" s="33" t="s">
        <v>17123</v>
      </c>
      <c r="C1902" s="33" t="s">
        <v>17124</v>
      </c>
      <c r="D1902" s="33" t="s">
        <v>93</v>
      </c>
      <c r="E1902" s="33" t="s">
        <v>297</v>
      </c>
      <c r="F1902" s="33" t="s">
        <v>72</v>
      </c>
      <c r="G1902" s="33">
        <v>106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574</v>
      </c>
      <c r="AI1902" s="33" t="s">
        <v>575</v>
      </c>
      <c r="AJ1902" s="33" t="s">
        <v>75</v>
      </c>
      <c r="AK1902" s="33" t="s">
        <v>65</v>
      </c>
      <c r="AL1902" s="33" t="s">
        <v>230</v>
      </c>
      <c r="AM1902" s="33" t="s">
        <v>231</v>
      </c>
      <c r="AN1902" s="33">
        <v>3.3081499999999999</v>
      </c>
      <c r="AO1902" s="33" t="s">
        <v>100</v>
      </c>
      <c r="AP1902" s="33" t="s">
        <v>101</v>
      </c>
      <c r="AQ1902" s="33">
        <v>3.3081499999999999</v>
      </c>
      <c r="AR1902" s="33" t="s">
        <v>68</v>
      </c>
      <c r="AS1902" s="33"/>
      <c r="AT1902" s="33"/>
      <c r="AU1902" s="33" t="s">
        <v>293</v>
      </c>
      <c r="AV1902" s="33" t="s">
        <v>294</v>
      </c>
      <c r="AW1902" s="33">
        <v>6.1501099999999997</v>
      </c>
      <c r="AX1902" s="33" t="s">
        <v>576</v>
      </c>
      <c r="AY1902" s="33" t="s">
        <v>577</v>
      </c>
      <c r="AZ1902" s="3">
        <v>106</v>
      </c>
      <c r="BA1902" s="33" t="s">
        <v>258</v>
      </c>
      <c r="BB1902" s="33">
        <v>106</v>
      </c>
      <c r="BC1902" s="33" t="s">
        <v>60</v>
      </c>
      <c r="BD1902" s="33" t="s">
        <v>60</v>
      </c>
      <c r="BE1902" s="33" t="s">
        <v>578</v>
      </c>
      <c r="BF1902" s="34" t="str">
        <f>IFERROR(VLOOKUP(Data_Power_app[[#This Row],[PRO ODER]],'Result'!A:C,3,0),"")</f>
        <v>LAMINATION 2</v>
      </c>
      <c r="BG1902" s="14" t="str">
        <f>IFERROR(VLOOKUP(Data_Power_app[[#This Row],[PRO ODER]]&amp;"LAM_IN",'Real Time'!A:E,4,0),"")</f>
        <v/>
      </c>
      <c r="BH1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2046</v>
      </c>
      <c r="B1903" s="33" t="s">
        <v>17125</v>
      </c>
      <c r="C1903" s="33" t="s">
        <v>17126</v>
      </c>
      <c r="D1903" s="33" t="s">
        <v>93</v>
      </c>
      <c r="E1903" s="33" t="s">
        <v>297</v>
      </c>
      <c r="F1903" s="33" t="s">
        <v>72</v>
      </c>
      <c r="G1903" s="33">
        <v>130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574</v>
      </c>
      <c r="AI1903" s="33" t="s">
        <v>575</v>
      </c>
      <c r="AJ1903" s="33" t="s">
        <v>75</v>
      </c>
      <c r="AK1903" s="33" t="s">
        <v>65</v>
      </c>
      <c r="AL1903" s="33" t="s">
        <v>230</v>
      </c>
      <c r="AM1903" s="33" t="s">
        <v>231</v>
      </c>
      <c r="AN1903" s="33">
        <v>3.7197399999999998</v>
      </c>
      <c r="AO1903" s="33" t="s">
        <v>100</v>
      </c>
      <c r="AP1903" s="33" t="s">
        <v>101</v>
      </c>
      <c r="AQ1903" s="33">
        <v>3.7197399999999998</v>
      </c>
      <c r="AR1903" s="33" t="s">
        <v>68</v>
      </c>
      <c r="AS1903" s="33"/>
      <c r="AT1903" s="33"/>
      <c r="AU1903" s="33" t="s">
        <v>293</v>
      </c>
      <c r="AV1903" s="33" t="s">
        <v>294</v>
      </c>
      <c r="AW1903" s="33">
        <v>6.9146000000000001</v>
      </c>
      <c r="AX1903" s="33" t="s">
        <v>576</v>
      </c>
      <c r="AY1903" s="33" t="s">
        <v>577</v>
      </c>
      <c r="AZ1903" s="3">
        <v>130</v>
      </c>
      <c r="BA1903" s="33" t="s">
        <v>258</v>
      </c>
      <c r="BB1903" s="33">
        <v>130</v>
      </c>
      <c r="BC1903" s="33" t="s">
        <v>60</v>
      </c>
      <c r="BD1903" s="33" t="s">
        <v>60</v>
      </c>
      <c r="BE1903" s="33" t="s">
        <v>578</v>
      </c>
      <c r="BF1903" s="34" t="str">
        <f>IFERROR(VLOOKUP(Data_Power_app[[#This Row],[PRO ODER]],'Result'!A:C,3,0),"")</f>
        <v>LAMINATION 2</v>
      </c>
      <c r="BG1903" s="14" t="str">
        <f>IFERROR(VLOOKUP(Data_Power_app[[#This Row],[PRO ODER]]&amp;"LAM_IN",'Real Time'!A:E,4,0),"")</f>
        <v/>
      </c>
      <c r="BH1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2047</v>
      </c>
      <c r="B1904" s="33" t="s">
        <v>17127</v>
      </c>
      <c r="C1904" s="33" t="s">
        <v>17128</v>
      </c>
      <c r="D1904" s="33" t="s">
        <v>93</v>
      </c>
      <c r="E1904" s="33" t="s">
        <v>297</v>
      </c>
      <c r="F1904" s="33" t="s">
        <v>72</v>
      </c>
      <c r="G1904" s="33">
        <v>216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574</v>
      </c>
      <c r="AI1904" s="33" t="s">
        <v>575</v>
      </c>
      <c r="AJ1904" s="33" t="s">
        <v>75</v>
      </c>
      <c r="AK1904" s="33" t="s">
        <v>65</v>
      </c>
      <c r="AL1904" s="33" t="s">
        <v>230</v>
      </c>
      <c r="AM1904" s="33" t="s">
        <v>231</v>
      </c>
      <c r="AN1904" s="33">
        <v>6.1804899999999998</v>
      </c>
      <c r="AO1904" s="33" t="s">
        <v>100</v>
      </c>
      <c r="AP1904" s="33" t="s">
        <v>101</v>
      </c>
      <c r="AQ1904" s="33">
        <v>6.1804899999999998</v>
      </c>
      <c r="AR1904" s="33" t="s">
        <v>68</v>
      </c>
      <c r="AS1904" s="33"/>
      <c r="AT1904" s="33"/>
      <c r="AU1904" s="33" t="s">
        <v>293</v>
      </c>
      <c r="AV1904" s="33" t="s">
        <v>294</v>
      </c>
      <c r="AW1904" s="33">
        <v>11.48887</v>
      </c>
      <c r="AX1904" s="33" t="s">
        <v>576</v>
      </c>
      <c r="AY1904" s="33" t="s">
        <v>577</v>
      </c>
      <c r="AZ1904" s="3">
        <v>216</v>
      </c>
      <c r="BA1904" s="33" t="s">
        <v>258</v>
      </c>
      <c r="BB1904" s="33">
        <v>216</v>
      </c>
      <c r="BC1904" s="33" t="s">
        <v>60</v>
      </c>
      <c r="BD1904" s="33" t="s">
        <v>60</v>
      </c>
      <c r="BE1904" s="33" t="s">
        <v>578</v>
      </c>
      <c r="BF1904" s="34" t="str">
        <f>IFERROR(VLOOKUP(Data_Power_app[[#This Row],[PRO ODER]],'Result'!A:C,3,0),"")</f>
        <v>LAMINATION 2</v>
      </c>
      <c r="BG1904" s="14" t="str">
        <f>IFERROR(VLOOKUP(Data_Power_app[[#This Row],[PRO ODER]]&amp;"LAM_IN",'Real Time'!A:E,4,0),"")</f>
        <v/>
      </c>
      <c r="BH1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2048</v>
      </c>
      <c r="B1905" s="33" t="s">
        <v>17129</v>
      </c>
      <c r="C1905" s="33" t="s">
        <v>17130</v>
      </c>
      <c r="D1905" s="33" t="s">
        <v>93</v>
      </c>
      <c r="E1905" s="33" t="s">
        <v>297</v>
      </c>
      <c r="F1905" s="33" t="s">
        <v>72</v>
      </c>
      <c r="G1905" s="33">
        <v>448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574</v>
      </c>
      <c r="AI1905" s="33" t="s">
        <v>575</v>
      </c>
      <c r="AJ1905" s="33" t="s">
        <v>75</v>
      </c>
      <c r="AK1905" s="33" t="s">
        <v>65</v>
      </c>
      <c r="AL1905" s="33" t="s">
        <v>230</v>
      </c>
      <c r="AM1905" s="33" t="s">
        <v>231</v>
      </c>
      <c r="AN1905" s="33">
        <v>12.8188</v>
      </c>
      <c r="AO1905" s="33" t="s">
        <v>100</v>
      </c>
      <c r="AP1905" s="33" t="s">
        <v>101</v>
      </c>
      <c r="AQ1905" s="33">
        <v>12.8188</v>
      </c>
      <c r="AR1905" s="33" t="s">
        <v>68</v>
      </c>
      <c r="AS1905" s="33"/>
      <c r="AT1905" s="33"/>
      <c r="AU1905" s="33" t="s">
        <v>293</v>
      </c>
      <c r="AV1905" s="33" t="s">
        <v>294</v>
      </c>
      <c r="AW1905" s="33">
        <v>23.828759999999999</v>
      </c>
      <c r="AX1905" s="33" t="s">
        <v>576</v>
      </c>
      <c r="AY1905" s="33" t="s">
        <v>577</v>
      </c>
      <c r="AZ1905" s="3">
        <v>448</v>
      </c>
      <c r="BA1905" s="33" t="s">
        <v>258</v>
      </c>
      <c r="BB1905" s="33">
        <v>448</v>
      </c>
      <c r="BC1905" s="33" t="s">
        <v>60</v>
      </c>
      <c r="BD1905" s="33" t="s">
        <v>60</v>
      </c>
      <c r="BE1905" s="33" t="s">
        <v>578</v>
      </c>
      <c r="BF1905" s="34" t="str">
        <f>IFERROR(VLOOKUP(Data_Power_app[[#This Row],[PRO ODER]],'Result'!A:C,3,0),"")</f>
        <v>LAMINATION 2</v>
      </c>
      <c r="BG1905" s="14" t="str">
        <f>IFERROR(VLOOKUP(Data_Power_app[[#This Row],[PRO ODER]]&amp;"LAM_IN",'Real Time'!A:E,4,0),"")</f>
        <v/>
      </c>
      <c r="BH1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2049</v>
      </c>
      <c r="B1906" s="33" t="s">
        <v>3799</v>
      </c>
      <c r="C1906" s="33" t="s">
        <v>3800</v>
      </c>
      <c r="D1906" s="33" t="s">
        <v>93</v>
      </c>
      <c r="E1906" s="33" t="s">
        <v>297</v>
      </c>
      <c r="F1906" s="33" t="s">
        <v>72</v>
      </c>
      <c r="G1906" s="33">
        <v>110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>
        <v>45806</v>
      </c>
      <c r="AC1906" s="4" t="s">
        <v>60</v>
      </c>
      <c r="AD1906" s="4">
        <v>45811</v>
      </c>
      <c r="AE1906" s="4">
        <v>45812</v>
      </c>
      <c r="AF1906" s="4"/>
      <c r="AG1906" s="33" t="s">
        <v>4845</v>
      </c>
      <c r="AH1906" s="33" t="s">
        <v>574</v>
      </c>
      <c r="AI1906" s="33" t="s">
        <v>575</v>
      </c>
      <c r="AJ1906" s="33" t="s">
        <v>75</v>
      </c>
      <c r="AK1906" s="33" t="s">
        <v>65</v>
      </c>
      <c r="AL1906" s="33" t="s">
        <v>230</v>
      </c>
      <c r="AM1906" s="33" t="s">
        <v>231</v>
      </c>
      <c r="AN1906" s="33">
        <v>2.3124500000000001</v>
      </c>
      <c r="AO1906" s="33" t="s">
        <v>100</v>
      </c>
      <c r="AP1906" s="33" t="s">
        <v>101</v>
      </c>
      <c r="AQ1906" s="33">
        <v>2.3124500000000001</v>
      </c>
      <c r="AR1906" s="33" t="s">
        <v>68</v>
      </c>
      <c r="AS1906" s="33"/>
      <c r="AT1906" s="33"/>
      <c r="AU1906" s="33" t="s">
        <v>293</v>
      </c>
      <c r="AV1906" s="33" t="s">
        <v>294</v>
      </c>
      <c r="AW1906" s="33">
        <v>4.2986000000000004</v>
      </c>
      <c r="AX1906" s="33" t="s">
        <v>576</v>
      </c>
      <c r="AY1906" s="33" t="s">
        <v>577</v>
      </c>
      <c r="AZ1906" s="3">
        <v>110</v>
      </c>
      <c r="BA1906" s="33" t="s">
        <v>258</v>
      </c>
      <c r="BB1906" s="33">
        <v>110</v>
      </c>
      <c r="BC1906" s="33" t="s">
        <v>60</v>
      </c>
      <c r="BD1906" s="33" t="s">
        <v>60</v>
      </c>
      <c r="BE1906" s="33" t="s">
        <v>578</v>
      </c>
      <c r="BF1906" s="34" t="str">
        <f>IFERROR(VLOOKUP(Data_Power_app[[#This Row],[PRO ODER]],'Result'!A:C,3,0),"")</f>
        <v>LAMINATION 2</v>
      </c>
      <c r="BG1906" s="14" t="str">
        <f>IFERROR(VLOOKUP(Data_Power_app[[#This Row],[PRO ODER]]&amp;"LAM_IN",'Real Time'!A:E,4,0),"")</f>
        <v/>
      </c>
      <c r="BH1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2050</v>
      </c>
      <c r="B1907" s="33" t="s">
        <v>17131</v>
      </c>
      <c r="C1907" s="33" t="s">
        <v>17132</v>
      </c>
      <c r="D1907" s="33" t="s">
        <v>93</v>
      </c>
      <c r="E1907" s="33" t="s">
        <v>297</v>
      </c>
      <c r="F1907" s="33" t="s">
        <v>72</v>
      </c>
      <c r="G1907" s="33">
        <v>199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574</v>
      </c>
      <c r="AI1907" s="33" t="s">
        <v>575</v>
      </c>
      <c r="AJ1907" s="33" t="s">
        <v>75</v>
      </c>
      <c r="AK1907" s="33" t="s">
        <v>65</v>
      </c>
      <c r="AL1907" s="33" t="s">
        <v>230</v>
      </c>
      <c r="AM1907" s="33" t="s">
        <v>231</v>
      </c>
      <c r="AN1907" s="33">
        <v>4.55443</v>
      </c>
      <c r="AO1907" s="33" t="s">
        <v>100</v>
      </c>
      <c r="AP1907" s="33" t="s">
        <v>101</v>
      </c>
      <c r="AQ1907" s="33">
        <v>4.55443</v>
      </c>
      <c r="AR1907" s="33" t="s">
        <v>68</v>
      </c>
      <c r="AS1907" s="33"/>
      <c r="AT1907" s="33"/>
      <c r="AU1907" s="33" t="s">
        <v>293</v>
      </c>
      <c r="AV1907" s="33" t="s">
        <v>294</v>
      </c>
      <c r="AW1907" s="33">
        <v>8.4673099999999994</v>
      </c>
      <c r="AX1907" s="33" t="s">
        <v>576</v>
      </c>
      <c r="AY1907" s="33" t="s">
        <v>577</v>
      </c>
      <c r="AZ1907" s="3">
        <v>199</v>
      </c>
      <c r="BA1907" s="33" t="s">
        <v>258</v>
      </c>
      <c r="BB1907" s="33">
        <v>199</v>
      </c>
      <c r="BC1907" s="33" t="s">
        <v>60</v>
      </c>
      <c r="BD1907" s="33" t="s">
        <v>60</v>
      </c>
      <c r="BE1907" s="33" t="s">
        <v>578</v>
      </c>
      <c r="BF1907" s="34" t="str">
        <f>IFERROR(VLOOKUP(Data_Power_app[[#This Row],[PRO ODER]],'Result'!A:C,3,0),"")</f>
        <v>LAMINATION 2</v>
      </c>
      <c r="BG1907" s="14" t="str">
        <f>IFERROR(VLOOKUP(Data_Power_app[[#This Row],[PRO ODER]]&amp;"LAM_IN",'Real Time'!A:E,4,0),"")</f>
        <v/>
      </c>
      <c r="BH1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2051</v>
      </c>
      <c r="B1908" s="33" t="s">
        <v>17133</v>
      </c>
      <c r="C1908" s="33" t="s">
        <v>17134</v>
      </c>
      <c r="D1908" s="33" t="s">
        <v>93</v>
      </c>
      <c r="E1908" s="33" t="s">
        <v>297</v>
      </c>
      <c r="F1908" s="33" t="s">
        <v>72</v>
      </c>
      <c r="G1908" s="33">
        <v>386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574</v>
      </c>
      <c r="AI1908" s="33" t="s">
        <v>575</v>
      </c>
      <c r="AJ1908" s="33" t="s">
        <v>75</v>
      </c>
      <c r="AK1908" s="33" t="s">
        <v>65</v>
      </c>
      <c r="AL1908" s="33" t="s">
        <v>230</v>
      </c>
      <c r="AM1908" s="33" t="s">
        <v>231</v>
      </c>
      <c r="AN1908" s="33">
        <v>9.2477099999999997</v>
      </c>
      <c r="AO1908" s="33" t="s">
        <v>100</v>
      </c>
      <c r="AP1908" s="33" t="s">
        <v>101</v>
      </c>
      <c r="AQ1908" s="33">
        <v>9.2477099999999997</v>
      </c>
      <c r="AR1908" s="33" t="s">
        <v>68</v>
      </c>
      <c r="AS1908" s="33"/>
      <c r="AT1908" s="33"/>
      <c r="AU1908" s="33" t="s">
        <v>293</v>
      </c>
      <c r="AV1908" s="33" t="s">
        <v>294</v>
      </c>
      <c r="AW1908" s="33">
        <v>17.187380000000001</v>
      </c>
      <c r="AX1908" s="33" t="s">
        <v>576</v>
      </c>
      <c r="AY1908" s="33" t="s">
        <v>577</v>
      </c>
      <c r="AZ1908" s="3">
        <v>386</v>
      </c>
      <c r="BA1908" s="33" t="s">
        <v>258</v>
      </c>
      <c r="BB1908" s="33">
        <v>386</v>
      </c>
      <c r="BC1908" s="33" t="s">
        <v>60</v>
      </c>
      <c r="BD1908" s="33" t="s">
        <v>60</v>
      </c>
      <c r="BE1908" s="33" t="s">
        <v>578</v>
      </c>
      <c r="BF1908" s="34" t="str">
        <f>IFERROR(VLOOKUP(Data_Power_app[[#This Row],[PRO ODER]],'Result'!A:C,3,0),"")</f>
        <v>LAMINATION 2</v>
      </c>
      <c r="BG1908" s="14" t="str">
        <f>IFERROR(VLOOKUP(Data_Power_app[[#This Row],[PRO ODER]]&amp;"LAM_IN",'Real Time'!A:E,4,0),"")</f>
        <v/>
      </c>
      <c r="BH1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2052</v>
      </c>
      <c r="B1909" s="33" t="s">
        <v>17135</v>
      </c>
      <c r="C1909" s="33" t="s">
        <v>17136</v>
      </c>
      <c r="D1909" s="33" t="s">
        <v>93</v>
      </c>
      <c r="E1909" s="33" t="s">
        <v>297</v>
      </c>
      <c r="F1909" s="33" t="s">
        <v>72</v>
      </c>
      <c r="G1909" s="33">
        <v>554</v>
      </c>
      <c r="H1909" s="4">
        <v>45805</v>
      </c>
      <c r="I1909" s="4">
        <v>45805</v>
      </c>
      <c r="J1909" s="4">
        <v>45805</v>
      </c>
      <c r="K1909" s="4">
        <v>45806</v>
      </c>
      <c r="L1909" s="4"/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134</v>
      </c>
      <c r="AH1909" s="33" t="s">
        <v>574</v>
      </c>
      <c r="AI1909" s="33" t="s">
        <v>575</v>
      </c>
      <c r="AJ1909" s="33" t="s">
        <v>75</v>
      </c>
      <c r="AK1909" s="33" t="s">
        <v>65</v>
      </c>
      <c r="AL1909" s="33" t="s">
        <v>230</v>
      </c>
      <c r="AM1909" s="33" t="s">
        <v>231</v>
      </c>
      <c r="AN1909" s="33">
        <v>13.27262</v>
      </c>
      <c r="AO1909" s="33" t="s">
        <v>100</v>
      </c>
      <c r="AP1909" s="33" t="s">
        <v>101</v>
      </c>
      <c r="AQ1909" s="33">
        <v>13.27262</v>
      </c>
      <c r="AR1909" s="33" t="s">
        <v>68</v>
      </c>
      <c r="AS1909" s="33"/>
      <c r="AT1909" s="33"/>
      <c r="AU1909" s="33" t="s">
        <v>293</v>
      </c>
      <c r="AV1909" s="33" t="s">
        <v>294</v>
      </c>
      <c r="AW1909" s="33">
        <v>24.667899999999999</v>
      </c>
      <c r="AX1909" s="33" t="s">
        <v>576</v>
      </c>
      <c r="AY1909" s="33" t="s">
        <v>577</v>
      </c>
      <c r="AZ1909" s="3">
        <v>554</v>
      </c>
      <c r="BA1909" s="33" t="s">
        <v>258</v>
      </c>
      <c r="BB1909" s="33">
        <v>554</v>
      </c>
      <c r="BC1909" s="33" t="s">
        <v>60</v>
      </c>
      <c r="BD1909" s="33" t="s">
        <v>60</v>
      </c>
      <c r="BE1909" s="33" t="s">
        <v>578</v>
      </c>
      <c r="BF1909" s="34" t="str">
        <f>IFERROR(VLOOKUP(Data_Power_app[[#This Row],[PRO ODER]],'Result'!A:C,3,0),"")</f>
        <v>LAMINATION 2</v>
      </c>
      <c r="BG1909" s="14" t="str">
        <f>IFERROR(VLOOKUP(Data_Power_app[[#This Row],[PRO ODER]]&amp;"LAM_IN",'Real Time'!A:E,4,0),"")</f>
        <v/>
      </c>
      <c r="BH1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2053</v>
      </c>
      <c r="B1910" s="33" t="s">
        <v>17137</v>
      </c>
      <c r="C1910" s="33" t="s">
        <v>17138</v>
      </c>
      <c r="D1910" s="33" t="s">
        <v>93</v>
      </c>
      <c r="E1910" s="33" t="s">
        <v>297</v>
      </c>
      <c r="F1910" s="33" t="s">
        <v>72</v>
      </c>
      <c r="G1910" s="33">
        <v>690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574</v>
      </c>
      <c r="AI1910" s="33" t="s">
        <v>575</v>
      </c>
      <c r="AJ1910" s="33" t="s">
        <v>75</v>
      </c>
      <c r="AK1910" s="33" t="s">
        <v>65</v>
      </c>
      <c r="AL1910" s="33" t="s">
        <v>230</v>
      </c>
      <c r="AM1910" s="33" t="s">
        <v>231</v>
      </c>
      <c r="AN1910" s="33">
        <v>16.53088</v>
      </c>
      <c r="AO1910" s="33" t="s">
        <v>100</v>
      </c>
      <c r="AP1910" s="33" t="s">
        <v>101</v>
      </c>
      <c r="AQ1910" s="33">
        <v>16.53088</v>
      </c>
      <c r="AR1910" s="33" t="s">
        <v>68</v>
      </c>
      <c r="AS1910" s="33"/>
      <c r="AT1910" s="33"/>
      <c r="AU1910" s="33" t="s">
        <v>293</v>
      </c>
      <c r="AV1910" s="33" t="s">
        <v>294</v>
      </c>
      <c r="AW1910" s="33">
        <v>30.723559999999999</v>
      </c>
      <c r="AX1910" s="33" t="s">
        <v>576</v>
      </c>
      <c r="AY1910" s="33" t="s">
        <v>577</v>
      </c>
      <c r="AZ1910" s="3">
        <v>690</v>
      </c>
      <c r="BA1910" s="33" t="s">
        <v>258</v>
      </c>
      <c r="BB1910" s="33">
        <v>690</v>
      </c>
      <c r="BC1910" s="33" t="s">
        <v>60</v>
      </c>
      <c r="BD1910" s="33" t="s">
        <v>60</v>
      </c>
      <c r="BE1910" s="33" t="s">
        <v>578</v>
      </c>
      <c r="BF1910" s="34" t="str">
        <f>IFERROR(VLOOKUP(Data_Power_app[[#This Row],[PRO ODER]],'Result'!A:C,3,0),"")</f>
        <v>LAMINATION 2</v>
      </c>
      <c r="BG1910" s="14" t="str">
        <f>IFERROR(VLOOKUP(Data_Power_app[[#This Row],[PRO ODER]]&amp;"LAM_IN",'Real Time'!A:E,4,0),"")</f>
        <v/>
      </c>
      <c r="BH1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2054</v>
      </c>
      <c r="B1911" s="33" t="s">
        <v>17139</v>
      </c>
      <c r="C1911" s="33" t="s">
        <v>17140</v>
      </c>
      <c r="D1911" s="33" t="s">
        <v>93</v>
      </c>
      <c r="E1911" s="33" t="s">
        <v>297</v>
      </c>
      <c r="F1911" s="33" t="s">
        <v>72</v>
      </c>
      <c r="G1911" s="33">
        <v>647</v>
      </c>
      <c r="H1911" s="4">
        <v>45805</v>
      </c>
      <c r="I1911" s="4">
        <v>45805</v>
      </c>
      <c r="J1911" s="4">
        <v>45805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574</v>
      </c>
      <c r="AI1911" s="33" t="s">
        <v>575</v>
      </c>
      <c r="AJ1911" s="33" t="s">
        <v>75</v>
      </c>
      <c r="AK1911" s="33" t="s">
        <v>65</v>
      </c>
      <c r="AL1911" s="33" t="s">
        <v>230</v>
      </c>
      <c r="AM1911" s="33" t="s">
        <v>231</v>
      </c>
      <c r="AN1911" s="33">
        <v>16.253740000000001</v>
      </c>
      <c r="AO1911" s="33" t="s">
        <v>100</v>
      </c>
      <c r="AP1911" s="33" t="s">
        <v>101</v>
      </c>
      <c r="AQ1911" s="33">
        <v>16.253740000000001</v>
      </c>
      <c r="AR1911" s="33" t="s">
        <v>68</v>
      </c>
      <c r="AS1911" s="33"/>
      <c r="AT1911" s="33"/>
      <c r="AU1911" s="33" t="s">
        <v>293</v>
      </c>
      <c r="AV1911" s="33" t="s">
        <v>294</v>
      </c>
      <c r="AW1911" s="33">
        <v>30.215029999999999</v>
      </c>
      <c r="AX1911" s="33" t="s">
        <v>576</v>
      </c>
      <c r="AY1911" s="33" t="s">
        <v>577</v>
      </c>
      <c r="AZ1911" s="3">
        <v>647</v>
      </c>
      <c r="BA1911" s="33" t="s">
        <v>258</v>
      </c>
      <c r="BB1911" s="33">
        <v>647</v>
      </c>
      <c r="BC1911" s="33" t="s">
        <v>60</v>
      </c>
      <c r="BD1911" s="33" t="s">
        <v>60</v>
      </c>
      <c r="BE1911" s="33" t="s">
        <v>578</v>
      </c>
      <c r="BF1911" s="34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2055</v>
      </c>
      <c r="B1912" s="33" t="s">
        <v>17141</v>
      </c>
      <c r="C1912" s="33" t="s">
        <v>17142</v>
      </c>
      <c r="D1912" s="33" t="s">
        <v>93</v>
      </c>
      <c r="E1912" s="33" t="s">
        <v>297</v>
      </c>
      <c r="F1912" s="33" t="s">
        <v>72</v>
      </c>
      <c r="G1912" s="33">
        <v>864</v>
      </c>
      <c r="H1912" s="4">
        <v>45805</v>
      </c>
      <c r="I1912" s="4">
        <v>45805</v>
      </c>
      <c r="J1912" s="4">
        <v>45805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574</v>
      </c>
      <c r="AI1912" s="33" t="s">
        <v>575</v>
      </c>
      <c r="AJ1912" s="33" t="s">
        <v>75</v>
      </c>
      <c r="AK1912" s="33" t="s">
        <v>65</v>
      </c>
      <c r="AL1912" s="33" t="s">
        <v>230</v>
      </c>
      <c r="AM1912" s="33" t="s">
        <v>231</v>
      </c>
      <c r="AN1912" s="33">
        <v>21.70515</v>
      </c>
      <c r="AO1912" s="33" t="s">
        <v>100</v>
      </c>
      <c r="AP1912" s="33" t="s">
        <v>101</v>
      </c>
      <c r="AQ1912" s="33">
        <v>21.70515</v>
      </c>
      <c r="AR1912" s="33" t="s">
        <v>68</v>
      </c>
      <c r="AS1912" s="33"/>
      <c r="AT1912" s="33"/>
      <c r="AU1912" s="33" t="s">
        <v>293</v>
      </c>
      <c r="AV1912" s="33" t="s">
        <v>294</v>
      </c>
      <c r="AW1912" s="33">
        <v>40.348970000000001</v>
      </c>
      <c r="AX1912" s="33" t="s">
        <v>576</v>
      </c>
      <c r="AY1912" s="33" t="s">
        <v>577</v>
      </c>
      <c r="AZ1912" s="3">
        <v>864</v>
      </c>
      <c r="BA1912" s="33" t="s">
        <v>258</v>
      </c>
      <c r="BB1912" s="33">
        <v>864</v>
      </c>
      <c r="BC1912" s="33" t="s">
        <v>60</v>
      </c>
      <c r="BD1912" s="33" t="s">
        <v>60</v>
      </c>
      <c r="BE1912" s="33" t="s">
        <v>578</v>
      </c>
      <c r="BF1912" s="34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2056</v>
      </c>
      <c r="B1913" s="33" t="s">
        <v>17143</v>
      </c>
      <c r="C1913" s="33" t="s">
        <v>17144</v>
      </c>
      <c r="D1913" s="33" t="s">
        <v>93</v>
      </c>
      <c r="E1913" s="33" t="s">
        <v>297</v>
      </c>
      <c r="F1913" s="33" t="s">
        <v>72</v>
      </c>
      <c r="G1913" s="33">
        <v>698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574</v>
      </c>
      <c r="AI1913" s="33" t="s">
        <v>575</v>
      </c>
      <c r="AJ1913" s="33" t="s">
        <v>75</v>
      </c>
      <c r="AK1913" s="33" t="s">
        <v>65</v>
      </c>
      <c r="AL1913" s="33" t="s">
        <v>230</v>
      </c>
      <c r="AM1913" s="33" t="s">
        <v>231</v>
      </c>
      <c r="AN1913" s="33">
        <v>18.922499999999999</v>
      </c>
      <c r="AO1913" s="33" t="s">
        <v>100</v>
      </c>
      <c r="AP1913" s="33" t="s">
        <v>101</v>
      </c>
      <c r="AQ1913" s="33">
        <v>18.922499999999999</v>
      </c>
      <c r="AR1913" s="33" t="s">
        <v>68</v>
      </c>
      <c r="AS1913" s="33"/>
      <c r="AT1913" s="33"/>
      <c r="AU1913" s="33" t="s">
        <v>293</v>
      </c>
      <c r="AV1913" s="33" t="s">
        <v>294</v>
      </c>
      <c r="AW1913" s="33">
        <v>35.170540000000003</v>
      </c>
      <c r="AX1913" s="33" t="s">
        <v>576</v>
      </c>
      <c r="AY1913" s="33" t="s">
        <v>577</v>
      </c>
      <c r="AZ1913" s="3">
        <v>698</v>
      </c>
      <c r="BA1913" s="33" t="s">
        <v>258</v>
      </c>
      <c r="BB1913" s="33">
        <v>698</v>
      </c>
      <c r="BC1913" s="33" t="s">
        <v>60</v>
      </c>
      <c r="BD1913" s="33" t="s">
        <v>60</v>
      </c>
      <c r="BE1913" s="33" t="s">
        <v>578</v>
      </c>
      <c r="BF1913" s="34" t="str">
        <f>IFERROR(VLOOKUP(Data_Power_app[[#This Row],[PRO ODER]],'Result'!A:C,3,0),"")</f>
        <v>LAMINATION 2</v>
      </c>
      <c r="BG1913" s="14" t="str">
        <f>IFERROR(VLOOKUP(Data_Power_app[[#This Row],[PRO ODER]]&amp;"LAM_IN",'Real Time'!A:E,4,0),"")</f>
        <v/>
      </c>
      <c r="BH1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2057</v>
      </c>
      <c r="B1914" s="33" t="s">
        <v>17145</v>
      </c>
      <c r="C1914" s="33" t="s">
        <v>17146</v>
      </c>
      <c r="D1914" s="33" t="s">
        <v>93</v>
      </c>
      <c r="E1914" s="33" t="s">
        <v>297</v>
      </c>
      <c r="F1914" s="33" t="s">
        <v>72</v>
      </c>
      <c r="G1914" s="33">
        <v>390</v>
      </c>
      <c r="H1914" s="4">
        <v>45805</v>
      </c>
      <c r="I1914" s="4">
        <v>45805</v>
      </c>
      <c r="J1914" s="4">
        <v>45805</v>
      </c>
      <c r="K1914" s="4">
        <v>45806</v>
      </c>
      <c r="L1914" s="4"/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/>
      <c r="Y1914" s="4" t="s">
        <v>60</v>
      </c>
      <c r="Z1914" s="4" t="s">
        <v>60</v>
      </c>
      <c r="AA1914" s="4"/>
      <c r="AB1914" s="4" t="s">
        <v>60</v>
      </c>
      <c r="AC1914" s="4" t="s">
        <v>60</v>
      </c>
      <c r="AD1914" s="4">
        <v>45811</v>
      </c>
      <c r="AE1914" s="4">
        <v>45812</v>
      </c>
      <c r="AF1914" s="4"/>
      <c r="AG1914" s="33" t="s">
        <v>134</v>
      </c>
      <c r="AH1914" s="33" t="s">
        <v>574</v>
      </c>
      <c r="AI1914" s="33" t="s">
        <v>575</v>
      </c>
      <c r="AJ1914" s="33" t="s">
        <v>75</v>
      </c>
      <c r="AK1914" s="33" t="s">
        <v>65</v>
      </c>
      <c r="AL1914" s="33" t="s">
        <v>230</v>
      </c>
      <c r="AM1914" s="33" t="s">
        <v>231</v>
      </c>
      <c r="AN1914" s="33">
        <v>11.159230000000001</v>
      </c>
      <c r="AO1914" s="33" t="s">
        <v>100</v>
      </c>
      <c r="AP1914" s="33" t="s">
        <v>101</v>
      </c>
      <c r="AQ1914" s="33">
        <v>11.159230000000001</v>
      </c>
      <c r="AR1914" s="33" t="s">
        <v>68</v>
      </c>
      <c r="AS1914" s="33"/>
      <c r="AT1914" s="33"/>
      <c r="AU1914" s="33" t="s">
        <v>293</v>
      </c>
      <c r="AV1914" s="33" t="s">
        <v>294</v>
      </c>
      <c r="AW1914" s="33">
        <v>20.743790000000001</v>
      </c>
      <c r="AX1914" s="33" t="s">
        <v>576</v>
      </c>
      <c r="AY1914" s="33" t="s">
        <v>577</v>
      </c>
      <c r="AZ1914" s="3">
        <v>390</v>
      </c>
      <c r="BA1914" s="33" t="s">
        <v>258</v>
      </c>
      <c r="BB1914" s="33">
        <v>390</v>
      </c>
      <c r="BC1914" s="33" t="s">
        <v>60</v>
      </c>
      <c r="BD1914" s="33" t="s">
        <v>60</v>
      </c>
      <c r="BE1914" s="33" t="s">
        <v>578</v>
      </c>
      <c r="BF1914" s="34" t="str">
        <f>IFERROR(VLOOKUP(Data_Power_app[[#This Row],[PRO ODER]],'Result'!A:C,3,0),"")</f>
        <v>LAMINATION 2</v>
      </c>
      <c r="BG1914" s="14" t="str">
        <f>IFERROR(VLOOKUP(Data_Power_app[[#This Row],[PRO ODER]]&amp;"LAM_IN",'Real Time'!A:E,4,0),"")</f>
        <v/>
      </c>
      <c r="BH1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2058</v>
      </c>
      <c r="B1915" s="33" t="s">
        <v>17147</v>
      </c>
      <c r="C1915" s="33" t="s">
        <v>17148</v>
      </c>
      <c r="D1915" s="33" t="s">
        <v>93</v>
      </c>
      <c r="E1915" s="33" t="s">
        <v>297</v>
      </c>
      <c r="F1915" s="33" t="s">
        <v>72</v>
      </c>
      <c r="G1915" s="33">
        <v>68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298</v>
      </c>
      <c r="AI1915" s="33" t="s">
        <v>2599</v>
      </c>
      <c r="AJ1915" s="33" t="s">
        <v>75</v>
      </c>
      <c r="AK1915" s="33" t="s">
        <v>107</v>
      </c>
      <c r="AL1915" s="33" t="s">
        <v>299</v>
      </c>
      <c r="AM1915" s="33" t="s">
        <v>300</v>
      </c>
      <c r="AN1915" s="33">
        <v>2.5942799999999999</v>
      </c>
      <c r="AO1915" s="33" t="s">
        <v>68</v>
      </c>
      <c r="AP1915" s="33"/>
      <c r="AQ1915" s="33"/>
      <c r="AR1915" s="33" t="s">
        <v>68</v>
      </c>
      <c r="AS1915" s="33"/>
      <c r="AT1915" s="33"/>
      <c r="AU1915" s="33" t="s">
        <v>2600</v>
      </c>
      <c r="AV1915" s="33" t="s">
        <v>2601</v>
      </c>
      <c r="AW1915" s="33">
        <v>5.6732399999999998</v>
      </c>
      <c r="AX1915" s="33" t="s">
        <v>2602</v>
      </c>
      <c r="AY1915" s="33" t="s">
        <v>2603</v>
      </c>
      <c r="AZ1915" s="3">
        <v>68</v>
      </c>
      <c r="BA1915" s="33" t="s">
        <v>258</v>
      </c>
      <c r="BB1915" s="33">
        <v>68</v>
      </c>
      <c r="BC1915" s="33" t="s">
        <v>60</v>
      </c>
      <c r="BD1915" s="33" t="s">
        <v>60</v>
      </c>
      <c r="BE1915" s="33" t="s">
        <v>301</v>
      </c>
      <c r="BF1915" s="34" t="str">
        <f>IFERROR(VLOOKUP(Data_Power_app[[#This Row],[PRO ODER]],'Result'!A:C,3,0),"")</f>
        <v>LAMINATION 1</v>
      </c>
      <c r="BG1915" s="14" t="str">
        <f>IFERROR(VLOOKUP(Data_Power_app[[#This Row],[PRO ODER]]&amp;"LAM_IN",'Real Time'!A:E,4,0),"")</f>
        <v/>
      </c>
      <c r="BH1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2059</v>
      </c>
      <c r="B1916" s="33" t="s">
        <v>17149</v>
      </c>
      <c r="C1916" s="33" t="s">
        <v>17150</v>
      </c>
      <c r="D1916" s="33" t="s">
        <v>93</v>
      </c>
      <c r="E1916" s="33" t="s">
        <v>297</v>
      </c>
      <c r="F1916" s="33" t="s">
        <v>72</v>
      </c>
      <c r="G1916" s="33">
        <v>389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298</v>
      </c>
      <c r="AI1916" s="33" t="s">
        <v>2599</v>
      </c>
      <c r="AJ1916" s="33" t="s">
        <v>75</v>
      </c>
      <c r="AK1916" s="33" t="s">
        <v>107</v>
      </c>
      <c r="AL1916" s="33" t="s">
        <v>299</v>
      </c>
      <c r="AM1916" s="33" t="s">
        <v>300</v>
      </c>
      <c r="AN1916" s="33">
        <v>13.354329999999999</v>
      </c>
      <c r="AO1916" s="33" t="s">
        <v>68</v>
      </c>
      <c r="AP1916" s="33"/>
      <c r="AQ1916" s="33"/>
      <c r="AR1916" s="33" t="s">
        <v>68</v>
      </c>
      <c r="AS1916" s="33"/>
      <c r="AT1916" s="33"/>
      <c r="AU1916" s="33" t="s">
        <v>2600</v>
      </c>
      <c r="AV1916" s="33" t="s">
        <v>2601</v>
      </c>
      <c r="AW1916" s="33">
        <v>29.208839999999999</v>
      </c>
      <c r="AX1916" s="33" t="s">
        <v>2602</v>
      </c>
      <c r="AY1916" s="33" t="s">
        <v>2603</v>
      </c>
      <c r="AZ1916" s="3">
        <v>389</v>
      </c>
      <c r="BA1916" s="33" t="s">
        <v>258</v>
      </c>
      <c r="BB1916" s="33">
        <v>389</v>
      </c>
      <c r="BC1916" s="33" t="s">
        <v>60</v>
      </c>
      <c r="BD1916" s="33" t="s">
        <v>60</v>
      </c>
      <c r="BE1916" s="33" t="s">
        <v>301</v>
      </c>
      <c r="BF1916" s="34" t="str">
        <f>IFERROR(VLOOKUP(Data_Power_app[[#This Row],[PRO ODER]],'Result'!A:C,3,0),"")</f>
        <v>LAMINATION 1</v>
      </c>
      <c r="BG1916" s="14" t="str">
        <f>IFERROR(VLOOKUP(Data_Power_app[[#This Row],[PRO ODER]]&amp;"LAM_IN",'Real Time'!A:E,4,0),"")</f>
        <v/>
      </c>
      <c r="BH1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2060</v>
      </c>
      <c r="B1917" s="33" t="s">
        <v>17151</v>
      </c>
      <c r="C1917" s="33" t="s">
        <v>17152</v>
      </c>
      <c r="D1917" s="33" t="s">
        <v>93</v>
      </c>
      <c r="E1917" s="33" t="s">
        <v>297</v>
      </c>
      <c r="F1917" s="33" t="s">
        <v>72</v>
      </c>
      <c r="G1917" s="33">
        <v>270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298</v>
      </c>
      <c r="AI1917" s="33" t="s">
        <v>2599</v>
      </c>
      <c r="AJ1917" s="33" t="s">
        <v>75</v>
      </c>
      <c r="AK1917" s="33" t="s">
        <v>107</v>
      </c>
      <c r="AL1917" s="33" t="s">
        <v>299</v>
      </c>
      <c r="AM1917" s="33" t="s">
        <v>300</v>
      </c>
      <c r="AN1917" s="33">
        <v>9.2690699999999993</v>
      </c>
      <c r="AO1917" s="33" t="s">
        <v>68</v>
      </c>
      <c r="AP1917" s="33"/>
      <c r="AQ1917" s="33"/>
      <c r="AR1917" s="33" t="s">
        <v>68</v>
      </c>
      <c r="AS1917" s="33"/>
      <c r="AT1917" s="33"/>
      <c r="AU1917" s="33" t="s">
        <v>2600</v>
      </c>
      <c r="AV1917" s="33" t="s">
        <v>2601</v>
      </c>
      <c r="AW1917" s="33">
        <v>20.273489999999999</v>
      </c>
      <c r="AX1917" s="33" t="s">
        <v>2602</v>
      </c>
      <c r="AY1917" s="33" t="s">
        <v>2603</v>
      </c>
      <c r="AZ1917" s="3">
        <v>270</v>
      </c>
      <c r="BA1917" s="33" t="s">
        <v>258</v>
      </c>
      <c r="BB1917" s="33">
        <v>270</v>
      </c>
      <c r="BC1917" s="33" t="s">
        <v>60</v>
      </c>
      <c r="BD1917" s="33" t="s">
        <v>60</v>
      </c>
      <c r="BE1917" s="33" t="s">
        <v>301</v>
      </c>
      <c r="BF1917" s="34" t="str">
        <f>IFERROR(VLOOKUP(Data_Power_app[[#This Row],[PRO ODER]],'Result'!A:C,3,0),"")</f>
        <v>LAMINATION 1</v>
      </c>
      <c r="BG1917" s="14" t="str">
        <f>IFERROR(VLOOKUP(Data_Power_app[[#This Row],[PRO ODER]]&amp;"LAM_IN",'Real Time'!A:E,4,0),"")</f>
        <v/>
      </c>
      <c r="BH1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2061</v>
      </c>
      <c r="B1918" s="33" t="s">
        <v>17153</v>
      </c>
      <c r="C1918" s="33" t="s">
        <v>17154</v>
      </c>
      <c r="D1918" s="33" t="s">
        <v>93</v>
      </c>
      <c r="E1918" s="33" t="s">
        <v>297</v>
      </c>
      <c r="F1918" s="33" t="s">
        <v>72</v>
      </c>
      <c r="G1918" s="33">
        <v>524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298</v>
      </c>
      <c r="AI1918" s="33" t="s">
        <v>2599</v>
      </c>
      <c r="AJ1918" s="33" t="s">
        <v>75</v>
      </c>
      <c r="AK1918" s="33" t="s">
        <v>107</v>
      </c>
      <c r="AL1918" s="33" t="s">
        <v>299</v>
      </c>
      <c r="AM1918" s="33" t="s">
        <v>300</v>
      </c>
      <c r="AN1918" s="33">
        <v>17.988869999999999</v>
      </c>
      <c r="AO1918" s="33" t="s">
        <v>68</v>
      </c>
      <c r="AP1918" s="33"/>
      <c r="AQ1918" s="33"/>
      <c r="AR1918" s="33" t="s">
        <v>68</v>
      </c>
      <c r="AS1918" s="33"/>
      <c r="AT1918" s="33"/>
      <c r="AU1918" s="33" t="s">
        <v>2600</v>
      </c>
      <c r="AV1918" s="33" t="s">
        <v>2601</v>
      </c>
      <c r="AW1918" s="33">
        <v>39.345590000000001</v>
      </c>
      <c r="AX1918" s="33" t="s">
        <v>2602</v>
      </c>
      <c r="AY1918" s="33" t="s">
        <v>2603</v>
      </c>
      <c r="AZ1918" s="3">
        <v>524</v>
      </c>
      <c r="BA1918" s="33" t="s">
        <v>258</v>
      </c>
      <c r="BB1918" s="33">
        <v>524</v>
      </c>
      <c r="BC1918" s="33" t="s">
        <v>60</v>
      </c>
      <c r="BD1918" s="33" t="s">
        <v>60</v>
      </c>
      <c r="BE1918" s="33" t="s">
        <v>301</v>
      </c>
      <c r="BF1918" s="34" t="str">
        <f>IFERROR(VLOOKUP(Data_Power_app[[#This Row],[PRO ODER]],'Result'!A:C,3,0),"")</f>
        <v>LAMINATION 1</v>
      </c>
      <c r="BG1918" s="14" t="str">
        <f>IFERROR(VLOOKUP(Data_Power_app[[#This Row],[PRO ODER]]&amp;"LAM_IN",'Real Time'!A:E,4,0),"")</f>
        <v/>
      </c>
      <c r="BH1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2062</v>
      </c>
      <c r="B1919" s="33" t="s">
        <v>17155</v>
      </c>
      <c r="C1919" s="33" t="s">
        <v>17156</v>
      </c>
      <c r="D1919" s="33" t="s">
        <v>93</v>
      </c>
      <c r="E1919" s="33" t="s">
        <v>297</v>
      </c>
      <c r="F1919" s="33" t="s">
        <v>72</v>
      </c>
      <c r="G1919" s="33">
        <v>501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298</v>
      </c>
      <c r="AI1919" s="33" t="s">
        <v>2599</v>
      </c>
      <c r="AJ1919" s="33" t="s">
        <v>75</v>
      </c>
      <c r="AK1919" s="33" t="s">
        <v>107</v>
      </c>
      <c r="AL1919" s="33" t="s">
        <v>299</v>
      </c>
      <c r="AM1919" s="33" t="s">
        <v>300</v>
      </c>
      <c r="AN1919" s="33">
        <v>17.199280000000002</v>
      </c>
      <c r="AO1919" s="33" t="s">
        <v>68</v>
      </c>
      <c r="AP1919" s="33"/>
      <c r="AQ1919" s="33"/>
      <c r="AR1919" s="33" t="s">
        <v>68</v>
      </c>
      <c r="AS1919" s="33"/>
      <c r="AT1919" s="33"/>
      <c r="AU1919" s="33" t="s">
        <v>2600</v>
      </c>
      <c r="AV1919" s="33" t="s">
        <v>2601</v>
      </c>
      <c r="AW1919" s="33">
        <v>37.618589999999998</v>
      </c>
      <c r="AX1919" s="33" t="s">
        <v>2602</v>
      </c>
      <c r="AY1919" s="33" t="s">
        <v>2603</v>
      </c>
      <c r="AZ1919" s="3">
        <v>501</v>
      </c>
      <c r="BA1919" s="33" t="s">
        <v>258</v>
      </c>
      <c r="BB1919" s="33">
        <v>501</v>
      </c>
      <c r="BC1919" s="33" t="s">
        <v>60</v>
      </c>
      <c r="BD1919" s="33" t="s">
        <v>60</v>
      </c>
      <c r="BE1919" s="33" t="s">
        <v>301</v>
      </c>
      <c r="BF1919" s="34" t="str">
        <f>IFERROR(VLOOKUP(Data_Power_app[[#This Row],[PRO ODER]],'Result'!A:C,3,0),"")</f>
        <v>LAMINATION 1</v>
      </c>
      <c r="BG1919" s="14" t="str">
        <f>IFERROR(VLOOKUP(Data_Power_app[[#This Row],[PRO ODER]]&amp;"LAM_IN",'Real Time'!A:E,4,0),"")</f>
        <v/>
      </c>
      <c r="BH1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2063</v>
      </c>
      <c r="B1920" s="33" t="s">
        <v>17157</v>
      </c>
      <c r="C1920" s="33" t="s">
        <v>17158</v>
      </c>
      <c r="D1920" s="33" t="s">
        <v>93</v>
      </c>
      <c r="E1920" s="33" t="s">
        <v>297</v>
      </c>
      <c r="F1920" s="33" t="s">
        <v>72</v>
      </c>
      <c r="G1920" s="33">
        <v>577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298</v>
      </c>
      <c r="AI1920" s="33" t="s">
        <v>2599</v>
      </c>
      <c r="AJ1920" s="33" t="s">
        <v>75</v>
      </c>
      <c r="AK1920" s="33" t="s">
        <v>107</v>
      </c>
      <c r="AL1920" s="33" t="s">
        <v>299</v>
      </c>
      <c r="AM1920" s="33" t="s">
        <v>300</v>
      </c>
      <c r="AN1920" s="33">
        <v>19.808350000000001</v>
      </c>
      <c r="AO1920" s="33" t="s">
        <v>68</v>
      </c>
      <c r="AP1920" s="33"/>
      <c r="AQ1920" s="33"/>
      <c r="AR1920" s="33" t="s">
        <v>68</v>
      </c>
      <c r="AS1920" s="33"/>
      <c r="AT1920" s="33"/>
      <c r="AU1920" s="33" t="s">
        <v>2600</v>
      </c>
      <c r="AV1920" s="33" t="s">
        <v>2601</v>
      </c>
      <c r="AW1920" s="33">
        <v>43.325200000000002</v>
      </c>
      <c r="AX1920" s="33" t="s">
        <v>2602</v>
      </c>
      <c r="AY1920" s="33" t="s">
        <v>2603</v>
      </c>
      <c r="AZ1920" s="3">
        <v>577</v>
      </c>
      <c r="BA1920" s="33" t="s">
        <v>258</v>
      </c>
      <c r="BB1920" s="33">
        <v>577</v>
      </c>
      <c r="BC1920" s="33" t="s">
        <v>60</v>
      </c>
      <c r="BD1920" s="33" t="s">
        <v>60</v>
      </c>
      <c r="BE1920" s="33" t="s">
        <v>301</v>
      </c>
      <c r="BF1920" s="34" t="str">
        <f>IFERROR(VLOOKUP(Data_Power_app[[#This Row],[PRO ODER]],'Result'!A:C,3,0),"")</f>
        <v>LAMINATION 1</v>
      </c>
      <c r="BG1920" s="14" t="str">
        <f>IFERROR(VLOOKUP(Data_Power_app[[#This Row],[PRO ODER]]&amp;"LAM_IN",'Real Time'!A:E,4,0),"")</f>
        <v/>
      </c>
      <c r="BH1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2064</v>
      </c>
      <c r="B1921" s="33" t="s">
        <v>17159</v>
      </c>
      <c r="C1921" s="33" t="s">
        <v>17160</v>
      </c>
      <c r="D1921" s="33" t="s">
        <v>93</v>
      </c>
      <c r="E1921" s="33" t="s">
        <v>297</v>
      </c>
      <c r="F1921" s="33" t="s">
        <v>72</v>
      </c>
      <c r="G1921" s="33">
        <v>464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298</v>
      </c>
      <c r="AI1921" s="33" t="s">
        <v>2599</v>
      </c>
      <c r="AJ1921" s="33" t="s">
        <v>75</v>
      </c>
      <c r="AK1921" s="33" t="s">
        <v>107</v>
      </c>
      <c r="AL1921" s="33" t="s">
        <v>299</v>
      </c>
      <c r="AM1921" s="33" t="s">
        <v>300</v>
      </c>
      <c r="AN1921" s="33">
        <v>13.654170000000001</v>
      </c>
      <c r="AO1921" s="33" t="s">
        <v>68</v>
      </c>
      <c r="AP1921" s="33"/>
      <c r="AQ1921" s="33"/>
      <c r="AR1921" s="33" t="s">
        <v>68</v>
      </c>
      <c r="AS1921" s="33"/>
      <c r="AT1921" s="33"/>
      <c r="AU1921" s="33" t="s">
        <v>2600</v>
      </c>
      <c r="AV1921" s="33" t="s">
        <v>2601</v>
      </c>
      <c r="AW1921" s="33">
        <v>29.865220000000001</v>
      </c>
      <c r="AX1921" s="33" t="s">
        <v>2602</v>
      </c>
      <c r="AY1921" s="33" t="s">
        <v>2603</v>
      </c>
      <c r="AZ1921" s="3">
        <v>464</v>
      </c>
      <c r="BA1921" s="33" t="s">
        <v>258</v>
      </c>
      <c r="BB1921" s="33">
        <v>464</v>
      </c>
      <c r="BC1921" s="33" t="s">
        <v>60</v>
      </c>
      <c r="BD1921" s="33" t="s">
        <v>60</v>
      </c>
      <c r="BE1921" s="33" t="s">
        <v>301</v>
      </c>
      <c r="BF1921" s="34" t="str">
        <f>IFERROR(VLOOKUP(Data_Power_app[[#This Row],[PRO ODER]],'Result'!A:C,3,0),"")</f>
        <v>LAMINATION 1</v>
      </c>
      <c r="BG1921" s="14" t="str">
        <f>IFERROR(VLOOKUP(Data_Power_app[[#This Row],[PRO ODER]]&amp;"LAM_IN",'Real Time'!A:E,4,0),"")</f>
        <v/>
      </c>
      <c r="BH1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2065</v>
      </c>
      <c r="B1922" s="33" t="s">
        <v>17161</v>
      </c>
      <c r="C1922" s="33" t="s">
        <v>17162</v>
      </c>
      <c r="D1922" s="33" t="s">
        <v>93</v>
      </c>
      <c r="E1922" s="33" t="s">
        <v>297</v>
      </c>
      <c r="F1922" s="33" t="s">
        <v>72</v>
      </c>
      <c r="G1922" s="33">
        <v>440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298</v>
      </c>
      <c r="AI1922" s="33" t="s">
        <v>2599</v>
      </c>
      <c r="AJ1922" s="33" t="s">
        <v>75</v>
      </c>
      <c r="AK1922" s="33" t="s">
        <v>107</v>
      </c>
      <c r="AL1922" s="33" t="s">
        <v>299</v>
      </c>
      <c r="AM1922" s="33" t="s">
        <v>300</v>
      </c>
      <c r="AN1922" s="33">
        <v>12.94792</v>
      </c>
      <c r="AO1922" s="33" t="s">
        <v>68</v>
      </c>
      <c r="AP1922" s="33"/>
      <c r="AQ1922" s="33"/>
      <c r="AR1922" s="33" t="s">
        <v>68</v>
      </c>
      <c r="AS1922" s="33"/>
      <c r="AT1922" s="33"/>
      <c r="AU1922" s="33" t="s">
        <v>2600</v>
      </c>
      <c r="AV1922" s="33" t="s">
        <v>2601</v>
      </c>
      <c r="AW1922" s="33">
        <v>28.32047</v>
      </c>
      <c r="AX1922" s="33" t="s">
        <v>2602</v>
      </c>
      <c r="AY1922" s="33" t="s">
        <v>2603</v>
      </c>
      <c r="AZ1922" s="3">
        <v>440</v>
      </c>
      <c r="BA1922" s="33" t="s">
        <v>258</v>
      </c>
      <c r="BB1922" s="33">
        <v>440</v>
      </c>
      <c r="BC1922" s="33" t="s">
        <v>60</v>
      </c>
      <c r="BD1922" s="33" t="s">
        <v>60</v>
      </c>
      <c r="BE1922" s="33" t="s">
        <v>301</v>
      </c>
      <c r="BF1922" s="34" t="str">
        <f>IFERROR(VLOOKUP(Data_Power_app[[#This Row],[PRO ODER]],'Result'!A:C,3,0),"")</f>
        <v>LAMINATION 1</v>
      </c>
      <c r="BG1922" s="14" t="str">
        <f>IFERROR(VLOOKUP(Data_Power_app[[#This Row],[PRO ODER]]&amp;"LAM_IN",'Real Time'!A:E,4,0),"")</f>
        <v/>
      </c>
      <c r="BH1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2066</v>
      </c>
      <c r="B1923" s="33" t="s">
        <v>17163</v>
      </c>
      <c r="C1923" s="33" t="s">
        <v>17164</v>
      </c>
      <c r="D1923" s="33" t="s">
        <v>93</v>
      </c>
      <c r="E1923" s="33" t="s">
        <v>297</v>
      </c>
      <c r="F1923" s="33" t="s">
        <v>72</v>
      </c>
      <c r="G1923" s="33">
        <v>329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 t="s">
        <v>60</v>
      </c>
      <c r="AC1923" s="4" t="s">
        <v>60</v>
      </c>
      <c r="AD1923" s="4">
        <v>45811</v>
      </c>
      <c r="AE1923" s="4">
        <v>45812</v>
      </c>
      <c r="AF1923" s="4"/>
      <c r="AG1923" s="33" t="s">
        <v>134</v>
      </c>
      <c r="AH1923" s="33" t="s">
        <v>298</v>
      </c>
      <c r="AI1923" s="33" t="s">
        <v>2599</v>
      </c>
      <c r="AJ1923" s="33" t="s">
        <v>75</v>
      </c>
      <c r="AK1923" s="33" t="s">
        <v>107</v>
      </c>
      <c r="AL1923" s="33" t="s">
        <v>299</v>
      </c>
      <c r="AM1923" s="33" t="s">
        <v>300</v>
      </c>
      <c r="AN1923" s="33">
        <v>9.6815200000000008</v>
      </c>
      <c r="AO1923" s="33" t="s">
        <v>68</v>
      </c>
      <c r="AP1923" s="33"/>
      <c r="AQ1923" s="33"/>
      <c r="AR1923" s="33" t="s">
        <v>68</v>
      </c>
      <c r="AS1923" s="33"/>
      <c r="AT1923" s="33"/>
      <c r="AU1923" s="33" t="s">
        <v>2600</v>
      </c>
      <c r="AV1923" s="33" t="s">
        <v>2601</v>
      </c>
      <c r="AW1923" s="33">
        <v>21.175989999999999</v>
      </c>
      <c r="AX1923" s="33" t="s">
        <v>2602</v>
      </c>
      <c r="AY1923" s="33" t="s">
        <v>2603</v>
      </c>
      <c r="AZ1923" s="3">
        <v>329</v>
      </c>
      <c r="BA1923" s="33" t="s">
        <v>258</v>
      </c>
      <c r="BB1923" s="33">
        <v>329</v>
      </c>
      <c r="BC1923" s="33" t="s">
        <v>60</v>
      </c>
      <c r="BD1923" s="33" t="s">
        <v>60</v>
      </c>
      <c r="BE1923" s="33" t="s">
        <v>301</v>
      </c>
      <c r="BF1923" s="34" t="str">
        <f>IFERROR(VLOOKUP(Data_Power_app[[#This Row],[PRO ODER]],'Result'!A:C,3,0),"")</f>
        <v>LAMINATION 1</v>
      </c>
      <c r="BG1923" s="14" t="str">
        <f>IFERROR(VLOOKUP(Data_Power_app[[#This Row],[PRO ODER]]&amp;"LAM_IN",'Real Time'!A:E,4,0),"")</f>
        <v/>
      </c>
      <c r="BH1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2067</v>
      </c>
      <c r="B1924" s="33" t="s">
        <v>17165</v>
      </c>
      <c r="C1924" s="33" t="s">
        <v>17166</v>
      </c>
      <c r="D1924" s="33" t="s">
        <v>93</v>
      </c>
      <c r="E1924" s="33" t="s">
        <v>297</v>
      </c>
      <c r="F1924" s="33" t="s">
        <v>72</v>
      </c>
      <c r="G1924" s="33">
        <v>300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298</v>
      </c>
      <c r="AI1924" s="33" t="s">
        <v>2599</v>
      </c>
      <c r="AJ1924" s="33" t="s">
        <v>75</v>
      </c>
      <c r="AK1924" s="33" t="s">
        <v>107</v>
      </c>
      <c r="AL1924" s="33" t="s">
        <v>299</v>
      </c>
      <c r="AM1924" s="33" t="s">
        <v>300</v>
      </c>
      <c r="AN1924" s="33">
        <v>8.8281299999999998</v>
      </c>
      <c r="AO1924" s="33" t="s">
        <v>68</v>
      </c>
      <c r="AP1924" s="33"/>
      <c r="AQ1924" s="33"/>
      <c r="AR1924" s="33" t="s">
        <v>68</v>
      </c>
      <c r="AS1924" s="33"/>
      <c r="AT1924" s="33"/>
      <c r="AU1924" s="33" t="s">
        <v>2600</v>
      </c>
      <c r="AV1924" s="33" t="s">
        <v>2601</v>
      </c>
      <c r="AW1924" s="33">
        <v>19.30941</v>
      </c>
      <c r="AX1924" s="33" t="s">
        <v>2602</v>
      </c>
      <c r="AY1924" s="33" t="s">
        <v>2603</v>
      </c>
      <c r="AZ1924" s="3">
        <v>300</v>
      </c>
      <c r="BA1924" s="33" t="s">
        <v>258</v>
      </c>
      <c r="BB1924" s="33">
        <v>300</v>
      </c>
      <c r="BC1924" s="33" t="s">
        <v>60</v>
      </c>
      <c r="BD1924" s="33" t="s">
        <v>60</v>
      </c>
      <c r="BE1924" s="33" t="s">
        <v>301</v>
      </c>
      <c r="BF1924" s="34" t="str">
        <f>IFERROR(VLOOKUP(Data_Power_app[[#This Row],[PRO ODER]],'Result'!A:C,3,0),"")</f>
        <v>LAMINATION 1</v>
      </c>
      <c r="BG1924" s="14" t="str">
        <f>IFERROR(VLOOKUP(Data_Power_app[[#This Row],[PRO ODER]]&amp;"LAM_IN",'Real Time'!A:E,4,0),"")</f>
        <v/>
      </c>
      <c r="BH1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2068</v>
      </c>
      <c r="B1925" s="33" t="s">
        <v>17167</v>
      </c>
      <c r="C1925" s="33" t="s">
        <v>17168</v>
      </c>
      <c r="D1925" s="33" t="s">
        <v>93</v>
      </c>
      <c r="E1925" s="33" t="s">
        <v>297</v>
      </c>
      <c r="F1925" s="33" t="s">
        <v>72</v>
      </c>
      <c r="G1925" s="33">
        <v>154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298</v>
      </c>
      <c r="AI1925" s="33" t="s">
        <v>2599</v>
      </c>
      <c r="AJ1925" s="33" t="s">
        <v>75</v>
      </c>
      <c r="AK1925" s="33" t="s">
        <v>107</v>
      </c>
      <c r="AL1925" s="33" t="s">
        <v>299</v>
      </c>
      <c r="AM1925" s="33" t="s">
        <v>300</v>
      </c>
      <c r="AN1925" s="33">
        <v>4.1193600000000004</v>
      </c>
      <c r="AO1925" s="33" t="s">
        <v>68</v>
      </c>
      <c r="AP1925" s="33"/>
      <c r="AQ1925" s="33"/>
      <c r="AR1925" s="33" t="s">
        <v>68</v>
      </c>
      <c r="AS1925" s="33"/>
      <c r="AT1925" s="33"/>
      <c r="AU1925" s="33" t="s">
        <v>2600</v>
      </c>
      <c r="AV1925" s="33" t="s">
        <v>2601</v>
      </c>
      <c r="AW1925" s="33">
        <v>9.0112000000000005</v>
      </c>
      <c r="AX1925" s="33" t="s">
        <v>2602</v>
      </c>
      <c r="AY1925" s="33" t="s">
        <v>2603</v>
      </c>
      <c r="AZ1925" s="3">
        <v>154</v>
      </c>
      <c r="BA1925" s="33" t="s">
        <v>258</v>
      </c>
      <c r="BB1925" s="33">
        <v>154</v>
      </c>
      <c r="BC1925" s="33" t="s">
        <v>60</v>
      </c>
      <c r="BD1925" s="33" t="s">
        <v>60</v>
      </c>
      <c r="BE1925" s="33" t="s">
        <v>301</v>
      </c>
      <c r="BF1925" s="34" t="str">
        <f>IFERROR(VLOOKUP(Data_Power_app[[#This Row],[PRO ODER]],'Result'!A:C,3,0),"")</f>
        <v>LAMINATION 1</v>
      </c>
      <c r="BG1925" s="14" t="str">
        <f>IFERROR(VLOOKUP(Data_Power_app[[#This Row],[PRO ODER]]&amp;"LAM_IN",'Real Time'!A:E,4,0),"")</f>
        <v/>
      </c>
      <c r="BH1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2069</v>
      </c>
      <c r="B1926" s="33" t="s">
        <v>17169</v>
      </c>
      <c r="C1926" s="33" t="s">
        <v>17170</v>
      </c>
      <c r="D1926" s="33" t="s">
        <v>93</v>
      </c>
      <c r="E1926" s="33" t="s">
        <v>297</v>
      </c>
      <c r="F1926" s="33" t="s">
        <v>72</v>
      </c>
      <c r="G1926" s="33">
        <v>112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298</v>
      </c>
      <c r="AI1926" s="33" t="s">
        <v>2599</v>
      </c>
      <c r="AJ1926" s="33" t="s">
        <v>75</v>
      </c>
      <c r="AK1926" s="33" t="s">
        <v>107</v>
      </c>
      <c r="AL1926" s="33" t="s">
        <v>299</v>
      </c>
      <c r="AM1926" s="33" t="s">
        <v>300</v>
      </c>
      <c r="AN1926" s="33">
        <v>2.9958999999999998</v>
      </c>
      <c r="AO1926" s="33" t="s">
        <v>68</v>
      </c>
      <c r="AP1926" s="33"/>
      <c r="AQ1926" s="33"/>
      <c r="AR1926" s="33" t="s">
        <v>68</v>
      </c>
      <c r="AS1926" s="33"/>
      <c r="AT1926" s="33"/>
      <c r="AU1926" s="33" t="s">
        <v>2600</v>
      </c>
      <c r="AV1926" s="33" t="s">
        <v>2601</v>
      </c>
      <c r="AW1926" s="33">
        <v>6.5536000000000003</v>
      </c>
      <c r="AX1926" s="33" t="s">
        <v>2602</v>
      </c>
      <c r="AY1926" s="33" t="s">
        <v>2603</v>
      </c>
      <c r="AZ1926" s="3">
        <v>112</v>
      </c>
      <c r="BA1926" s="33" t="s">
        <v>258</v>
      </c>
      <c r="BB1926" s="33">
        <v>112</v>
      </c>
      <c r="BC1926" s="33" t="s">
        <v>60</v>
      </c>
      <c r="BD1926" s="33" t="s">
        <v>60</v>
      </c>
      <c r="BE1926" s="33" t="s">
        <v>301</v>
      </c>
      <c r="BF1926" s="34" t="str">
        <f>IFERROR(VLOOKUP(Data_Power_app[[#This Row],[PRO ODER]],'Result'!A:C,3,0),"")</f>
        <v>LAMINATION 1</v>
      </c>
      <c r="BG1926" s="14" t="str">
        <f>IFERROR(VLOOKUP(Data_Power_app[[#This Row],[PRO ODER]]&amp;"LAM_IN",'Real Time'!A:E,4,0),"")</f>
        <v/>
      </c>
      <c r="BH1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2070</v>
      </c>
      <c r="B1927" s="33" t="s">
        <v>17171</v>
      </c>
      <c r="C1927" s="33" t="s">
        <v>17172</v>
      </c>
      <c r="D1927" s="33" t="s">
        <v>93</v>
      </c>
      <c r="E1927" s="33" t="s">
        <v>297</v>
      </c>
      <c r="F1927" s="33" t="s">
        <v>72</v>
      </c>
      <c r="G1927" s="33">
        <v>46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298</v>
      </c>
      <c r="AI1927" s="33" t="s">
        <v>2599</v>
      </c>
      <c r="AJ1927" s="33" t="s">
        <v>75</v>
      </c>
      <c r="AK1927" s="33" t="s">
        <v>107</v>
      </c>
      <c r="AL1927" s="33" t="s">
        <v>299</v>
      </c>
      <c r="AM1927" s="33" t="s">
        <v>300</v>
      </c>
      <c r="AN1927" s="33">
        <v>1.2304600000000001</v>
      </c>
      <c r="AO1927" s="33" t="s">
        <v>68</v>
      </c>
      <c r="AP1927" s="33"/>
      <c r="AQ1927" s="33"/>
      <c r="AR1927" s="33" t="s">
        <v>68</v>
      </c>
      <c r="AS1927" s="33"/>
      <c r="AT1927" s="33"/>
      <c r="AU1927" s="33" t="s">
        <v>2600</v>
      </c>
      <c r="AV1927" s="33" t="s">
        <v>2601</v>
      </c>
      <c r="AW1927" s="33">
        <v>2.6916600000000002</v>
      </c>
      <c r="AX1927" s="33" t="s">
        <v>2602</v>
      </c>
      <c r="AY1927" s="33" t="s">
        <v>2603</v>
      </c>
      <c r="AZ1927" s="3">
        <v>46</v>
      </c>
      <c r="BA1927" s="33" t="s">
        <v>258</v>
      </c>
      <c r="BB1927" s="33">
        <v>46</v>
      </c>
      <c r="BC1927" s="33" t="s">
        <v>60</v>
      </c>
      <c r="BD1927" s="33" t="s">
        <v>60</v>
      </c>
      <c r="BE1927" s="33" t="s">
        <v>301</v>
      </c>
      <c r="BF1927" s="34" t="str">
        <f>IFERROR(VLOOKUP(Data_Power_app[[#This Row],[PRO ODER]],'Result'!A:C,3,0),"")</f>
        <v>LAMINATION 1</v>
      </c>
      <c r="BG1927" s="14" t="str">
        <f>IFERROR(VLOOKUP(Data_Power_app[[#This Row],[PRO ODER]]&amp;"LAM_IN",'Real Time'!A:E,4,0),"")</f>
        <v/>
      </c>
      <c r="BH1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2071</v>
      </c>
      <c r="B1928" s="33" t="s">
        <v>17173</v>
      </c>
      <c r="C1928" s="33" t="s">
        <v>17174</v>
      </c>
      <c r="D1928" s="33" t="s">
        <v>93</v>
      </c>
      <c r="E1928" s="33" t="s">
        <v>297</v>
      </c>
      <c r="F1928" s="33" t="s">
        <v>72</v>
      </c>
      <c r="G1928" s="33">
        <v>38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298</v>
      </c>
      <c r="AI1928" s="33" t="s">
        <v>2599</v>
      </c>
      <c r="AJ1928" s="33" t="s">
        <v>75</v>
      </c>
      <c r="AK1928" s="33" t="s">
        <v>107</v>
      </c>
      <c r="AL1928" s="33" t="s">
        <v>299</v>
      </c>
      <c r="AM1928" s="33" t="s">
        <v>300</v>
      </c>
      <c r="AN1928" s="33">
        <v>1.01647</v>
      </c>
      <c r="AO1928" s="33" t="s">
        <v>68</v>
      </c>
      <c r="AP1928" s="33"/>
      <c r="AQ1928" s="33"/>
      <c r="AR1928" s="33" t="s">
        <v>68</v>
      </c>
      <c r="AS1928" s="33"/>
      <c r="AT1928" s="33"/>
      <c r="AU1928" s="33" t="s">
        <v>2600</v>
      </c>
      <c r="AV1928" s="33" t="s">
        <v>2601</v>
      </c>
      <c r="AW1928" s="33">
        <v>2.2235399999999998</v>
      </c>
      <c r="AX1928" s="33" t="s">
        <v>2602</v>
      </c>
      <c r="AY1928" s="33" t="s">
        <v>2603</v>
      </c>
      <c r="AZ1928" s="3">
        <v>38</v>
      </c>
      <c r="BA1928" s="33" t="s">
        <v>258</v>
      </c>
      <c r="BB1928" s="33">
        <v>38</v>
      </c>
      <c r="BC1928" s="33" t="s">
        <v>60</v>
      </c>
      <c r="BD1928" s="33" t="s">
        <v>60</v>
      </c>
      <c r="BE1928" s="33" t="s">
        <v>301</v>
      </c>
      <c r="BF1928" s="34" t="str">
        <f>IFERROR(VLOOKUP(Data_Power_app[[#This Row],[PRO ODER]],'Result'!A:C,3,0),"")</f>
        <v>LAMINATION 1</v>
      </c>
      <c r="BG1928" s="14" t="str">
        <f>IFERROR(VLOOKUP(Data_Power_app[[#This Row],[PRO ODER]]&amp;"LAM_IN",'Real Time'!A:E,4,0),"")</f>
        <v/>
      </c>
      <c r="BH1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2072</v>
      </c>
      <c r="B1929" s="33" t="s">
        <v>17175</v>
      </c>
      <c r="C1929" s="33" t="s">
        <v>17176</v>
      </c>
      <c r="D1929" s="33" t="s">
        <v>93</v>
      </c>
      <c r="E1929" s="33" t="s">
        <v>297</v>
      </c>
      <c r="F1929" s="33" t="s">
        <v>72</v>
      </c>
      <c r="G1929" s="33">
        <v>45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298</v>
      </c>
      <c r="AI1929" s="33" t="s">
        <v>2599</v>
      </c>
      <c r="AJ1929" s="33" t="s">
        <v>75</v>
      </c>
      <c r="AK1929" s="33" t="s">
        <v>107</v>
      </c>
      <c r="AL1929" s="33" t="s">
        <v>299</v>
      </c>
      <c r="AM1929" s="33" t="s">
        <v>300</v>
      </c>
      <c r="AN1929" s="33">
        <v>1.7168000000000001</v>
      </c>
      <c r="AO1929" s="33" t="s">
        <v>68</v>
      </c>
      <c r="AP1929" s="33"/>
      <c r="AQ1929" s="33"/>
      <c r="AR1929" s="33" t="s">
        <v>68</v>
      </c>
      <c r="AS1929" s="33"/>
      <c r="AT1929" s="33"/>
      <c r="AU1929" s="33" t="s">
        <v>2600</v>
      </c>
      <c r="AV1929" s="33" t="s">
        <v>2601</v>
      </c>
      <c r="AW1929" s="33">
        <v>3.7543500000000001</v>
      </c>
      <c r="AX1929" s="33" t="s">
        <v>2602</v>
      </c>
      <c r="AY1929" s="33" t="s">
        <v>2603</v>
      </c>
      <c r="AZ1929" s="3">
        <v>45</v>
      </c>
      <c r="BA1929" s="33" t="s">
        <v>258</v>
      </c>
      <c r="BB1929" s="33">
        <v>45</v>
      </c>
      <c r="BC1929" s="33" t="s">
        <v>60</v>
      </c>
      <c r="BD1929" s="33" t="s">
        <v>60</v>
      </c>
      <c r="BE1929" s="33" t="s">
        <v>301</v>
      </c>
      <c r="BF1929" s="34" t="str">
        <f>IFERROR(VLOOKUP(Data_Power_app[[#This Row],[PRO ODER]],'Result'!A:C,3,0),"")</f>
        <v>LAMINATION 1</v>
      </c>
      <c r="BG1929" s="14" t="str">
        <f>IFERROR(VLOOKUP(Data_Power_app[[#This Row],[PRO ODER]]&amp;"LAM_IN",'Real Time'!A:E,4,0),"")</f>
        <v/>
      </c>
      <c r="BH1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2073</v>
      </c>
      <c r="B1930" s="33" t="s">
        <v>17177</v>
      </c>
      <c r="C1930" s="33" t="s">
        <v>17178</v>
      </c>
      <c r="D1930" s="33" t="s">
        <v>93</v>
      </c>
      <c r="E1930" s="33" t="s">
        <v>297</v>
      </c>
      <c r="F1930" s="33" t="s">
        <v>72</v>
      </c>
      <c r="G1930" s="33">
        <v>94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298</v>
      </c>
      <c r="AI1930" s="33" t="s">
        <v>2599</v>
      </c>
      <c r="AJ1930" s="33" t="s">
        <v>75</v>
      </c>
      <c r="AK1930" s="33" t="s">
        <v>107</v>
      </c>
      <c r="AL1930" s="33" t="s">
        <v>299</v>
      </c>
      <c r="AM1930" s="33" t="s">
        <v>300</v>
      </c>
      <c r="AN1930" s="33">
        <v>3.5862099999999999</v>
      </c>
      <c r="AO1930" s="33" t="s">
        <v>68</v>
      </c>
      <c r="AP1930" s="33"/>
      <c r="AQ1930" s="33"/>
      <c r="AR1930" s="33" t="s">
        <v>68</v>
      </c>
      <c r="AS1930" s="33"/>
      <c r="AT1930" s="33"/>
      <c r="AU1930" s="33" t="s">
        <v>2600</v>
      </c>
      <c r="AV1930" s="33" t="s">
        <v>2601</v>
      </c>
      <c r="AW1930" s="33">
        <v>7.8424199999999997</v>
      </c>
      <c r="AX1930" s="33" t="s">
        <v>2602</v>
      </c>
      <c r="AY1930" s="33" t="s">
        <v>2603</v>
      </c>
      <c r="AZ1930" s="3">
        <v>94</v>
      </c>
      <c r="BA1930" s="33" t="s">
        <v>258</v>
      </c>
      <c r="BB1930" s="33">
        <v>94</v>
      </c>
      <c r="BC1930" s="33" t="s">
        <v>60</v>
      </c>
      <c r="BD1930" s="33" t="s">
        <v>60</v>
      </c>
      <c r="BE1930" s="33" t="s">
        <v>301</v>
      </c>
      <c r="BF1930" s="34" t="str">
        <f>IFERROR(VLOOKUP(Data_Power_app[[#This Row],[PRO ODER]],'Result'!A:C,3,0),"")</f>
        <v>LAMINATION 1</v>
      </c>
      <c r="BG1930" s="14" t="str">
        <f>IFERROR(VLOOKUP(Data_Power_app[[#This Row],[PRO ODER]]&amp;"LAM_IN",'Real Time'!A:E,4,0),"")</f>
        <v/>
      </c>
      <c r="BH1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2074</v>
      </c>
      <c r="B1931" s="33" t="s">
        <v>17179</v>
      </c>
      <c r="C1931" s="33" t="s">
        <v>17180</v>
      </c>
      <c r="D1931" s="33" t="s">
        <v>93</v>
      </c>
      <c r="E1931" s="33" t="s">
        <v>297</v>
      </c>
      <c r="F1931" s="33" t="s">
        <v>72</v>
      </c>
      <c r="G1931" s="33">
        <v>251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298</v>
      </c>
      <c r="AI1931" s="33" t="s">
        <v>2599</v>
      </c>
      <c r="AJ1931" s="33" t="s">
        <v>75</v>
      </c>
      <c r="AK1931" s="33" t="s">
        <v>107</v>
      </c>
      <c r="AL1931" s="33" t="s">
        <v>299</v>
      </c>
      <c r="AM1931" s="33" t="s">
        <v>300</v>
      </c>
      <c r="AN1931" s="33">
        <v>9.5759500000000006</v>
      </c>
      <c r="AO1931" s="33" t="s">
        <v>68</v>
      </c>
      <c r="AP1931" s="33"/>
      <c r="AQ1931" s="33"/>
      <c r="AR1931" s="33" t="s">
        <v>68</v>
      </c>
      <c r="AS1931" s="33"/>
      <c r="AT1931" s="33"/>
      <c r="AU1931" s="33" t="s">
        <v>2600</v>
      </c>
      <c r="AV1931" s="33" t="s">
        <v>2601</v>
      </c>
      <c r="AW1931" s="33">
        <v>20.940930000000002</v>
      </c>
      <c r="AX1931" s="33" t="s">
        <v>2602</v>
      </c>
      <c r="AY1931" s="33" t="s">
        <v>2603</v>
      </c>
      <c r="AZ1931" s="3">
        <v>251</v>
      </c>
      <c r="BA1931" s="33" t="s">
        <v>258</v>
      </c>
      <c r="BB1931" s="33">
        <v>251</v>
      </c>
      <c r="BC1931" s="33" t="s">
        <v>60</v>
      </c>
      <c r="BD1931" s="33" t="s">
        <v>60</v>
      </c>
      <c r="BE1931" s="33" t="s">
        <v>301</v>
      </c>
      <c r="BF1931" s="34" t="str">
        <f>IFERROR(VLOOKUP(Data_Power_app[[#This Row],[PRO ODER]],'Result'!A:C,3,0),"")</f>
        <v>LAMINATION 1</v>
      </c>
      <c r="BG1931" s="14" t="str">
        <f>IFERROR(VLOOKUP(Data_Power_app[[#This Row],[PRO ODER]]&amp;"LAM_IN",'Real Time'!A:E,4,0),"")</f>
        <v/>
      </c>
      <c r="BH1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2075</v>
      </c>
      <c r="B1932" s="33" t="s">
        <v>17181</v>
      </c>
      <c r="C1932" s="33" t="s">
        <v>17182</v>
      </c>
      <c r="D1932" s="33" t="s">
        <v>93</v>
      </c>
      <c r="E1932" s="33" t="s">
        <v>203</v>
      </c>
      <c r="F1932" s="33" t="s">
        <v>72</v>
      </c>
      <c r="G1932" s="33">
        <v>4740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431</v>
      </c>
      <c r="AI1932" s="33" t="s">
        <v>700</v>
      </c>
      <c r="AJ1932" s="33" t="s">
        <v>75</v>
      </c>
      <c r="AK1932" s="33" t="s">
        <v>107</v>
      </c>
      <c r="AL1932" s="33" t="s">
        <v>432</v>
      </c>
      <c r="AM1932" s="33" t="s">
        <v>433</v>
      </c>
      <c r="AN1932" s="33">
        <v>115.95477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247</v>
      </c>
      <c r="AV1932" s="33" t="s">
        <v>248</v>
      </c>
      <c r="AW1932" s="33">
        <v>253.58998</v>
      </c>
      <c r="AX1932" s="33" t="s">
        <v>520</v>
      </c>
      <c r="AY1932" s="33" t="s">
        <v>521</v>
      </c>
      <c r="AZ1932" s="3">
        <v>4740</v>
      </c>
      <c r="BA1932" s="33" t="s">
        <v>258</v>
      </c>
      <c r="BB1932" s="33">
        <v>4740</v>
      </c>
      <c r="BC1932" s="33" t="s">
        <v>60</v>
      </c>
      <c r="BD1932" s="33" t="s">
        <v>60</v>
      </c>
      <c r="BE1932" s="33" t="s">
        <v>434</v>
      </c>
      <c r="BF1932" s="34" t="str">
        <f>IFERROR(VLOOKUP(Data_Power_app[[#This Row],[PRO ODER]],'Result'!A:C,3,0),"")</f>
        <v>LAMINATION 2</v>
      </c>
      <c r="BG1932" s="14" t="str">
        <f>IFERROR(VLOOKUP(Data_Power_app[[#This Row],[PRO ODER]]&amp;"LAM_IN",'Real Time'!A:E,4,0),"")</f>
        <v/>
      </c>
      <c r="BH1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2078</v>
      </c>
      <c r="B1933" s="33" t="s">
        <v>17183</v>
      </c>
      <c r="C1933" s="33" t="s">
        <v>17184</v>
      </c>
      <c r="D1933" s="33" t="s">
        <v>93</v>
      </c>
      <c r="E1933" s="33" t="s">
        <v>203</v>
      </c>
      <c r="F1933" s="33" t="s">
        <v>72</v>
      </c>
      <c r="G1933" s="33">
        <v>4884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855</v>
      </c>
      <c r="AI1933" s="33" t="s">
        <v>17185</v>
      </c>
      <c r="AJ1933" s="33" t="s">
        <v>75</v>
      </c>
      <c r="AK1933" s="33" t="s">
        <v>107</v>
      </c>
      <c r="AL1933" s="33" t="s">
        <v>857</v>
      </c>
      <c r="AM1933" s="33" t="s">
        <v>858</v>
      </c>
      <c r="AN1933" s="33">
        <v>114.25439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227</v>
      </c>
      <c r="AV1933" s="33" t="s">
        <v>228</v>
      </c>
      <c r="AW1933" s="33">
        <v>249.86107999999999</v>
      </c>
      <c r="AX1933" s="33" t="s">
        <v>17186</v>
      </c>
      <c r="AY1933" s="33" t="s">
        <v>17187</v>
      </c>
      <c r="AZ1933" s="3">
        <v>4884</v>
      </c>
      <c r="BA1933" s="33" t="s">
        <v>60</v>
      </c>
      <c r="BB1933" s="33">
        <v>4884</v>
      </c>
      <c r="BC1933" s="33" t="s">
        <v>60</v>
      </c>
      <c r="BD1933" s="33" t="s">
        <v>60</v>
      </c>
      <c r="BE1933" s="33" t="s">
        <v>60</v>
      </c>
      <c r="BF1933" s="34" t="str">
        <f>IFERROR(VLOOKUP(Data_Power_app[[#This Row],[PRO ODER]],'Result'!A:C,3,0),"")</f>
        <v>LAMINATION 2</v>
      </c>
      <c r="BG1933" s="14" t="str">
        <f>IFERROR(VLOOKUP(Data_Power_app[[#This Row],[PRO ODER]]&amp;"LAM_IN",'Real Time'!A:E,4,0),"")</f>
        <v/>
      </c>
      <c r="BH1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2080</v>
      </c>
      <c r="B1934" s="33" t="s">
        <v>17188</v>
      </c>
      <c r="C1934" s="33" t="s">
        <v>17189</v>
      </c>
      <c r="D1934" s="33" t="s">
        <v>93</v>
      </c>
      <c r="E1934" s="33" t="s">
        <v>203</v>
      </c>
      <c r="F1934" s="33" t="s">
        <v>72</v>
      </c>
      <c r="G1934" s="33">
        <v>1713</v>
      </c>
      <c r="H1934" s="4">
        <v>45805</v>
      </c>
      <c r="I1934" s="4">
        <v>45805</v>
      </c>
      <c r="J1934" s="4" t="s">
        <v>68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229</v>
      </c>
      <c r="AI1934" s="33" t="s">
        <v>15092</v>
      </c>
      <c r="AJ1934" s="33" t="s">
        <v>75</v>
      </c>
      <c r="AK1934" s="33" t="s">
        <v>107</v>
      </c>
      <c r="AL1934" s="33" t="s">
        <v>230</v>
      </c>
      <c r="AM1934" s="33" t="s">
        <v>231</v>
      </c>
      <c r="AN1934" s="33">
        <v>52.864190000000001</v>
      </c>
      <c r="AO1934" s="33" t="s">
        <v>100</v>
      </c>
      <c r="AP1934" s="33" t="s">
        <v>101</v>
      </c>
      <c r="AQ1934" s="33">
        <v>52.864190000000001</v>
      </c>
      <c r="AR1934" s="33" t="s">
        <v>68</v>
      </c>
      <c r="AS1934" s="33"/>
      <c r="AT1934" s="33"/>
      <c r="AU1934" s="33" t="s">
        <v>15093</v>
      </c>
      <c r="AV1934" s="33" t="s">
        <v>15094</v>
      </c>
      <c r="AW1934" s="33">
        <v>98.267949999999999</v>
      </c>
      <c r="AX1934" s="33" t="s">
        <v>68</v>
      </c>
      <c r="AY1934" s="33" t="s">
        <v>68</v>
      </c>
      <c r="AZ1934" s="3" t="s">
        <v>68</v>
      </c>
      <c r="BA1934" s="33" t="s">
        <v>60</v>
      </c>
      <c r="BB1934" s="33">
        <v>1713</v>
      </c>
      <c r="BC1934" s="33" t="s">
        <v>60</v>
      </c>
      <c r="BD1934" s="33" t="s">
        <v>60</v>
      </c>
      <c r="BE1934" s="33" t="s">
        <v>60</v>
      </c>
      <c r="BF1934" s="34" t="str">
        <f>IFERROR(VLOOKUP(Data_Power_app[[#This Row],[PRO ODER]],'Result'!A:C,3,0),"")</f>
        <v>LAMINATION 2</v>
      </c>
      <c r="BG1934" s="14" t="str">
        <f>IFERROR(VLOOKUP(Data_Power_app[[#This Row],[PRO ODER]]&amp;"LAM_IN",'Real Time'!A:E,4,0),"")</f>
        <v/>
      </c>
      <c r="BH1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2081</v>
      </c>
      <c r="B1935" s="33" t="s">
        <v>17190</v>
      </c>
      <c r="C1935" s="33" t="s">
        <v>17191</v>
      </c>
      <c r="D1935" s="33" t="s">
        <v>102</v>
      </c>
      <c r="E1935" s="33" t="s">
        <v>840</v>
      </c>
      <c r="F1935" s="33" t="s">
        <v>72</v>
      </c>
      <c r="G1935" s="33">
        <v>8715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841</v>
      </c>
      <c r="AI1935" s="33" t="s">
        <v>1076</v>
      </c>
      <c r="AJ1935" s="33" t="s">
        <v>75</v>
      </c>
      <c r="AK1935" s="33" t="s">
        <v>107</v>
      </c>
      <c r="AL1935" s="33" t="s">
        <v>843</v>
      </c>
      <c r="AM1935" s="33" t="s">
        <v>844</v>
      </c>
      <c r="AN1935" s="33">
        <v>230.58868000000001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657</v>
      </c>
      <c r="AV1935" s="33" t="s">
        <v>658</v>
      </c>
      <c r="AW1935" s="33">
        <v>504.30687</v>
      </c>
      <c r="AX1935" s="33" t="s">
        <v>659</v>
      </c>
      <c r="AY1935" s="33" t="s">
        <v>660</v>
      </c>
      <c r="AZ1935" s="3">
        <v>8715</v>
      </c>
      <c r="BA1935" s="33" t="s">
        <v>258</v>
      </c>
      <c r="BB1935" s="33">
        <v>8715</v>
      </c>
      <c r="BC1935" s="33" t="s">
        <v>60</v>
      </c>
      <c r="BD1935" s="33" t="s">
        <v>60</v>
      </c>
      <c r="BE1935" s="33" t="s">
        <v>847</v>
      </c>
      <c r="BF1935" s="34" t="str">
        <f>IFERROR(VLOOKUP(Data_Power_app[[#This Row],[PRO ODER]],'Result'!A:C,3,0),"")</f>
        <v>LAMINATION 4</v>
      </c>
      <c r="BG1935" s="14" t="str">
        <f>IFERROR(VLOOKUP(Data_Power_app[[#This Row],[PRO ODER]]&amp;"LAM_IN",'Real Time'!A:E,4,0),"")</f>
        <v/>
      </c>
      <c r="BH1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2082</v>
      </c>
      <c r="B1936" s="33" t="s">
        <v>17192</v>
      </c>
      <c r="C1936" s="33" t="s">
        <v>17193</v>
      </c>
      <c r="D1936" s="33" t="s">
        <v>93</v>
      </c>
      <c r="E1936" s="33" t="s">
        <v>94</v>
      </c>
      <c r="F1936" s="33" t="s">
        <v>72</v>
      </c>
      <c r="G1936" s="33">
        <v>343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1355</v>
      </c>
      <c r="AI1936" s="33" t="s">
        <v>1356</v>
      </c>
      <c r="AJ1936" s="33" t="s">
        <v>75</v>
      </c>
      <c r="AK1936" s="33" t="s">
        <v>107</v>
      </c>
      <c r="AL1936" s="33" t="s">
        <v>315</v>
      </c>
      <c r="AM1936" s="33" t="s">
        <v>316</v>
      </c>
      <c r="AN1936" s="33">
        <v>7.5087799999999998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1357</v>
      </c>
      <c r="AV1936" s="33" t="s">
        <v>1358</v>
      </c>
      <c r="AW1936" s="33">
        <v>16.4222</v>
      </c>
      <c r="AX1936" s="33" t="s">
        <v>1359</v>
      </c>
      <c r="AY1936" s="33" t="s">
        <v>1360</v>
      </c>
      <c r="AZ1936" s="3">
        <v>343</v>
      </c>
      <c r="BA1936" s="33" t="s">
        <v>60</v>
      </c>
      <c r="BB1936" s="33">
        <v>343</v>
      </c>
      <c r="BC1936" s="33" t="s">
        <v>60</v>
      </c>
      <c r="BD1936" s="33" t="s">
        <v>60</v>
      </c>
      <c r="BE1936" s="33" t="s">
        <v>60</v>
      </c>
      <c r="BF1936" s="34" t="str">
        <f>IFERROR(VLOOKUP(Data_Power_app[[#This Row],[PRO ODER]],'Result'!A:C,3,0),"")</f>
        <v>LAMINATION 4</v>
      </c>
      <c r="BG1936" s="14" t="str">
        <f>IFERROR(VLOOKUP(Data_Power_app[[#This Row],[PRO ODER]]&amp;"LAM_IN",'Real Time'!A:E,4,0),"")</f>
        <v/>
      </c>
      <c r="BH1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2083</v>
      </c>
      <c r="B1937" s="33" t="s">
        <v>11065</v>
      </c>
      <c r="C1937" s="33" t="s">
        <v>11066</v>
      </c>
      <c r="D1937" s="33" t="s">
        <v>275</v>
      </c>
      <c r="E1937" s="33" t="s">
        <v>126</v>
      </c>
      <c r="F1937" s="33" t="s">
        <v>59</v>
      </c>
      <c r="G1937" s="33">
        <v>281</v>
      </c>
      <c r="H1937" s="4">
        <v>45804</v>
      </c>
      <c r="I1937" s="4">
        <v>45801</v>
      </c>
      <c r="J1937" s="4">
        <v>45801</v>
      </c>
      <c r="K1937" s="4">
        <v>45805</v>
      </c>
      <c r="L1937" s="4">
        <v>45804.061284722222</v>
      </c>
      <c r="M1937" s="4">
        <v>45805</v>
      </c>
      <c r="N1937" s="4">
        <v>45805.372881944444</v>
      </c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>
        <v>45807</v>
      </c>
      <c r="U1937" s="4">
        <v>45805.509525462963</v>
      </c>
      <c r="V1937" s="4"/>
      <c r="W1937" s="4">
        <v>45808</v>
      </c>
      <c r="X1937" s="4"/>
      <c r="Y1937" s="4" t="s">
        <v>60</v>
      </c>
      <c r="Z1937" s="4">
        <v>45808</v>
      </c>
      <c r="AA1937" s="4"/>
      <c r="AB1937" s="4" t="s">
        <v>60</v>
      </c>
      <c r="AC1937" s="4">
        <v>45810</v>
      </c>
      <c r="AD1937" s="4">
        <v>45811</v>
      </c>
      <c r="AE1937" s="4">
        <v>45812</v>
      </c>
      <c r="AF1937" s="4"/>
      <c r="AG1937" s="33" t="s">
        <v>306</v>
      </c>
      <c r="AH1937" s="33" t="s">
        <v>276</v>
      </c>
      <c r="AI1937" s="33" t="s">
        <v>11067</v>
      </c>
      <c r="AJ1937" s="33" t="s">
        <v>277</v>
      </c>
      <c r="AK1937" s="33" t="s">
        <v>107</v>
      </c>
      <c r="AL1937" s="33" t="s">
        <v>278</v>
      </c>
      <c r="AM1937" s="33" t="s">
        <v>279</v>
      </c>
      <c r="AN1937" s="33">
        <v>11.37777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11068</v>
      </c>
      <c r="AV1937" s="33" t="s">
        <v>11069</v>
      </c>
      <c r="AW1937" s="33">
        <v>21.152989999999999</v>
      </c>
      <c r="AX1937" s="33" t="s">
        <v>11070</v>
      </c>
      <c r="AY1937" s="33" t="s">
        <v>11071</v>
      </c>
      <c r="AZ1937" s="3">
        <v>281</v>
      </c>
      <c r="BA1937" s="33" t="s">
        <v>60</v>
      </c>
      <c r="BB1937" s="33">
        <v>281</v>
      </c>
      <c r="BC1937" s="33" t="s">
        <v>60</v>
      </c>
      <c r="BD1937" s="33" t="s">
        <v>60</v>
      </c>
      <c r="BE1937" s="33" t="s">
        <v>60</v>
      </c>
      <c r="BF1937" s="34" t="str">
        <f>IFERROR(VLOOKUP(Data_Power_app[[#This Row],[PRO ODER]],'Result'!A:C,3,0),"")</f>
        <v/>
      </c>
      <c r="BG1937" s="14" t="str">
        <f>IFERROR(VLOOKUP(Data_Power_app[[#This Row],[PRO ODER]]&amp;"LAM_IN",'Real Time'!A:E,4,0),"")</f>
        <v/>
      </c>
      <c r="BH1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2085</v>
      </c>
      <c r="B1938" s="33" t="s">
        <v>17194</v>
      </c>
      <c r="C1938" s="33" t="s">
        <v>17195</v>
      </c>
      <c r="D1938" s="33" t="s">
        <v>93</v>
      </c>
      <c r="E1938" s="33" t="s">
        <v>297</v>
      </c>
      <c r="F1938" s="33" t="s">
        <v>72</v>
      </c>
      <c r="G1938" s="33">
        <v>370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4851</v>
      </c>
      <c r="AI1938" s="33" t="s">
        <v>4883</v>
      </c>
      <c r="AJ1938" s="33" t="s">
        <v>75</v>
      </c>
      <c r="AK1938" s="33" t="s">
        <v>335</v>
      </c>
      <c r="AL1938" s="33" t="s">
        <v>299</v>
      </c>
      <c r="AM1938" s="33" t="s">
        <v>300</v>
      </c>
      <c r="AN1938" s="33">
        <v>9.0739900000000002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19.843879999999999</v>
      </c>
      <c r="AX1938" s="33" t="s">
        <v>2602</v>
      </c>
      <c r="AY1938" s="33" t="s">
        <v>2603</v>
      </c>
      <c r="AZ1938" s="3">
        <v>370</v>
      </c>
      <c r="BA1938" s="33" t="s">
        <v>258</v>
      </c>
      <c r="BB1938" s="33">
        <v>0</v>
      </c>
      <c r="BC1938" s="33" t="s">
        <v>60</v>
      </c>
      <c r="BD1938" s="33" t="s">
        <v>60</v>
      </c>
      <c r="BE1938" s="33" t="s">
        <v>301</v>
      </c>
      <c r="BF1938" s="34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2086</v>
      </c>
      <c r="B1939" s="33" t="s">
        <v>17196</v>
      </c>
      <c r="C1939" s="33" t="s">
        <v>17197</v>
      </c>
      <c r="D1939" s="33" t="s">
        <v>93</v>
      </c>
      <c r="E1939" s="33" t="s">
        <v>297</v>
      </c>
      <c r="F1939" s="33" t="s">
        <v>72</v>
      </c>
      <c r="G1939" s="33">
        <v>313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4851</v>
      </c>
      <c r="AI1939" s="33" t="s">
        <v>4883</v>
      </c>
      <c r="AJ1939" s="33" t="s">
        <v>75</v>
      </c>
      <c r="AK1939" s="33" t="s">
        <v>335</v>
      </c>
      <c r="AL1939" s="33" t="s">
        <v>299</v>
      </c>
      <c r="AM1939" s="33" t="s">
        <v>300</v>
      </c>
      <c r="AN1939" s="33">
        <v>7.6761100000000004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16.786850000000001</v>
      </c>
      <c r="AX1939" s="33" t="s">
        <v>2602</v>
      </c>
      <c r="AY1939" s="33" t="s">
        <v>2603</v>
      </c>
      <c r="AZ1939" s="3">
        <v>313</v>
      </c>
      <c r="BA1939" s="33" t="s">
        <v>258</v>
      </c>
      <c r="BB1939" s="33">
        <v>0</v>
      </c>
      <c r="BC1939" s="33" t="s">
        <v>60</v>
      </c>
      <c r="BD1939" s="33" t="s">
        <v>60</v>
      </c>
      <c r="BE1939" s="33" t="s">
        <v>301</v>
      </c>
      <c r="BF1939" s="34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2087</v>
      </c>
      <c r="B1940" s="33" t="s">
        <v>17198</v>
      </c>
      <c r="C1940" s="33" t="s">
        <v>17199</v>
      </c>
      <c r="D1940" s="33" t="s">
        <v>93</v>
      </c>
      <c r="E1940" s="33" t="s">
        <v>297</v>
      </c>
      <c r="F1940" s="33" t="s">
        <v>72</v>
      </c>
      <c r="G1940" s="33">
        <v>326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4851</v>
      </c>
      <c r="AI1940" s="33" t="s">
        <v>4883</v>
      </c>
      <c r="AJ1940" s="33" t="s">
        <v>75</v>
      </c>
      <c r="AK1940" s="33" t="s">
        <v>335</v>
      </c>
      <c r="AL1940" s="33" t="s">
        <v>299</v>
      </c>
      <c r="AM1940" s="33" t="s">
        <v>300</v>
      </c>
      <c r="AN1940" s="33">
        <v>7.9949199999999996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17.484059999999999</v>
      </c>
      <c r="AX1940" s="33" t="s">
        <v>2602</v>
      </c>
      <c r="AY1940" s="33" t="s">
        <v>2603</v>
      </c>
      <c r="AZ1940" s="3">
        <v>326</v>
      </c>
      <c r="BA1940" s="33" t="s">
        <v>258</v>
      </c>
      <c r="BB1940" s="33">
        <v>0</v>
      </c>
      <c r="BC1940" s="33" t="s">
        <v>60</v>
      </c>
      <c r="BD1940" s="33" t="s">
        <v>60</v>
      </c>
      <c r="BE1940" s="33" t="s">
        <v>301</v>
      </c>
      <c r="BF1940" s="34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2088</v>
      </c>
      <c r="B1941" s="33" t="s">
        <v>17200</v>
      </c>
      <c r="C1941" s="33" t="s">
        <v>17201</v>
      </c>
      <c r="D1941" s="33" t="s">
        <v>93</v>
      </c>
      <c r="E1941" s="33" t="s">
        <v>297</v>
      </c>
      <c r="F1941" s="33" t="s">
        <v>72</v>
      </c>
      <c r="G1941" s="33">
        <v>186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4851</v>
      </c>
      <c r="AI1941" s="33" t="s">
        <v>4883</v>
      </c>
      <c r="AJ1941" s="33" t="s">
        <v>75</v>
      </c>
      <c r="AK1941" s="33" t="s">
        <v>335</v>
      </c>
      <c r="AL1941" s="33" t="s">
        <v>299</v>
      </c>
      <c r="AM1941" s="33" t="s">
        <v>300</v>
      </c>
      <c r="AN1941" s="33">
        <v>3.9906100000000002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8.7283799999999996</v>
      </c>
      <c r="AX1941" s="33" t="s">
        <v>2602</v>
      </c>
      <c r="AY1941" s="33" t="s">
        <v>2603</v>
      </c>
      <c r="AZ1941" s="3">
        <v>186</v>
      </c>
      <c r="BA1941" s="33" t="s">
        <v>258</v>
      </c>
      <c r="BB1941" s="33">
        <v>0</v>
      </c>
      <c r="BC1941" s="33" t="s">
        <v>60</v>
      </c>
      <c r="BD1941" s="33" t="s">
        <v>60</v>
      </c>
      <c r="BE1941" s="33" t="s">
        <v>301</v>
      </c>
      <c r="BF1941" s="34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2089</v>
      </c>
      <c r="B1942" s="33" t="s">
        <v>17202</v>
      </c>
      <c r="C1942" s="33" t="s">
        <v>17203</v>
      </c>
      <c r="D1942" s="33" t="s">
        <v>93</v>
      </c>
      <c r="E1942" s="33" t="s">
        <v>297</v>
      </c>
      <c r="F1942" s="33" t="s">
        <v>72</v>
      </c>
      <c r="G1942" s="33">
        <v>143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4851</v>
      </c>
      <c r="AI1942" s="33" t="s">
        <v>4883</v>
      </c>
      <c r="AJ1942" s="33" t="s">
        <v>75</v>
      </c>
      <c r="AK1942" s="33" t="s">
        <v>335</v>
      </c>
      <c r="AL1942" s="33" t="s">
        <v>299</v>
      </c>
      <c r="AM1942" s="33" t="s">
        <v>300</v>
      </c>
      <c r="AN1942" s="33">
        <v>3.0680499999999999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6.7105300000000003</v>
      </c>
      <c r="AX1942" s="33" t="s">
        <v>2602</v>
      </c>
      <c r="AY1942" s="33" t="s">
        <v>2603</v>
      </c>
      <c r="AZ1942" s="3">
        <v>143</v>
      </c>
      <c r="BA1942" s="33" t="s">
        <v>258</v>
      </c>
      <c r="BB1942" s="33">
        <v>0</v>
      </c>
      <c r="BC1942" s="33" t="s">
        <v>60</v>
      </c>
      <c r="BD1942" s="33" t="s">
        <v>60</v>
      </c>
      <c r="BE1942" s="33" t="s">
        <v>301</v>
      </c>
      <c r="BF1942" s="34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2090</v>
      </c>
      <c r="B1943" s="33" t="s">
        <v>17204</v>
      </c>
      <c r="C1943" s="33" t="s">
        <v>17205</v>
      </c>
      <c r="D1943" s="33" t="s">
        <v>93</v>
      </c>
      <c r="E1943" s="33" t="s">
        <v>297</v>
      </c>
      <c r="F1943" s="33" t="s">
        <v>72</v>
      </c>
      <c r="G1943" s="33">
        <v>66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4851</v>
      </c>
      <c r="AI1943" s="33" t="s">
        <v>4883</v>
      </c>
      <c r="AJ1943" s="33" t="s">
        <v>75</v>
      </c>
      <c r="AK1943" s="33" t="s">
        <v>335</v>
      </c>
      <c r="AL1943" s="33" t="s">
        <v>299</v>
      </c>
      <c r="AM1943" s="33" t="s">
        <v>300</v>
      </c>
      <c r="AN1943" s="33">
        <v>1.3072600000000001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2.8592399999999998</v>
      </c>
      <c r="AX1943" s="33" t="s">
        <v>2602</v>
      </c>
      <c r="AY1943" s="33" t="s">
        <v>2603</v>
      </c>
      <c r="AZ1943" s="3">
        <v>66</v>
      </c>
      <c r="BA1943" s="33" t="s">
        <v>258</v>
      </c>
      <c r="BB1943" s="33">
        <v>0</v>
      </c>
      <c r="BC1943" s="33" t="s">
        <v>60</v>
      </c>
      <c r="BD1943" s="33" t="s">
        <v>60</v>
      </c>
      <c r="BE1943" s="33" t="s">
        <v>301</v>
      </c>
      <c r="BF1943" s="34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2091</v>
      </c>
      <c r="B1944" s="33" t="s">
        <v>17206</v>
      </c>
      <c r="C1944" s="33" t="s">
        <v>17207</v>
      </c>
      <c r="D1944" s="33" t="s">
        <v>93</v>
      </c>
      <c r="E1944" s="33" t="s">
        <v>297</v>
      </c>
      <c r="F1944" s="33" t="s">
        <v>72</v>
      </c>
      <c r="G1944" s="33">
        <v>266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4851</v>
      </c>
      <c r="AI1944" s="33" t="s">
        <v>4883</v>
      </c>
      <c r="AJ1944" s="33" t="s">
        <v>75</v>
      </c>
      <c r="AK1944" s="33" t="s">
        <v>335</v>
      </c>
      <c r="AL1944" s="33" t="s">
        <v>299</v>
      </c>
      <c r="AM1944" s="33" t="s">
        <v>300</v>
      </c>
      <c r="AN1944" s="33">
        <v>6.52346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14.26614</v>
      </c>
      <c r="AX1944" s="33" t="s">
        <v>2602</v>
      </c>
      <c r="AY1944" s="33" t="s">
        <v>2603</v>
      </c>
      <c r="AZ1944" s="3">
        <v>266</v>
      </c>
      <c r="BA1944" s="33" t="s">
        <v>258</v>
      </c>
      <c r="BB1944" s="33">
        <v>0</v>
      </c>
      <c r="BC1944" s="33" t="s">
        <v>60</v>
      </c>
      <c r="BD1944" s="33" t="s">
        <v>60</v>
      </c>
      <c r="BE1944" s="33" t="s">
        <v>301</v>
      </c>
      <c r="BF1944" s="34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2092</v>
      </c>
      <c r="B1945" s="33" t="s">
        <v>17208</v>
      </c>
      <c r="C1945" s="33" t="s">
        <v>17209</v>
      </c>
      <c r="D1945" s="33" t="s">
        <v>93</v>
      </c>
      <c r="E1945" s="33" t="s">
        <v>297</v>
      </c>
      <c r="F1945" s="33" t="s">
        <v>72</v>
      </c>
      <c r="G1945" s="33">
        <v>249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4851</v>
      </c>
      <c r="AI1945" s="33" t="s">
        <v>4883</v>
      </c>
      <c r="AJ1945" s="33" t="s">
        <v>75</v>
      </c>
      <c r="AK1945" s="33" t="s">
        <v>335</v>
      </c>
      <c r="AL1945" s="33" t="s">
        <v>299</v>
      </c>
      <c r="AM1945" s="33" t="s">
        <v>300</v>
      </c>
      <c r="AN1945" s="33">
        <v>6.1065500000000004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13.35439</v>
      </c>
      <c r="AX1945" s="33" t="s">
        <v>2602</v>
      </c>
      <c r="AY1945" s="33" t="s">
        <v>2603</v>
      </c>
      <c r="AZ1945" s="3">
        <v>249</v>
      </c>
      <c r="BA1945" s="33" t="s">
        <v>258</v>
      </c>
      <c r="BB1945" s="33">
        <v>0</v>
      </c>
      <c r="BC1945" s="33" t="s">
        <v>60</v>
      </c>
      <c r="BD1945" s="33" t="s">
        <v>60</v>
      </c>
      <c r="BE1945" s="33" t="s">
        <v>301</v>
      </c>
      <c r="BF1945" s="34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2093</v>
      </c>
      <c r="B1946" s="33" t="s">
        <v>11072</v>
      </c>
      <c r="C1946" s="33" t="s">
        <v>11073</v>
      </c>
      <c r="D1946" s="33" t="s">
        <v>93</v>
      </c>
      <c r="E1946" s="33" t="s">
        <v>203</v>
      </c>
      <c r="F1946" s="33" t="s">
        <v>59</v>
      </c>
      <c r="G1946" s="33">
        <v>3</v>
      </c>
      <c r="H1946" s="4">
        <v>45804</v>
      </c>
      <c r="I1946" s="4">
        <v>45801</v>
      </c>
      <c r="J1946" s="4">
        <v>45801</v>
      </c>
      <c r="K1946" s="4">
        <v>45805</v>
      </c>
      <c r="L1946" s="4">
        <v>45804.80574074074</v>
      </c>
      <c r="M1946" s="4">
        <v>45805</v>
      </c>
      <c r="N1946" s="4">
        <v>45805.317499999997</v>
      </c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>
        <v>45808</v>
      </c>
      <c r="U1946" s="4">
        <v>45805.50949074074</v>
      </c>
      <c r="V1946" s="4"/>
      <c r="W1946" s="4">
        <v>45810</v>
      </c>
      <c r="X1946" s="4"/>
      <c r="Y1946" s="4" t="s">
        <v>60</v>
      </c>
      <c r="Z1946" s="4">
        <v>45810</v>
      </c>
      <c r="AA1946" s="4"/>
      <c r="AB1946" s="4" t="s">
        <v>60</v>
      </c>
      <c r="AC1946" s="4">
        <v>45811</v>
      </c>
      <c r="AD1946" s="4">
        <v>45811</v>
      </c>
      <c r="AE1946" s="4">
        <v>45812</v>
      </c>
      <c r="AF1946" s="4"/>
      <c r="AG1946" s="33" t="s">
        <v>306</v>
      </c>
      <c r="AH1946" s="33" t="s">
        <v>260</v>
      </c>
      <c r="AI1946" s="33" t="s">
        <v>266</v>
      </c>
      <c r="AJ1946" s="33" t="s">
        <v>205</v>
      </c>
      <c r="AK1946" s="33" t="s">
        <v>65</v>
      </c>
      <c r="AL1946" s="33" t="s">
        <v>206</v>
      </c>
      <c r="AM1946" s="33" t="s">
        <v>207</v>
      </c>
      <c r="AN1946" s="33">
        <v>0.10738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267</v>
      </c>
      <c r="AV1946" s="33" t="s">
        <v>268</v>
      </c>
      <c r="AW1946" s="33">
        <v>0.23482</v>
      </c>
      <c r="AX1946" s="33" t="s">
        <v>11074</v>
      </c>
      <c r="AY1946" s="33" t="s">
        <v>11075</v>
      </c>
      <c r="AZ1946" s="3">
        <v>3</v>
      </c>
      <c r="BA1946" s="33" t="s">
        <v>60</v>
      </c>
      <c r="BB1946" s="33">
        <v>3</v>
      </c>
      <c r="BC1946" s="33" t="s">
        <v>60</v>
      </c>
      <c r="BD1946" s="33" t="s">
        <v>60</v>
      </c>
      <c r="BE1946" s="33" t="s">
        <v>60</v>
      </c>
      <c r="BF1946" s="34" t="str">
        <f>IFERROR(VLOOKUP(Data_Power_app[[#This Row],[PRO ODER]],'Result'!A:C,3,0),"")</f>
        <v/>
      </c>
      <c r="BG1946" s="14" t="str">
        <f>IFERROR(VLOOKUP(Data_Power_app[[#This Row],[PRO ODER]]&amp;"LAM_IN",'Real Time'!A:E,4,0),"")</f>
        <v/>
      </c>
      <c r="BH1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2094</v>
      </c>
      <c r="B1947" s="33" t="s">
        <v>17210</v>
      </c>
      <c r="C1947" s="33" t="s">
        <v>17211</v>
      </c>
      <c r="D1947" s="33" t="s">
        <v>275</v>
      </c>
      <c r="E1947" s="33" t="s">
        <v>126</v>
      </c>
      <c r="F1947" s="33" t="s">
        <v>72</v>
      </c>
      <c r="G1947" s="33">
        <v>1116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375</v>
      </c>
      <c r="AI1947" s="33" t="s">
        <v>17212</v>
      </c>
      <c r="AJ1947" s="33" t="s">
        <v>75</v>
      </c>
      <c r="AK1947" s="33" t="s">
        <v>107</v>
      </c>
      <c r="AL1947" s="33" t="s">
        <v>376</v>
      </c>
      <c r="AM1947" s="33" t="s">
        <v>377</v>
      </c>
      <c r="AN1947" s="33">
        <v>25.57161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17213</v>
      </c>
      <c r="AV1947" s="33" t="s">
        <v>17214</v>
      </c>
      <c r="AW1947" s="33">
        <v>55.919719999999998</v>
      </c>
      <c r="AX1947" s="33" t="s">
        <v>17215</v>
      </c>
      <c r="AY1947" s="33" t="s">
        <v>17216</v>
      </c>
      <c r="AZ1947" s="3">
        <v>1116</v>
      </c>
      <c r="BA1947" s="33" t="s">
        <v>258</v>
      </c>
      <c r="BB1947" s="33">
        <v>1116</v>
      </c>
      <c r="BC1947" s="33" t="s">
        <v>60</v>
      </c>
      <c r="BD1947" s="33" t="s">
        <v>60</v>
      </c>
      <c r="BE1947" s="33" t="s">
        <v>380</v>
      </c>
      <c r="BF1947" s="34" t="str">
        <f>IFERROR(VLOOKUP(Data_Power_app[[#This Row],[PRO ODER]],'Result'!A:C,3,0),"")</f>
        <v>LAMINATION 4</v>
      </c>
      <c r="BG1947" s="14" t="str">
        <f>IFERROR(VLOOKUP(Data_Power_app[[#This Row],[PRO ODER]]&amp;"LAM_IN",'Real Time'!A:E,4,0),"")</f>
        <v/>
      </c>
      <c r="BH1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2102</v>
      </c>
      <c r="B1948" s="33" t="s">
        <v>17217</v>
      </c>
      <c r="C1948" s="33" t="s">
        <v>17218</v>
      </c>
      <c r="D1948" s="33" t="s">
        <v>275</v>
      </c>
      <c r="E1948" s="33" t="s">
        <v>126</v>
      </c>
      <c r="F1948" s="33" t="s">
        <v>72</v>
      </c>
      <c r="G1948" s="33">
        <v>1410</v>
      </c>
      <c r="H1948" s="4">
        <v>45805</v>
      </c>
      <c r="I1948" s="4">
        <v>45805</v>
      </c>
      <c r="J1948" s="4">
        <v>45805</v>
      </c>
      <c r="K1948" s="4">
        <v>45806</v>
      </c>
      <c r="L1948" s="4"/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134</v>
      </c>
      <c r="AH1948" s="33" t="s">
        <v>375</v>
      </c>
      <c r="AI1948" s="33" t="s">
        <v>17219</v>
      </c>
      <c r="AJ1948" s="33" t="s">
        <v>75</v>
      </c>
      <c r="AK1948" s="33" t="s">
        <v>107</v>
      </c>
      <c r="AL1948" s="33" t="s">
        <v>376</v>
      </c>
      <c r="AM1948" s="33" t="s">
        <v>377</v>
      </c>
      <c r="AN1948" s="33">
        <v>32.976979999999998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378</v>
      </c>
      <c r="AV1948" s="33" t="s">
        <v>379</v>
      </c>
      <c r="AW1948" s="33">
        <v>72.114249999999998</v>
      </c>
      <c r="AX1948" s="33" t="s">
        <v>17220</v>
      </c>
      <c r="AY1948" s="33" t="s">
        <v>17221</v>
      </c>
      <c r="AZ1948" s="3">
        <v>1410</v>
      </c>
      <c r="BA1948" s="33" t="s">
        <v>258</v>
      </c>
      <c r="BB1948" s="33">
        <v>1410</v>
      </c>
      <c r="BC1948" s="33" t="s">
        <v>60</v>
      </c>
      <c r="BD1948" s="33" t="s">
        <v>60</v>
      </c>
      <c r="BE1948" s="33" t="s">
        <v>380</v>
      </c>
      <c r="BF1948" s="34" t="str">
        <f>IFERROR(VLOOKUP(Data_Power_app[[#This Row],[PRO ODER]],'Result'!A:C,3,0),"")</f>
        <v>LAMINATION 4</v>
      </c>
      <c r="BG1948" s="14" t="str">
        <f>IFERROR(VLOOKUP(Data_Power_app[[#This Row],[PRO ODER]]&amp;"LAM_IN",'Real Time'!A:E,4,0),"")</f>
        <v/>
      </c>
      <c r="BH1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2103</v>
      </c>
      <c r="B1949" s="33" t="s">
        <v>17222</v>
      </c>
      <c r="C1949" s="33" t="s">
        <v>17223</v>
      </c>
      <c r="D1949" s="33" t="s">
        <v>275</v>
      </c>
      <c r="E1949" s="33" t="s">
        <v>126</v>
      </c>
      <c r="F1949" s="33" t="s">
        <v>72</v>
      </c>
      <c r="G1949" s="33">
        <v>1410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375</v>
      </c>
      <c r="AI1949" s="33" t="s">
        <v>13683</v>
      </c>
      <c r="AJ1949" s="33" t="s">
        <v>75</v>
      </c>
      <c r="AK1949" s="33" t="s">
        <v>107</v>
      </c>
      <c r="AL1949" s="33" t="s">
        <v>376</v>
      </c>
      <c r="AM1949" s="33" t="s">
        <v>377</v>
      </c>
      <c r="AN1949" s="33">
        <v>32.976979999999998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378</v>
      </c>
      <c r="AV1949" s="33" t="s">
        <v>379</v>
      </c>
      <c r="AW1949" s="33">
        <v>72.114249999999998</v>
      </c>
      <c r="AX1949" s="33" t="s">
        <v>13684</v>
      </c>
      <c r="AY1949" s="33" t="s">
        <v>13685</v>
      </c>
      <c r="AZ1949" s="3">
        <v>1410</v>
      </c>
      <c r="BA1949" s="33" t="s">
        <v>258</v>
      </c>
      <c r="BB1949" s="33">
        <v>1410</v>
      </c>
      <c r="BC1949" s="33" t="s">
        <v>60</v>
      </c>
      <c r="BD1949" s="33" t="s">
        <v>60</v>
      </c>
      <c r="BE1949" s="33" t="s">
        <v>380</v>
      </c>
      <c r="BF1949" s="34" t="str">
        <f>IFERROR(VLOOKUP(Data_Power_app[[#This Row],[PRO ODER]],'Result'!A:C,3,0),"")</f>
        <v>LAMINATION 4</v>
      </c>
      <c r="BG1949" s="14" t="str">
        <f>IFERROR(VLOOKUP(Data_Power_app[[#This Row],[PRO ODER]]&amp;"LAM_IN",'Real Time'!A:E,4,0),"")</f>
        <v/>
      </c>
      <c r="BH1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2104</v>
      </c>
      <c r="B1950" s="33" t="s">
        <v>17224</v>
      </c>
      <c r="C1950" s="33" t="s">
        <v>17225</v>
      </c>
      <c r="D1950" s="33" t="s">
        <v>275</v>
      </c>
      <c r="E1950" s="33" t="s">
        <v>126</v>
      </c>
      <c r="F1950" s="33" t="s">
        <v>72</v>
      </c>
      <c r="G1950" s="33">
        <v>708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375</v>
      </c>
      <c r="AI1950" s="33" t="s">
        <v>17219</v>
      </c>
      <c r="AJ1950" s="33" t="s">
        <v>75</v>
      </c>
      <c r="AK1950" s="33" t="s">
        <v>107</v>
      </c>
      <c r="AL1950" s="33" t="s">
        <v>376</v>
      </c>
      <c r="AM1950" s="33" t="s">
        <v>377</v>
      </c>
      <c r="AN1950" s="33">
        <v>16.137969999999999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378</v>
      </c>
      <c r="AV1950" s="33" t="s">
        <v>379</v>
      </c>
      <c r="AW1950" s="33">
        <v>35.290349999999997</v>
      </c>
      <c r="AX1950" s="33" t="s">
        <v>17220</v>
      </c>
      <c r="AY1950" s="33" t="s">
        <v>17221</v>
      </c>
      <c r="AZ1950" s="3">
        <v>708</v>
      </c>
      <c r="BA1950" s="33" t="s">
        <v>258</v>
      </c>
      <c r="BB1950" s="33">
        <v>708</v>
      </c>
      <c r="BC1950" s="33" t="s">
        <v>60</v>
      </c>
      <c r="BD1950" s="33" t="s">
        <v>60</v>
      </c>
      <c r="BE1950" s="33" t="s">
        <v>380</v>
      </c>
      <c r="BF1950" s="34" t="str">
        <f>IFERROR(VLOOKUP(Data_Power_app[[#This Row],[PRO ODER]],'Result'!A:C,3,0),"")</f>
        <v>LAMINATION 4</v>
      </c>
      <c r="BG1950" s="14" t="str">
        <f>IFERROR(VLOOKUP(Data_Power_app[[#This Row],[PRO ODER]]&amp;"LAM_IN",'Real Time'!A:E,4,0),"")</f>
        <v/>
      </c>
      <c r="BH1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2105</v>
      </c>
      <c r="B1951" s="33" t="s">
        <v>17226</v>
      </c>
      <c r="C1951" s="33" t="s">
        <v>17227</v>
      </c>
      <c r="D1951" s="33" t="s">
        <v>275</v>
      </c>
      <c r="E1951" s="33" t="s">
        <v>126</v>
      </c>
      <c r="F1951" s="33" t="s">
        <v>72</v>
      </c>
      <c r="G1951" s="33">
        <v>834</v>
      </c>
      <c r="H1951" s="4">
        <v>45805</v>
      </c>
      <c r="I1951" s="4">
        <v>45805</v>
      </c>
      <c r="J1951" s="4">
        <v>45805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375</v>
      </c>
      <c r="AI1951" s="33" t="s">
        <v>17219</v>
      </c>
      <c r="AJ1951" s="33" t="s">
        <v>75</v>
      </c>
      <c r="AK1951" s="33" t="s">
        <v>107</v>
      </c>
      <c r="AL1951" s="33" t="s">
        <v>376</v>
      </c>
      <c r="AM1951" s="33" t="s">
        <v>377</v>
      </c>
      <c r="AN1951" s="33">
        <v>18.41807</v>
      </c>
      <c r="AO1951" s="33" t="s">
        <v>68</v>
      </c>
      <c r="AP1951" s="33"/>
      <c r="AQ1951" s="33"/>
      <c r="AR1951" s="33" t="s">
        <v>68</v>
      </c>
      <c r="AS1951" s="33"/>
      <c r="AT1951" s="33"/>
      <c r="AU1951" s="33" t="s">
        <v>378</v>
      </c>
      <c r="AV1951" s="33" t="s">
        <v>379</v>
      </c>
      <c r="AW1951" s="33">
        <v>40.277450000000002</v>
      </c>
      <c r="AX1951" s="33" t="s">
        <v>17220</v>
      </c>
      <c r="AY1951" s="33" t="s">
        <v>17221</v>
      </c>
      <c r="AZ1951" s="3">
        <v>834</v>
      </c>
      <c r="BA1951" s="33" t="s">
        <v>258</v>
      </c>
      <c r="BB1951" s="33">
        <v>834</v>
      </c>
      <c r="BC1951" s="33" t="s">
        <v>60</v>
      </c>
      <c r="BD1951" s="33" t="s">
        <v>60</v>
      </c>
      <c r="BE1951" s="33" t="s">
        <v>380</v>
      </c>
      <c r="BF1951" s="34" t="str">
        <f>IFERROR(VLOOKUP(Data_Power_app[[#This Row],[PRO ODER]],'Result'!A:C,3,0),"")</f>
        <v>LAMINATION 4</v>
      </c>
      <c r="BG1951" s="14" t="str">
        <f>IFERROR(VLOOKUP(Data_Power_app[[#This Row],[PRO ODER]]&amp;"LAM_IN",'Real Time'!A:E,4,0),"")</f>
        <v/>
      </c>
      <c r="BH1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2106</v>
      </c>
      <c r="B1952" s="33" t="s">
        <v>17228</v>
      </c>
      <c r="C1952" s="33" t="s">
        <v>17229</v>
      </c>
      <c r="D1952" s="33" t="s">
        <v>275</v>
      </c>
      <c r="E1952" s="33" t="s">
        <v>126</v>
      </c>
      <c r="F1952" s="33" t="s">
        <v>72</v>
      </c>
      <c r="G1952" s="33">
        <v>1104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375</v>
      </c>
      <c r="AI1952" s="33" t="s">
        <v>17219</v>
      </c>
      <c r="AJ1952" s="33" t="s">
        <v>75</v>
      </c>
      <c r="AK1952" s="33" t="s">
        <v>107</v>
      </c>
      <c r="AL1952" s="33" t="s">
        <v>376</v>
      </c>
      <c r="AM1952" s="33" t="s">
        <v>377</v>
      </c>
      <c r="AN1952" s="33">
        <v>24.886869999999998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378</v>
      </c>
      <c r="AV1952" s="33" t="s">
        <v>379</v>
      </c>
      <c r="AW1952" s="33">
        <v>54.422190000000001</v>
      </c>
      <c r="AX1952" s="33" t="s">
        <v>17220</v>
      </c>
      <c r="AY1952" s="33" t="s">
        <v>17221</v>
      </c>
      <c r="AZ1952" s="3">
        <v>1104</v>
      </c>
      <c r="BA1952" s="33" t="s">
        <v>258</v>
      </c>
      <c r="BB1952" s="33">
        <v>1104</v>
      </c>
      <c r="BC1952" s="33" t="s">
        <v>60</v>
      </c>
      <c r="BD1952" s="33" t="s">
        <v>60</v>
      </c>
      <c r="BE1952" s="33" t="s">
        <v>380</v>
      </c>
      <c r="BF1952" s="34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2107</v>
      </c>
      <c r="B1953" s="33" t="s">
        <v>17230</v>
      </c>
      <c r="C1953" s="33" t="s">
        <v>17231</v>
      </c>
      <c r="D1953" s="33" t="s">
        <v>275</v>
      </c>
      <c r="E1953" s="33" t="s">
        <v>126</v>
      </c>
      <c r="F1953" s="33" t="s">
        <v>72</v>
      </c>
      <c r="G1953" s="33">
        <v>3006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375</v>
      </c>
      <c r="AI1953" s="33" t="s">
        <v>17219</v>
      </c>
      <c r="AJ1953" s="33" t="s">
        <v>75</v>
      </c>
      <c r="AK1953" s="33" t="s">
        <v>107</v>
      </c>
      <c r="AL1953" s="33" t="s">
        <v>376</v>
      </c>
      <c r="AM1953" s="33" t="s">
        <v>377</v>
      </c>
      <c r="AN1953" s="33">
        <v>66.937520000000006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378</v>
      </c>
      <c r="AV1953" s="33" t="s">
        <v>379</v>
      </c>
      <c r="AW1953" s="33">
        <v>146.37836999999999</v>
      </c>
      <c r="AX1953" s="33" t="s">
        <v>17220</v>
      </c>
      <c r="AY1953" s="33" t="s">
        <v>17221</v>
      </c>
      <c r="AZ1953" s="3">
        <v>3006</v>
      </c>
      <c r="BA1953" s="33" t="s">
        <v>258</v>
      </c>
      <c r="BB1953" s="33">
        <v>3006</v>
      </c>
      <c r="BC1953" s="33" t="s">
        <v>60</v>
      </c>
      <c r="BD1953" s="33" t="s">
        <v>60</v>
      </c>
      <c r="BE1953" s="33" t="s">
        <v>380</v>
      </c>
      <c r="BF1953" s="34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2109</v>
      </c>
      <c r="B1954" s="33" t="s">
        <v>17232</v>
      </c>
      <c r="C1954" s="33" t="s">
        <v>17233</v>
      </c>
      <c r="D1954" s="33" t="s">
        <v>275</v>
      </c>
      <c r="E1954" s="33" t="s">
        <v>126</v>
      </c>
      <c r="F1954" s="33" t="s">
        <v>72</v>
      </c>
      <c r="G1954" s="33">
        <v>281</v>
      </c>
      <c r="H1954" s="4">
        <v>45805</v>
      </c>
      <c r="I1954" s="4">
        <v>45805</v>
      </c>
      <c r="J1954" s="4">
        <v>45805</v>
      </c>
      <c r="K1954" s="4">
        <v>45806</v>
      </c>
      <c r="L1954" s="4"/>
      <c r="M1954" s="4" t="s">
        <v>60</v>
      </c>
      <c r="N1954" s="4"/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 t="s">
        <v>60</v>
      </c>
      <c r="U1954" s="4"/>
      <c r="V1954" s="4"/>
      <c r="W1954" s="4"/>
      <c r="X1954" s="4"/>
      <c r="Y1954" s="4" t="s">
        <v>60</v>
      </c>
      <c r="Z1954" s="4" t="s">
        <v>60</v>
      </c>
      <c r="AA1954" s="4"/>
      <c r="AB1954" s="4" t="s">
        <v>60</v>
      </c>
      <c r="AC1954" s="4" t="s">
        <v>60</v>
      </c>
      <c r="AD1954" s="4">
        <v>45811</v>
      </c>
      <c r="AE1954" s="4">
        <v>45812</v>
      </c>
      <c r="AF1954" s="4"/>
      <c r="AG1954" s="33" t="s">
        <v>134</v>
      </c>
      <c r="AH1954" s="33" t="s">
        <v>375</v>
      </c>
      <c r="AI1954" s="33" t="s">
        <v>13683</v>
      </c>
      <c r="AJ1954" s="33" t="s">
        <v>75</v>
      </c>
      <c r="AK1954" s="33" t="s">
        <v>107</v>
      </c>
      <c r="AL1954" s="33" t="s">
        <v>376</v>
      </c>
      <c r="AM1954" s="33" t="s">
        <v>377</v>
      </c>
      <c r="AN1954" s="33">
        <v>6.8773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378</v>
      </c>
      <c r="AV1954" s="33" t="s">
        <v>379</v>
      </c>
      <c r="AW1954" s="33">
        <v>15.03931</v>
      </c>
      <c r="AX1954" s="33" t="s">
        <v>13684</v>
      </c>
      <c r="AY1954" s="33" t="s">
        <v>13685</v>
      </c>
      <c r="AZ1954" s="3">
        <v>281</v>
      </c>
      <c r="BA1954" s="33" t="s">
        <v>258</v>
      </c>
      <c r="BB1954" s="33">
        <v>281</v>
      </c>
      <c r="BC1954" s="33" t="s">
        <v>60</v>
      </c>
      <c r="BD1954" s="33" t="s">
        <v>60</v>
      </c>
      <c r="BE1954" s="33" t="s">
        <v>380</v>
      </c>
      <c r="BF1954" s="34" t="str">
        <f>IFERROR(VLOOKUP(Data_Power_app[[#This Row],[PRO ODER]],'Result'!A:C,3,0),"")</f>
        <v>LAMINATION 4</v>
      </c>
      <c r="BG1954" s="14" t="str">
        <f>IFERROR(VLOOKUP(Data_Power_app[[#This Row],[PRO ODER]]&amp;"LAM_IN",'Real Time'!A:E,4,0),"")</f>
        <v/>
      </c>
      <c r="BH1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2111</v>
      </c>
      <c r="B1955" s="33" t="s">
        <v>17234</v>
      </c>
      <c r="C1955" s="33" t="s">
        <v>17235</v>
      </c>
      <c r="D1955" s="33" t="s">
        <v>275</v>
      </c>
      <c r="E1955" s="33" t="s">
        <v>126</v>
      </c>
      <c r="F1955" s="33" t="s">
        <v>72</v>
      </c>
      <c r="G1955" s="33">
        <v>4002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375</v>
      </c>
      <c r="AI1955" s="33" t="s">
        <v>13683</v>
      </c>
      <c r="AJ1955" s="33" t="s">
        <v>75</v>
      </c>
      <c r="AK1955" s="33" t="s">
        <v>107</v>
      </c>
      <c r="AL1955" s="33" t="s">
        <v>376</v>
      </c>
      <c r="AM1955" s="33" t="s">
        <v>377</v>
      </c>
      <c r="AN1955" s="33">
        <v>89.111909999999995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378</v>
      </c>
      <c r="AV1955" s="33" t="s">
        <v>379</v>
      </c>
      <c r="AW1955" s="33">
        <v>194.86914999999999</v>
      </c>
      <c r="AX1955" s="33" t="s">
        <v>13684</v>
      </c>
      <c r="AY1955" s="33" t="s">
        <v>13685</v>
      </c>
      <c r="AZ1955" s="3">
        <v>4002</v>
      </c>
      <c r="BA1955" s="33" t="s">
        <v>258</v>
      </c>
      <c r="BB1955" s="33">
        <v>4002</v>
      </c>
      <c r="BC1955" s="33" t="s">
        <v>60</v>
      </c>
      <c r="BD1955" s="33" t="s">
        <v>60</v>
      </c>
      <c r="BE1955" s="33" t="s">
        <v>380</v>
      </c>
      <c r="BF1955" s="34" t="str">
        <f>IFERROR(VLOOKUP(Data_Power_app[[#This Row],[PRO ODER]],'Result'!A:C,3,0),"")</f>
        <v>LAMINATION 4</v>
      </c>
      <c r="BG1955" s="14" t="str">
        <f>IFERROR(VLOOKUP(Data_Power_app[[#This Row],[PRO ODER]]&amp;"LAM_IN",'Real Time'!A:E,4,0),"")</f>
        <v/>
      </c>
      <c r="BH1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2113</v>
      </c>
      <c r="B1956" s="33" t="s">
        <v>17236</v>
      </c>
      <c r="C1956" s="33" t="s">
        <v>17237</v>
      </c>
      <c r="D1956" s="33" t="s">
        <v>275</v>
      </c>
      <c r="E1956" s="33" t="s">
        <v>126</v>
      </c>
      <c r="F1956" s="33" t="s">
        <v>72</v>
      </c>
      <c r="G1956" s="33">
        <v>1338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375</v>
      </c>
      <c r="AI1956" s="33" t="s">
        <v>13683</v>
      </c>
      <c r="AJ1956" s="33" t="s">
        <v>75</v>
      </c>
      <c r="AK1956" s="33" t="s">
        <v>107</v>
      </c>
      <c r="AL1956" s="33" t="s">
        <v>376</v>
      </c>
      <c r="AM1956" s="33" t="s">
        <v>377</v>
      </c>
      <c r="AN1956" s="33">
        <v>32.787439999999997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378</v>
      </c>
      <c r="AV1956" s="33" t="s">
        <v>379</v>
      </c>
      <c r="AW1956" s="33">
        <v>71.700119999999998</v>
      </c>
      <c r="AX1956" s="33" t="s">
        <v>13684</v>
      </c>
      <c r="AY1956" s="33" t="s">
        <v>13685</v>
      </c>
      <c r="AZ1956" s="3">
        <v>1338</v>
      </c>
      <c r="BA1956" s="33" t="s">
        <v>258</v>
      </c>
      <c r="BB1956" s="33">
        <v>1338</v>
      </c>
      <c r="BC1956" s="33" t="s">
        <v>60</v>
      </c>
      <c r="BD1956" s="33" t="s">
        <v>60</v>
      </c>
      <c r="BE1956" s="33" t="s">
        <v>380</v>
      </c>
      <c r="BF1956" s="34" t="str">
        <f>IFERROR(VLOOKUP(Data_Power_app[[#This Row],[PRO ODER]],'Result'!A:C,3,0),"")</f>
        <v>LAMINATION 4</v>
      </c>
      <c r="BG1956" s="14" t="str">
        <f>IFERROR(VLOOKUP(Data_Power_app[[#This Row],[PRO ODER]]&amp;"LAM_IN",'Real Time'!A:E,4,0),"")</f>
        <v/>
      </c>
      <c r="BH1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2115</v>
      </c>
      <c r="B1957" s="33" t="s">
        <v>17238</v>
      </c>
      <c r="C1957" s="33" t="s">
        <v>17239</v>
      </c>
      <c r="D1957" s="33" t="s">
        <v>275</v>
      </c>
      <c r="E1957" s="33" t="s">
        <v>126</v>
      </c>
      <c r="F1957" s="33" t="s">
        <v>72</v>
      </c>
      <c r="G1957" s="33">
        <v>1338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375</v>
      </c>
      <c r="AI1957" s="33" t="s">
        <v>17219</v>
      </c>
      <c r="AJ1957" s="33" t="s">
        <v>75</v>
      </c>
      <c r="AK1957" s="33" t="s">
        <v>107</v>
      </c>
      <c r="AL1957" s="33" t="s">
        <v>376</v>
      </c>
      <c r="AM1957" s="33" t="s">
        <v>377</v>
      </c>
      <c r="AN1957" s="33">
        <v>32.787439999999997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378</v>
      </c>
      <c r="AV1957" s="33" t="s">
        <v>379</v>
      </c>
      <c r="AW1957" s="33">
        <v>71.700119999999998</v>
      </c>
      <c r="AX1957" s="33" t="s">
        <v>17220</v>
      </c>
      <c r="AY1957" s="33" t="s">
        <v>17221</v>
      </c>
      <c r="AZ1957" s="3">
        <v>1338</v>
      </c>
      <c r="BA1957" s="33" t="s">
        <v>258</v>
      </c>
      <c r="BB1957" s="33">
        <v>1338</v>
      </c>
      <c r="BC1957" s="33" t="s">
        <v>60</v>
      </c>
      <c r="BD1957" s="33" t="s">
        <v>60</v>
      </c>
      <c r="BE1957" s="33" t="s">
        <v>380</v>
      </c>
      <c r="BF1957" s="34" t="str">
        <f>IFERROR(VLOOKUP(Data_Power_app[[#This Row],[PRO ODER]],'Result'!A:C,3,0),"")</f>
        <v>LAMINATION 4</v>
      </c>
      <c r="BG1957" s="14" t="str">
        <f>IFERROR(VLOOKUP(Data_Power_app[[#This Row],[PRO ODER]]&amp;"LAM_IN",'Real Time'!A:E,4,0),"")</f>
        <v/>
      </c>
      <c r="BH1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2116</v>
      </c>
      <c r="B1958" s="33" t="s">
        <v>17240</v>
      </c>
      <c r="C1958" s="33" t="s">
        <v>17241</v>
      </c>
      <c r="D1958" s="33" t="s">
        <v>275</v>
      </c>
      <c r="E1958" s="33" t="s">
        <v>126</v>
      </c>
      <c r="F1958" s="33" t="s">
        <v>72</v>
      </c>
      <c r="G1958" s="33">
        <v>1080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375</v>
      </c>
      <c r="AI1958" s="33" t="s">
        <v>17242</v>
      </c>
      <c r="AJ1958" s="33" t="s">
        <v>75</v>
      </c>
      <c r="AK1958" s="33" t="s">
        <v>107</v>
      </c>
      <c r="AL1958" s="33" t="s">
        <v>376</v>
      </c>
      <c r="AM1958" s="33" t="s">
        <v>377</v>
      </c>
      <c r="AN1958" s="33">
        <v>26.432449999999999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378</v>
      </c>
      <c r="AV1958" s="33" t="s">
        <v>379</v>
      </c>
      <c r="AW1958" s="33">
        <v>57.802970000000002</v>
      </c>
      <c r="AX1958" s="33" t="s">
        <v>17243</v>
      </c>
      <c r="AY1958" s="33" t="s">
        <v>17244</v>
      </c>
      <c r="AZ1958" s="3">
        <v>1080</v>
      </c>
      <c r="BA1958" s="33" t="s">
        <v>258</v>
      </c>
      <c r="BB1958" s="33">
        <v>1080</v>
      </c>
      <c r="BC1958" s="33" t="s">
        <v>60</v>
      </c>
      <c r="BD1958" s="33" t="s">
        <v>60</v>
      </c>
      <c r="BE1958" s="33" t="s">
        <v>380</v>
      </c>
      <c r="BF1958" s="34" t="str">
        <f>IFERROR(VLOOKUP(Data_Power_app[[#This Row],[PRO ODER]],'Result'!A:C,3,0),"")</f>
        <v>LAMINATION 4</v>
      </c>
      <c r="BG1958" s="14" t="str">
        <f>IFERROR(VLOOKUP(Data_Power_app[[#This Row],[PRO ODER]]&amp;"LAM_IN",'Real Time'!A:E,4,0),"")</f>
        <v/>
      </c>
      <c r="BH1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2117</v>
      </c>
      <c r="B1959" s="33" t="s">
        <v>17245</v>
      </c>
      <c r="C1959" s="33" t="s">
        <v>17246</v>
      </c>
      <c r="D1959" s="33" t="s">
        <v>275</v>
      </c>
      <c r="E1959" s="33" t="s">
        <v>126</v>
      </c>
      <c r="F1959" s="33" t="s">
        <v>72</v>
      </c>
      <c r="G1959" s="33">
        <v>281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375</v>
      </c>
      <c r="AI1959" s="33" t="s">
        <v>17219</v>
      </c>
      <c r="AJ1959" s="33" t="s">
        <v>75</v>
      </c>
      <c r="AK1959" s="33" t="s">
        <v>107</v>
      </c>
      <c r="AL1959" s="33" t="s">
        <v>376</v>
      </c>
      <c r="AM1959" s="33" t="s">
        <v>377</v>
      </c>
      <c r="AN1959" s="33">
        <v>6.8773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378</v>
      </c>
      <c r="AV1959" s="33" t="s">
        <v>379</v>
      </c>
      <c r="AW1959" s="33">
        <v>15.03931</v>
      </c>
      <c r="AX1959" s="33" t="s">
        <v>17220</v>
      </c>
      <c r="AY1959" s="33" t="s">
        <v>17221</v>
      </c>
      <c r="AZ1959" s="3">
        <v>281</v>
      </c>
      <c r="BA1959" s="33" t="s">
        <v>258</v>
      </c>
      <c r="BB1959" s="33">
        <v>281</v>
      </c>
      <c r="BC1959" s="33" t="s">
        <v>60</v>
      </c>
      <c r="BD1959" s="33" t="s">
        <v>60</v>
      </c>
      <c r="BE1959" s="33" t="s">
        <v>380</v>
      </c>
      <c r="BF1959" s="34" t="str">
        <f>IFERROR(VLOOKUP(Data_Power_app[[#This Row],[PRO ODER]],'Result'!A:C,3,0),"")</f>
        <v>LAMINATION 4</v>
      </c>
      <c r="BG1959" s="14" t="str">
        <f>IFERROR(VLOOKUP(Data_Power_app[[#This Row],[PRO ODER]]&amp;"LAM_IN",'Real Time'!A:E,4,0),"")</f>
        <v/>
      </c>
      <c r="BH1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2118</v>
      </c>
      <c r="B1960" s="33" t="s">
        <v>17247</v>
      </c>
      <c r="C1960" s="33" t="s">
        <v>17248</v>
      </c>
      <c r="D1960" s="33" t="s">
        <v>275</v>
      </c>
      <c r="E1960" s="33" t="s">
        <v>126</v>
      </c>
      <c r="F1960" s="33" t="s">
        <v>72</v>
      </c>
      <c r="G1960" s="33">
        <v>882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375</v>
      </c>
      <c r="AI1960" s="33" t="s">
        <v>17249</v>
      </c>
      <c r="AJ1960" s="33" t="s">
        <v>75</v>
      </c>
      <c r="AK1960" s="33" t="s">
        <v>107</v>
      </c>
      <c r="AL1960" s="33" t="s">
        <v>376</v>
      </c>
      <c r="AM1960" s="33" t="s">
        <v>377</v>
      </c>
      <c r="AN1960" s="33">
        <v>19.552240000000001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378</v>
      </c>
      <c r="AV1960" s="33" t="s">
        <v>379</v>
      </c>
      <c r="AW1960" s="33">
        <v>42.757429999999999</v>
      </c>
      <c r="AX1960" s="33" t="s">
        <v>17250</v>
      </c>
      <c r="AY1960" s="33" t="s">
        <v>17251</v>
      </c>
      <c r="AZ1960" s="3">
        <v>882</v>
      </c>
      <c r="BA1960" s="33" t="s">
        <v>258</v>
      </c>
      <c r="BB1960" s="33">
        <v>882</v>
      </c>
      <c r="BC1960" s="33" t="s">
        <v>60</v>
      </c>
      <c r="BD1960" s="33" t="s">
        <v>60</v>
      </c>
      <c r="BE1960" s="33" t="s">
        <v>380</v>
      </c>
      <c r="BF1960" s="34" t="str">
        <f>IFERROR(VLOOKUP(Data_Power_app[[#This Row],[PRO ODER]],'Result'!A:C,3,0),"")</f>
        <v>LAMINATION 4</v>
      </c>
      <c r="BG1960" s="14" t="str">
        <f>IFERROR(VLOOKUP(Data_Power_app[[#This Row],[PRO ODER]]&amp;"LAM_IN",'Real Time'!A:E,4,0),"")</f>
        <v/>
      </c>
      <c r="BH1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2120</v>
      </c>
      <c r="B1961" s="33" t="s">
        <v>17252</v>
      </c>
      <c r="C1961" s="33" t="s">
        <v>17253</v>
      </c>
      <c r="D1961" s="33" t="s">
        <v>275</v>
      </c>
      <c r="E1961" s="33" t="s">
        <v>126</v>
      </c>
      <c r="F1961" s="33" t="s">
        <v>72</v>
      </c>
      <c r="G1961" s="33">
        <v>3594</v>
      </c>
      <c r="H1961" s="4">
        <v>45805</v>
      </c>
      <c r="I1961" s="4">
        <v>45805</v>
      </c>
      <c r="J1961" s="4">
        <v>45805</v>
      </c>
      <c r="K1961" s="4">
        <v>45806</v>
      </c>
      <c r="L1961" s="4"/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134</v>
      </c>
      <c r="AH1961" s="33" t="s">
        <v>375</v>
      </c>
      <c r="AI1961" s="33" t="s">
        <v>17219</v>
      </c>
      <c r="AJ1961" s="33" t="s">
        <v>75</v>
      </c>
      <c r="AK1961" s="33" t="s">
        <v>107</v>
      </c>
      <c r="AL1961" s="33" t="s">
        <v>376</v>
      </c>
      <c r="AM1961" s="33" t="s">
        <v>377</v>
      </c>
      <c r="AN1961" s="33">
        <v>80.792670000000001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378</v>
      </c>
      <c r="AV1961" s="33" t="s">
        <v>379</v>
      </c>
      <c r="AW1961" s="33">
        <v>176.67860999999999</v>
      </c>
      <c r="AX1961" s="33" t="s">
        <v>17220</v>
      </c>
      <c r="AY1961" s="33" t="s">
        <v>17221</v>
      </c>
      <c r="AZ1961" s="3">
        <v>3594</v>
      </c>
      <c r="BA1961" s="33" t="s">
        <v>258</v>
      </c>
      <c r="BB1961" s="33">
        <v>3594</v>
      </c>
      <c r="BC1961" s="33" t="s">
        <v>60</v>
      </c>
      <c r="BD1961" s="33" t="s">
        <v>60</v>
      </c>
      <c r="BE1961" s="33" t="s">
        <v>380</v>
      </c>
      <c r="BF1961" s="34" t="str">
        <f>IFERROR(VLOOKUP(Data_Power_app[[#This Row],[PRO ODER]],'Result'!A:C,3,0),"")</f>
        <v>LAMINATION 4</v>
      </c>
      <c r="BG1961" s="14" t="str">
        <f>IFERROR(VLOOKUP(Data_Power_app[[#This Row],[PRO ODER]]&amp;"LAM_IN",'Real Time'!A:E,4,0),"")</f>
        <v/>
      </c>
      <c r="BH1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2121</v>
      </c>
      <c r="B1962" s="33" t="s">
        <v>17254</v>
      </c>
      <c r="C1962" s="33" t="s">
        <v>17255</v>
      </c>
      <c r="D1962" s="33" t="s">
        <v>275</v>
      </c>
      <c r="E1962" s="33" t="s">
        <v>126</v>
      </c>
      <c r="F1962" s="33" t="s">
        <v>72</v>
      </c>
      <c r="G1962" s="33">
        <v>161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375</v>
      </c>
      <c r="AI1962" s="33" t="s">
        <v>17242</v>
      </c>
      <c r="AJ1962" s="33" t="s">
        <v>75</v>
      </c>
      <c r="AK1962" s="33" t="s">
        <v>107</v>
      </c>
      <c r="AL1962" s="33" t="s">
        <v>376</v>
      </c>
      <c r="AM1962" s="33" t="s">
        <v>377</v>
      </c>
      <c r="AN1962" s="33">
        <v>3.7735799999999999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378</v>
      </c>
      <c r="AV1962" s="33" t="s">
        <v>379</v>
      </c>
      <c r="AW1962" s="33">
        <v>8.2521100000000001</v>
      </c>
      <c r="AX1962" s="33" t="s">
        <v>17243</v>
      </c>
      <c r="AY1962" s="33" t="s">
        <v>17244</v>
      </c>
      <c r="AZ1962" s="3">
        <v>161</v>
      </c>
      <c r="BA1962" s="33" t="s">
        <v>258</v>
      </c>
      <c r="BB1962" s="33">
        <v>161</v>
      </c>
      <c r="BC1962" s="33" t="s">
        <v>60</v>
      </c>
      <c r="BD1962" s="33" t="s">
        <v>60</v>
      </c>
      <c r="BE1962" s="33" t="s">
        <v>380</v>
      </c>
      <c r="BF1962" s="34" t="str">
        <f>IFERROR(VLOOKUP(Data_Power_app[[#This Row],[PRO ODER]],'Result'!A:C,3,0),"")</f>
        <v>LAMINATION 4</v>
      </c>
      <c r="BG1962" s="14" t="str">
        <f>IFERROR(VLOOKUP(Data_Power_app[[#This Row],[PRO ODER]]&amp;"LAM_IN",'Real Time'!A:E,4,0),"")</f>
        <v/>
      </c>
      <c r="BH1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2123</v>
      </c>
      <c r="B1963" s="33" t="s">
        <v>17256</v>
      </c>
      <c r="C1963" s="33" t="s">
        <v>17257</v>
      </c>
      <c r="D1963" s="33" t="s">
        <v>275</v>
      </c>
      <c r="E1963" s="33" t="s">
        <v>126</v>
      </c>
      <c r="F1963" s="33" t="s">
        <v>72</v>
      </c>
      <c r="G1963" s="33">
        <v>708</v>
      </c>
      <c r="H1963" s="4">
        <v>45805</v>
      </c>
      <c r="I1963" s="4">
        <v>45805</v>
      </c>
      <c r="J1963" s="4">
        <v>45805</v>
      </c>
      <c r="K1963" s="4">
        <v>45806</v>
      </c>
      <c r="L1963" s="4"/>
      <c r="M1963" s="4" t="s">
        <v>60</v>
      </c>
      <c r="N1963" s="4"/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 t="s">
        <v>60</v>
      </c>
      <c r="U1963" s="4"/>
      <c r="V1963" s="4"/>
      <c r="W1963" s="4"/>
      <c r="X1963" s="4"/>
      <c r="Y1963" s="4" t="s">
        <v>60</v>
      </c>
      <c r="Z1963" s="4" t="s">
        <v>60</v>
      </c>
      <c r="AA1963" s="4"/>
      <c r="AB1963" s="4" t="s">
        <v>60</v>
      </c>
      <c r="AC1963" s="4" t="s">
        <v>60</v>
      </c>
      <c r="AD1963" s="4">
        <v>45811</v>
      </c>
      <c r="AE1963" s="4">
        <v>45812</v>
      </c>
      <c r="AF1963" s="4"/>
      <c r="AG1963" s="33" t="s">
        <v>134</v>
      </c>
      <c r="AH1963" s="33" t="s">
        <v>375</v>
      </c>
      <c r="AI1963" s="33" t="s">
        <v>17219</v>
      </c>
      <c r="AJ1963" s="33" t="s">
        <v>75</v>
      </c>
      <c r="AK1963" s="33" t="s">
        <v>107</v>
      </c>
      <c r="AL1963" s="33" t="s">
        <v>376</v>
      </c>
      <c r="AM1963" s="33" t="s">
        <v>377</v>
      </c>
      <c r="AN1963" s="33">
        <v>16.213480000000001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378</v>
      </c>
      <c r="AV1963" s="33" t="s">
        <v>379</v>
      </c>
      <c r="AW1963" s="33">
        <v>35.455410000000001</v>
      </c>
      <c r="AX1963" s="33" t="s">
        <v>17220</v>
      </c>
      <c r="AY1963" s="33" t="s">
        <v>17221</v>
      </c>
      <c r="AZ1963" s="3">
        <v>708</v>
      </c>
      <c r="BA1963" s="33" t="s">
        <v>258</v>
      </c>
      <c r="BB1963" s="33">
        <v>708</v>
      </c>
      <c r="BC1963" s="33" t="s">
        <v>60</v>
      </c>
      <c r="BD1963" s="33" t="s">
        <v>60</v>
      </c>
      <c r="BE1963" s="33" t="s">
        <v>380</v>
      </c>
      <c r="BF1963" s="34" t="str">
        <f>IFERROR(VLOOKUP(Data_Power_app[[#This Row],[PRO ODER]],'Result'!A:C,3,0),"")</f>
        <v>LAMINATION 4</v>
      </c>
      <c r="BG1963" s="14" t="str">
        <f>IFERROR(VLOOKUP(Data_Power_app[[#This Row],[PRO ODER]]&amp;"LAM_IN",'Real Time'!A:E,4,0),"")</f>
        <v/>
      </c>
      <c r="BH1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2124</v>
      </c>
      <c r="B1964" s="33" t="s">
        <v>17258</v>
      </c>
      <c r="C1964" s="33" t="s">
        <v>17259</v>
      </c>
      <c r="D1964" s="33" t="s">
        <v>275</v>
      </c>
      <c r="E1964" s="33" t="s">
        <v>126</v>
      </c>
      <c r="F1964" s="33" t="s">
        <v>72</v>
      </c>
      <c r="G1964" s="33">
        <v>3630</v>
      </c>
      <c r="H1964" s="4">
        <v>45805</v>
      </c>
      <c r="I1964" s="4">
        <v>45805</v>
      </c>
      <c r="J1964" s="4">
        <v>45805</v>
      </c>
      <c r="K1964" s="4">
        <v>45806</v>
      </c>
      <c r="L1964" s="4"/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134</v>
      </c>
      <c r="AH1964" s="33" t="s">
        <v>375</v>
      </c>
      <c r="AI1964" s="33" t="s">
        <v>17249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80.602819999999994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378</v>
      </c>
      <c r="AV1964" s="33" t="s">
        <v>379</v>
      </c>
      <c r="AW1964" s="33">
        <v>176.26498000000001</v>
      </c>
      <c r="AX1964" s="33" t="s">
        <v>17250</v>
      </c>
      <c r="AY1964" s="33" t="s">
        <v>17251</v>
      </c>
      <c r="AZ1964" s="3">
        <v>3630</v>
      </c>
      <c r="BA1964" s="33" t="s">
        <v>258</v>
      </c>
      <c r="BB1964" s="33">
        <v>3630</v>
      </c>
      <c r="BC1964" s="33" t="s">
        <v>60</v>
      </c>
      <c r="BD1964" s="33" t="s">
        <v>60</v>
      </c>
      <c r="BE1964" s="33" t="s">
        <v>380</v>
      </c>
      <c r="BF1964" s="34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2125</v>
      </c>
      <c r="B1965" s="33" t="s">
        <v>17260</v>
      </c>
      <c r="C1965" s="33" t="s">
        <v>17261</v>
      </c>
      <c r="D1965" s="33" t="s">
        <v>275</v>
      </c>
      <c r="E1965" s="33" t="s">
        <v>126</v>
      </c>
      <c r="F1965" s="33" t="s">
        <v>72</v>
      </c>
      <c r="G1965" s="33">
        <v>281</v>
      </c>
      <c r="H1965" s="4">
        <v>45805</v>
      </c>
      <c r="I1965" s="4">
        <v>45805</v>
      </c>
      <c r="J1965" s="4">
        <v>45805</v>
      </c>
      <c r="K1965" s="4">
        <v>45806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17242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6.3101700000000003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13.799020000000001</v>
      </c>
      <c r="AX1965" s="33" t="s">
        <v>17243</v>
      </c>
      <c r="AY1965" s="33" t="s">
        <v>17244</v>
      </c>
      <c r="AZ1965" s="3">
        <v>281</v>
      </c>
      <c r="BA1965" s="33" t="s">
        <v>258</v>
      </c>
      <c r="BB1965" s="33">
        <v>281</v>
      </c>
      <c r="BC1965" s="33" t="s">
        <v>60</v>
      </c>
      <c r="BD1965" s="33" t="s">
        <v>60</v>
      </c>
      <c r="BE1965" s="33" t="s">
        <v>380</v>
      </c>
      <c r="BF1965" s="34" t="str">
        <f>IFERROR(VLOOKUP(Data_Power_app[[#This Row],[PRO ODER]],'Result'!A:C,3,0),"")</f>
        <v>LAMINATION 4</v>
      </c>
      <c r="BG1965" s="14" t="str">
        <f>IFERROR(VLOOKUP(Data_Power_app[[#This Row],[PRO ODER]]&amp;"LAM_IN",'Real Time'!A:E,4,0),"")</f>
        <v/>
      </c>
      <c r="BH1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2126</v>
      </c>
      <c r="B1966" s="33" t="s">
        <v>17262</v>
      </c>
      <c r="C1966" s="33" t="s">
        <v>17263</v>
      </c>
      <c r="D1966" s="33" t="s">
        <v>275</v>
      </c>
      <c r="E1966" s="33" t="s">
        <v>126</v>
      </c>
      <c r="F1966" s="33" t="s">
        <v>72</v>
      </c>
      <c r="G1966" s="33">
        <v>4326</v>
      </c>
      <c r="H1966" s="4">
        <v>45805</v>
      </c>
      <c r="I1966" s="4">
        <v>45805</v>
      </c>
      <c r="J1966" s="4">
        <v>45805</v>
      </c>
      <c r="K1966" s="4">
        <v>45806</v>
      </c>
      <c r="L1966" s="4"/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134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94.231579999999994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206.06877</v>
      </c>
      <c r="AX1966" s="33" t="s">
        <v>17220</v>
      </c>
      <c r="AY1966" s="33" t="s">
        <v>17221</v>
      </c>
      <c r="AZ1966" s="3">
        <v>4326</v>
      </c>
      <c r="BA1966" s="33" t="s">
        <v>258</v>
      </c>
      <c r="BB1966" s="33">
        <v>4326</v>
      </c>
      <c r="BC1966" s="33" t="s">
        <v>60</v>
      </c>
      <c r="BD1966" s="33" t="s">
        <v>60</v>
      </c>
      <c r="BE1966" s="33" t="s">
        <v>380</v>
      </c>
      <c r="BF1966" s="34" t="str">
        <f>IFERROR(VLOOKUP(Data_Power_app[[#This Row],[PRO ODER]],'Result'!A:C,3,0),"")</f>
        <v>LAMINATION 4</v>
      </c>
      <c r="BG1966" s="14" t="str">
        <f>IFERROR(VLOOKUP(Data_Power_app[[#This Row],[PRO ODER]]&amp;"LAM_IN",'Real Time'!A:E,4,0),"")</f>
        <v/>
      </c>
      <c r="BH1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2127</v>
      </c>
      <c r="B1967" s="33" t="s">
        <v>17264</v>
      </c>
      <c r="C1967" s="33" t="s">
        <v>17265</v>
      </c>
      <c r="D1967" s="33" t="s">
        <v>275</v>
      </c>
      <c r="E1967" s="33" t="s">
        <v>126</v>
      </c>
      <c r="F1967" s="33" t="s">
        <v>72</v>
      </c>
      <c r="G1967" s="33">
        <v>906</v>
      </c>
      <c r="H1967" s="4">
        <v>45805</v>
      </c>
      <c r="I1967" s="4">
        <v>45805</v>
      </c>
      <c r="J1967" s="4">
        <v>45805</v>
      </c>
      <c r="K1967" s="4">
        <v>45806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17219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20.38542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44.578620000000001</v>
      </c>
      <c r="AX1967" s="33" t="s">
        <v>17220</v>
      </c>
      <c r="AY1967" s="33" t="s">
        <v>17221</v>
      </c>
      <c r="AZ1967" s="3">
        <v>906</v>
      </c>
      <c r="BA1967" s="33" t="s">
        <v>258</v>
      </c>
      <c r="BB1967" s="33">
        <v>906</v>
      </c>
      <c r="BC1967" s="33" t="s">
        <v>60</v>
      </c>
      <c r="BD1967" s="33" t="s">
        <v>60</v>
      </c>
      <c r="BE1967" s="33" t="s">
        <v>380</v>
      </c>
      <c r="BF1967" s="34" t="str">
        <f>IFERROR(VLOOKUP(Data_Power_app[[#This Row],[PRO ODER]],'Result'!A:C,3,0),"")</f>
        <v>LAMINATION 4</v>
      </c>
      <c r="BG1967" s="14" t="str">
        <f>IFERROR(VLOOKUP(Data_Power_app[[#This Row],[PRO ODER]]&amp;"LAM_IN",'Real Time'!A:E,4,0),"")</f>
        <v/>
      </c>
      <c r="BH1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2128</v>
      </c>
      <c r="B1968" s="33" t="s">
        <v>17266</v>
      </c>
      <c r="C1968" s="33" t="s">
        <v>17267</v>
      </c>
      <c r="D1968" s="33" t="s">
        <v>275</v>
      </c>
      <c r="E1968" s="33" t="s">
        <v>126</v>
      </c>
      <c r="F1968" s="33" t="s">
        <v>72</v>
      </c>
      <c r="G1968" s="33">
        <v>3510</v>
      </c>
      <c r="H1968" s="4">
        <v>45805</v>
      </c>
      <c r="I1968" s="4">
        <v>45805</v>
      </c>
      <c r="J1968" s="4">
        <v>45805</v>
      </c>
      <c r="K1968" s="4">
        <v>45806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17268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97.648079999999993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800</v>
      </c>
      <c r="AV1968" s="33" t="s">
        <v>801</v>
      </c>
      <c r="AW1968" s="33">
        <v>213.53823</v>
      </c>
      <c r="AX1968" s="33" t="s">
        <v>13677</v>
      </c>
      <c r="AY1968" s="33" t="s">
        <v>13678</v>
      </c>
      <c r="AZ1968" s="3">
        <v>3510</v>
      </c>
      <c r="BA1968" s="33" t="s">
        <v>258</v>
      </c>
      <c r="BB1968" s="33">
        <v>3510</v>
      </c>
      <c r="BC1968" s="33" t="s">
        <v>60</v>
      </c>
      <c r="BD1968" s="33" t="s">
        <v>60</v>
      </c>
      <c r="BE1968" s="33" t="s">
        <v>380</v>
      </c>
      <c r="BF1968" s="34" t="str">
        <f>IFERROR(VLOOKUP(Data_Power_app[[#This Row],[PRO ODER]],'Result'!A:C,3,0),"")</f>
        <v>LAMINATION 4</v>
      </c>
      <c r="BG1968" s="14" t="str">
        <f>IFERROR(VLOOKUP(Data_Power_app[[#This Row],[PRO ODER]]&amp;"LAM_IN",'Real Time'!A:E,4,0),"")</f>
        <v/>
      </c>
      <c r="BH1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2129</v>
      </c>
      <c r="B1969" s="33" t="s">
        <v>5362</v>
      </c>
      <c r="C1969" s="33" t="s">
        <v>5363</v>
      </c>
      <c r="D1969" s="33" t="s">
        <v>93</v>
      </c>
      <c r="E1969" s="33" t="s">
        <v>195</v>
      </c>
      <c r="F1969" s="33" t="s">
        <v>72</v>
      </c>
      <c r="G1969" s="33">
        <v>240</v>
      </c>
      <c r="H1969" s="4">
        <v>45805</v>
      </c>
      <c r="I1969" s="4" t="s">
        <v>60</v>
      </c>
      <c r="J1969" s="4">
        <v>45799</v>
      </c>
      <c r="K1969" s="4">
        <v>45806</v>
      </c>
      <c r="L1969" s="4">
        <v>45801.60628472222</v>
      </c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>
        <v>45803.434351851851</v>
      </c>
      <c r="Y1969" s="4" t="s">
        <v>73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>
        <v>45803</v>
      </c>
      <c r="AG1969" s="33" t="s">
        <v>4843</v>
      </c>
      <c r="AH1969" s="33" t="s">
        <v>768</v>
      </c>
      <c r="AI1969" s="33" t="s">
        <v>1035</v>
      </c>
      <c r="AJ1969" s="33" t="s">
        <v>75</v>
      </c>
      <c r="AK1969" s="33" t="s">
        <v>107</v>
      </c>
      <c r="AL1969" s="33" t="s">
        <v>193</v>
      </c>
      <c r="AM1969" s="33" t="s">
        <v>194</v>
      </c>
      <c r="AN1969" s="33">
        <v>5.8858300000000003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393</v>
      </c>
      <c r="AV1969" s="33" t="s">
        <v>394</v>
      </c>
      <c r="AW1969" s="33">
        <v>12.871700000000001</v>
      </c>
      <c r="AX1969" s="33" t="s">
        <v>256</v>
      </c>
      <c r="AY1969" s="33" t="s">
        <v>257</v>
      </c>
      <c r="AZ1969" s="3">
        <v>240</v>
      </c>
      <c r="BA1969" s="33" t="s">
        <v>258</v>
      </c>
      <c r="BB1969" s="33">
        <v>0</v>
      </c>
      <c r="BC1969" s="33" t="s">
        <v>60</v>
      </c>
      <c r="BD1969" s="33" t="s">
        <v>60</v>
      </c>
      <c r="BE1969" s="33" t="s">
        <v>1036</v>
      </c>
      <c r="BF1969" s="34" t="str">
        <f>IFERROR(VLOOKUP(Data_Power_app[[#This Row],[PRO ODER]],'Result'!A:C,3,0),"")</f>
        <v/>
      </c>
      <c r="BG1969" s="14" t="str">
        <f>IFERROR(VLOOKUP(Data_Power_app[[#This Row],[PRO ODER]]&amp;"LAM_IN",'Real Time'!A:E,4,0),"")</f>
        <v/>
      </c>
      <c r="BH1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2130</v>
      </c>
      <c r="B1970" s="33" t="s">
        <v>17654</v>
      </c>
      <c r="C1970" s="33" t="s">
        <v>17655</v>
      </c>
      <c r="D1970" s="33" t="s">
        <v>15039</v>
      </c>
      <c r="E1970" s="33" t="s">
        <v>17271</v>
      </c>
      <c r="F1970" s="33" t="s">
        <v>72</v>
      </c>
      <c r="G1970" s="33">
        <v>4632</v>
      </c>
      <c r="H1970" s="4">
        <v>45806</v>
      </c>
      <c r="I1970" s="4">
        <v>45805</v>
      </c>
      <c r="J1970" s="4" t="s">
        <v>60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17272</v>
      </c>
      <c r="AI1970" s="33" t="s">
        <v>17656</v>
      </c>
      <c r="AJ1970" s="33" t="s">
        <v>75</v>
      </c>
      <c r="AK1970" s="33" t="s">
        <v>812</v>
      </c>
      <c r="AL1970" s="33" t="s">
        <v>15043</v>
      </c>
      <c r="AM1970" s="33" t="s">
        <v>15044</v>
      </c>
      <c r="AN1970" s="33">
        <v>82.99512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17274</v>
      </c>
      <c r="AV1970" s="33" t="s">
        <v>17275</v>
      </c>
      <c r="AW1970" s="33">
        <v>181.49887000000001</v>
      </c>
      <c r="AX1970" s="33" t="s">
        <v>17657</v>
      </c>
      <c r="AY1970" s="33" t="s">
        <v>17658</v>
      </c>
      <c r="AZ1970" s="3">
        <v>4632</v>
      </c>
      <c r="BA1970" s="33" t="s">
        <v>258</v>
      </c>
      <c r="BB1970" s="33">
        <v>1938</v>
      </c>
      <c r="BC1970" s="33" t="s">
        <v>60</v>
      </c>
      <c r="BD1970" s="33" t="s">
        <v>60</v>
      </c>
      <c r="BE1970" s="33" t="s">
        <v>17278</v>
      </c>
      <c r="BF1970" s="34" t="str">
        <f>IFERROR(VLOOKUP(Data_Power_app[[#This Row],[PRO ODER]],'Result'!A:C,3,0),"")</f>
        <v>LAMINATION 4</v>
      </c>
      <c r="BG1970" s="14" t="str">
        <f>IFERROR(VLOOKUP(Data_Power_app[[#This Row],[PRO ODER]]&amp;"LAM_IN",'Real Time'!A:E,4,0),"")</f>
        <v/>
      </c>
      <c r="BH1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2131</v>
      </c>
      <c r="B1971" s="33" t="s">
        <v>17269</v>
      </c>
      <c r="C1971" s="33" t="s">
        <v>17270</v>
      </c>
      <c r="D1971" s="33" t="s">
        <v>15039</v>
      </c>
      <c r="E1971" s="33" t="s">
        <v>17271</v>
      </c>
      <c r="F1971" s="33" t="s">
        <v>72</v>
      </c>
      <c r="G1971" s="33">
        <v>1212</v>
      </c>
      <c r="H1971" s="4">
        <v>45805</v>
      </c>
      <c r="I1971" s="4">
        <v>45805</v>
      </c>
      <c r="J1971" s="4">
        <v>45805</v>
      </c>
      <c r="K1971" s="4">
        <v>45806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17272</v>
      </c>
      <c r="AI1971" s="33" t="s">
        <v>17273</v>
      </c>
      <c r="AJ1971" s="33" t="s">
        <v>75</v>
      </c>
      <c r="AK1971" s="33" t="s">
        <v>812</v>
      </c>
      <c r="AL1971" s="33" t="s">
        <v>15043</v>
      </c>
      <c r="AM1971" s="33" t="s">
        <v>15044</v>
      </c>
      <c r="AN1971" s="33">
        <v>21.445879999999999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17274</v>
      </c>
      <c r="AV1971" s="33" t="s">
        <v>17275</v>
      </c>
      <c r="AW1971" s="33">
        <v>46.900599999999997</v>
      </c>
      <c r="AX1971" s="33" t="s">
        <v>17276</v>
      </c>
      <c r="AY1971" s="33" t="s">
        <v>17277</v>
      </c>
      <c r="AZ1971" s="3">
        <v>1212</v>
      </c>
      <c r="BA1971" s="33" t="s">
        <v>258</v>
      </c>
      <c r="BB1971" s="33">
        <v>473</v>
      </c>
      <c r="BC1971" s="33" t="s">
        <v>60</v>
      </c>
      <c r="BD1971" s="33" t="s">
        <v>60</v>
      </c>
      <c r="BE1971" s="33" t="s">
        <v>17278</v>
      </c>
      <c r="BF1971" s="34" t="str">
        <f>IFERROR(VLOOKUP(Data_Power_app[[#This Row],[PRO ODER]],'Result'!A:C,3,0),"")</f>
        <v>LAMINATION 4</v>
      </c>
      <c r="BG1971" s="14" t="str">
        <f>IFERROR(VLOOKUP(Data_Power_app[[#This Row],[PRO ODER]]&amp;"LAM_IN",'Real Time'!A:E,4,0),"")</f>
        <v/>
      </c>
      <c r="BH1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2132</v>
      </c>
      <c r="B1972" s="33" t="s">
        <v>11076</v>
      </c>
      <c r="C1972" s="33" t="s">
        <v>11077</v>
      </c>
      <c r="D1972" s="33" t="s">
        <v>366</v>
      </c>
      <c r="E1972" s="33" t="s">
        <v>478</v>
      </c>
      <c r="F1972" s="33" t="s">
        <v>59</v>
      </c>
      <c r="G1972" s="33">
        <v>8024</v>
      </c>
      <c r="H1972" s="4">
        <v>45804</v>
      </c>
      <c r="I1972" s="4">
        <v>45801</v>
      </c>
      <c r="J1972" s="4" t="s">
        <v>60</v>
      </c>
      <c r="K1972" s="4">
        <v>45805</v>
      </c>
      <c r="L1972" s="4">
        <v>45804.334467592591</v>
      </c>
      <c r="M1972" s="4">
        <v>45805</v>
      </c>
      <c r="N1972" s="4">
        <v>45804.074814814812</v>
      </c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>
        <v>45807</v>
      </c>
      <c r="U1972" s="4"/>
      <c r="V1972" s="4"/>
      <c r="W1972" s="4">
        <v>45808</v>
      </c>
      <c r="X1972" s="4"/>
      <c r="Y1972" s="4" t="s">
        <v>60</v>
      </c>
      <c r="Z1972" s="4">
        <v>45808</v>
      </c>
      <c r="AA1972" s="4"/>
      <c r="AB1972" s="4" t="s">
        <v>60</v>
      </c>
      <c r="AC1972" s="4">
        <v>45810</v>
      </c>
      <c r="AD1972" s="4">
        <v>45811</v>
      </c>
      <c r="AE1972" s="4">
        <v>45812</v>
      </c>
      <c r="AF1972" s="4"/>
      <c r="AG1972" s="33" t="s">
        <v>306</v>
      </c>
      <c r="AH1972" s="33" t="s">
        <v>7903</v>
      </c>
      <c r="AI1972" s="33" t="s">
        <v>11078</v>
      </c>
      <c r="AJ1972" s="33" t="s">
        <v>7905</v>
      </c>
      <c r="AK1972" s="33" t="s">
        <v>107</v>
      </c>
      <c r="AL1972" s="33" t="s">
        <v>485</v>
      </c>
      <c r="AM1972" s="33" t="s">
        <v>486</v>
      </c>
      <c r="AN1972" s="33">
        <v>143.65871999999999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11079</v>
      </c>
      <c r="AV1972" s="33" t="s">
        <v>11080</v>
      </c>
      <c r="AW1972" s="33">
        <v>628.27553999999998</v>
      </c>
      <c r="AX1972" s="33" t="s">
        <v>11081</v>
      </c>
      <c r="AY1972" s="33" t="s">
        <v>11082</v>
      </c>
      <c r="AZ1972" s="3">
        <v>8024</v>
      </c>
      <c r="BA1972" s="33" t="s">
        <v>60</v>
      </c>
      <c r="BB1972" s="33">
        <v>8024</v>
      </c>
      <c r="BC1972" s="33" t="s">
        <v>60</v>
      </c>
      <c r="BD1972" s="33" t="s">
        <v>60</v>
      </c>
      <c r="BE1972" s="33" t="s">
        <v>60</v>
      </c>
      <c r="BF1972" s="34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2133</v>
      </c>
      <c r="B1973" s="33" t="s">
        <v>13054</v>
      </c>
      <c r="C1973" s="33" t="s">
        <v>13055</v>
      </c>
      <c r="D1973" s="33" t="s">
        <v>366</v>
      </c>
      <c r="E1973" s="33" t="s">
        <v>478</v>
      </c>
      <c r="F1973" s="33" t="s">
        <v>59</v>
      </c>
      <c r="G1973" s="33">
        <v>22250</v>
      </c>
      <c r="H1973" s="4">
        <v>45803</v>
      </c>
      <c r="I1973" s="4">
        <v>45803</v>
      </c>
      <c r="J1973" s="4">
        <v>45803</v>
      </c>
      <c r="K1973" s="4">
        <v>45804</v>
      </c>
      <c r="L1973" s="4">
        <v>45804.776134259257</v>
      </c>
      <c r="M1973" s="4">
        <v>45805</v>
      </c>
      <c r="N1973" s="4">
        <v>45805.239386574074</v>
      </c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>
        <v>45807</v>
      </c>
      <c r="U1973" s="4"/>
      <c r="V1973" s="4"/>
      <c r="W1973" s="4">
        <v>45808</v>
      </c>
      <c r="X1973" s="4"/>
      <c r="Y1973" s="4" t="s">
        <v>60</v>
      </c>
      <c r="Z1973" s="4">
        <v>45808</v>
      </c>
      <c r="AA1973" s="4"/>
      <c r="AB1973" s="4" t="s">
        <v>60</v>
      </c>
      <c r="AC1973" s="4">
        <v>45810</v>
      </c>
      <c r="AD1973" s="4">
        <v>45811</v>
      </c>
      <c r="AE1973" s="4">
        <v>45812</v>
      </c>
      <c r="AF1973" s="4"/>
      <c r="AG1973" s="33" t="s">
        <v>306</v>
      </c>
      <c r="AH1973" s="33" t="s">
        <v>13056</v>
      </c>
      <c r="AI1973" s="33" t="s">
        <v>13057</v>
      </c>
      <c r="AJ1973" s="33" t="s">
        <v>7905</v>
      </c>
      <c r="AK1973" s="33" t="s">
        <v>107</v>
      </c>
      <c r="AL1973" s="33" t="s">
        <v>485</v>
      </c>
      <c r="AM1973" s="33" t="s">
        <v>486</v>
      </c>
      <c r="AN1973" s="33">
        <v>381.69096999999999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13058</v>
      </c>
      <c r="AV1973" s="33" t="s">
        <v>13059</v>
      </c>
      <c r="AW1973" s="33">
        <v>1669.2539999999999</v>
      </c>
      <c r="AX1973" s="33" t="s">
        <v>13060</v>
      </c>
      <c r="AY1973" s="33" t="s">
        <v>13061</v>
      </c>
      <c r="AZ1973" s="3">
        <v>22250</v>
      </c>
      <c r="BA1973" s="33" t="s">
        <v>60</v>
      </c>
      <c r="BB1973" s="33">
        <v>22250</v>
      </c>
      <c r="BC1973" s="33" t="s">
        <v>60</v>
      </c>
      <c r="BD1973" s="33" t="s">
        <v>60</v>
      </c>
      <c r="BE1973" s="33" t="s">
        <v>60</v>
      </c>
      <c r="BF1973" s="34" t="str">
        <f>IFERROR(VLOOKUP(Data_Power_app[[#This Row],[PRO ODER]],'Result'!A:C,3,0),"")</f>
        <v/>
      </c>
      <c r="BG1973" s="14" t="str">
        <f>IFERROR(VLOOKUP(Data_Power_app[[#This Row],[PRO ODER]]&amp;"LAM_IN",'Real Time'!A:E,4,0),"")</f>
        <v/>
      </c>
      <c r="BH1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2135</v>
      </c>
      <c r="B1974" s="33" t="s">
        <v>17279</v>
      </c>
      <c r="C1974" s="33" t="s">
        <v>17280</v>
      </c>
      <c r="D1974" s="33" t="s">
        <v>93</v>
      </c>
      <c r="E1974" s="33" t="s">
        <v>195</v>
      </c>
      <c r="F1974" s="33" t="s">
        <v>72</v>
      </c>
      <c r="G1974" s="33">
        <v>117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768</v>
      </c>
      <c r="AI1974" s="33" t="s">
        <v>1035</v>
      </c>
      <c r="AJ1974" s="33" t="s">
        <v>75</v>
      </c>
      <c r="AK1974" s="33" t="s">
        <v>107</v>
      </c>
      <c r="AL1974" s="33" t="s">
        <v>193</v>
      </c>
      <c r="AM1974" s="33" t="s">
        <v>194</v>
      </c>
      <c r="AN1974" s="33">
        <v>3.06453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393</v>
      </c>
      <c r="AV1974" s="33" t="s">
        <v>394</v>
      </c>
      <c r="AW1974" s="33">
        <v>6.7018800000000001</v>
      </c>
      <c r="AX1974" s="33" t="s">
        <v>256</v>
      </c>
      <c r="AY1974" s="33" t="s">
        <v>257</v>
      </c>
      <c r="AZ1974" s="3">
        <v>117</v>
      </c>
      <c r="BA1974" s="33" t="s">
        <v>258</v>
      </c>
      <c r="BB1974" s="33">
        <v>117</v>
      </c>
      <c r="BC1974" s="33" t="s">
        <v>60</v>
      </c>
      <c r="BD1974" s="33" t="s">
        <v>60</v>
      </c>
      <c r="BE1974" s="33" t="s">
        <v>1036</v>
      </c>
      <c r="BF1974" s="34" t="str">
        <f>IFERROR(VLOOKUP(Data_Power_app[[#This Row],[PRO ODER]],'Result'!A:C,3,0),"")</f>
        <v>LAMINATION 3</v>
      </c>
      <c r="BG1974" s="14" t="str">
        <f>IFERROR(VLOOKUP(Data_Power_app[[#This Row],[PRO ODER]]&amp;"LAM_IN",'Real Time'!A:E,4,0),"")</f>
        <v/>
      </c>
      <c r="BH1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2136</v>
      </c>
      <c r="B1975" s="33" t="s">
        <v>15394</v>
      </c>
      <c r="C1975" s="33" t="s">
        <v>15395</v>
      </c>
      <c r="D1975" s="33" t="s">
        <v>93</v>
      </c>
      <c r="E1975" s="33" t="s">
        <v>224</v>
      </c>
      <c r="F1975" s="33" t="s">
        <v>59</v>
      </c>
      <c r="G1975" s="33">
        <v>16362</v>
      </c>
      <c r="H1975" s="4">
        <v>45804</v>
      </c>
      <c r="I1975" s="4">
        <v>45804</v>
      </c>
      <c r="J1975" s="4" t="s">
        <v>60</v>
      </c>
      <c r="K1975" s="4">
        <v>45805</v>
      </c>
      <c r="L1975" s="4">
        <v>45804.232638888891</v>
      </c>
      <c r="M1975" s="4">
        <v>45806</v>
      </c>
      <c r="N1975" s="4">
        <v>45805.509641203702</v>
      </c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>
        <v>45807</v>
      </c>
      <c r="U1975" s="4">
        <v>45805.5703125</v>
      </c>
      <c r="V1975" s="4"/>
      <c r="W1975" s="4">
        <v>45808</v>
      </c>
      <c r="X1975" s="4"/>
      <c r="Y1975" s="4" t="s">
        <v>60</v>
      </c>
      <c r="Z1975" s="4">
        <v>45808</v>
      </c>
      <c r="AA1975" s="4"/>
      <c r="AB1975" s="4" t="s">
        <v>60</v>
      </c>
      <c r="AC1975" s="4">
        <v>45810</v>
      </c>
      <c r="AD1975" s="4">
        <v>45811</v>
      </c>
      <c r="AE1975" s="4">
        <v>45812</v>
      </c>
      <c r="AF1975" s="4"/>
      <c r="AG1975" s="33" t="s">
        <v>306</v>
      </c>
      <c r="AH1975" s="33" t="s">
        <v>225</v>
      </c>
      <c r="AI1975" s="33" t="s">
        <v>16822</v>
      </c>
      <c r="AJ1975" s="33" t="s">
        <v>226</v>
      </c>
      <c r="AK1975" s="33" t="s">
        <v>107</v>
      </c>
      <c r="AL1975" s="33" t="s">
        <v>199</v>
      </c>
      <c r="AM1975" s="33" t="s">
        <v>200</v>
      </c>
      <c r="AN1975" s="33">
        <v>628.33691999999996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780</v>
      </c>
      <c r="AV1975" s="33" t="s">
        <v>781</v>
      </c>
      <c r="AW1975" s="33">
        <v>1374.23389</v>
      </c>
      <c r="AX1975" s="33" t="s">
        <v>16823</v>
      </c>
      <c r="AY1975" s="33" t="s">
        <v>16824</v>
      </c>
      <c r="AZ1975" s="3">
        <v>636</v>
      </c>
      <c r="BA1975" s="33" t="s">
        <v>60</v>
      </c>
      <c r="BB1975" s="33">
        <v>16362</v>
      </c>
      <c r="BC1975" s="33" t="s">
        <v>60</v>
      </c>
      <c r="BD1975" s="33" t="s">
        <v>60</v>
      </c>
      <c r="BE1975" s="33" t="s">
        <v>60</v>
      </c>
      <c r="BF1975" s="34" t="str">
        <f>IFERROR(VLOOKUP(Data_Power_app[[#This Row],[PRO ODER]],'Result'!A:C,3,0),"")</f>
        <v/>
      </c>
      <c r="BG1975" s="14" t="str">
        <f>IFERROR(VLOOKUP(Data_Power_app[[#This Row],[PRO ODER]]&amp;"LAM_IN",'Real Time'!A:E,4,0),"")</f>
        <v/>
      </c>
      <c r="BH1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2137</v>
      </c>
      <c r="B1976" s="33" t="s">
        <v>4328</v>
      </c>
      <c r="C1976" s="33" t="s">
        <v>4329</v>
      </c>
      <c r="D1976" s="33" t="s">
        <v>144</v>
      </c>
      <c r="E1976" s="33" t="s">
        <v>581</v>
      </c>
      <c r="F1976" s="33" t="s">
        <v>59</v>
      </c>
      <c r="G1976" s="33">
        <v>1264</v>
      </c>
      <c r="H1976" s="4">
        <v>45806</v>
      </c>
      <c r="I1976" s="4">
        <v>45800</v>
      </c>
      <c r="J1976" s="4">
        <v>45800</v>
      </c>
      <c r="K1976" s="4">
        <v>45807</v>
      </c>
      <c r="L1976" s="4"/>
      <c r="M1976" s="4">
        <v>45807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>
        <v>45810</v>
      </c>
      <c r="U1976" s="4"/>
      <c r="V1976" s="4"/>
      <c r="W1976" s="4">
        <v>45811</v>
      </c>
      <c r="X1976" s="4"/>
      <c r="Y1976" s="4" t="s">
        <v>60</v>
      </c>
      <c r="Z1976" s="4">
        <v>45811</v>
      </c>
      <c r="AA1976" s="4"/>
      <c r="AB1976" s="4" t="s">
        <v>60</v>
      </c>
      <c r="AC1976" s="4">
        <v>45812</v>
      </c>
      <c r="AD1976" s="4">
        <v>45812</v>
      </c>
      <c r="AE1976" s="4">
        <v>45812</v>
      </c>
      <c r="AF1976" s="4"/>
      <c r="AG1976" s="33" t="s">
        <v>134</v>
      </c>
      <c r="AH1976" s="33" t="s">
        <v>582</v>
      </c>
      <c r="AI1976" s="33" t="s">
        <v>925</v>
      </c>
      <c r="AJ1976" s="33" t="s">
        <v>584</v>
      </c>
      <c r="AK1976" s="33" t="s">
        <v>65</v>
      </c>
      <c r="AL1976" s="33" t="s">
        <v>585</v>
      </c>
      <c r="AM1976" s="33" t="s">
        <v>586</v>
      </c>
      <c r="AN1976" s="33">
        <v>41.035490000000003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587</v>
      </c>
      <c r="AV1976" s="33" t="s">
        <v>588</v>
      </c>
      <c r="AW1976" s="33">
        <v>90.624859999999998</v>
      </c>
      <c r="AX1976" s="33" t="s">
        <v>926</v>
      </c>
      <c r="AY1976" s="33" t="s">
        <v>927</v>
      </c>
      <c r="AZ1976" s="3">
        <v>280</v>
      </c>
      <c r="BA1976" s="33" t="s">
        <v>60</v>
      </c>
      <c r="BB1976" s="33">
        <v>1264</v>
      </c>
      <c r="BC1976" s="33" t="s">
        <v>60</v>
      </c>
      <c r="BD1976" s="33" t="s">
        <v>60</v>
      </c>
      <c r="BE1976" s="33" t="s">
        <v>60</v>
      </c>
      <c r="BF1976" s="34" t="str">
        <f>IFERROR(VLOOKUP(Data_Power_app[[#This Row],[PRO ODER]],'Result'!A:C,3,0),"")</f>
        <v>LAMINATION 5</v>
      </c>
      <c r="BG1976" s="14" t="str">
        <f>IFERROR(VLOOKUP(Data_Power_app[[#This Row],[PRO ODER]]&amp;"LAM_IN",'Real Time'!A:E,4,0),"")</f>
        <v/>
      </c>
      <c r="BH1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2138</v>
      </c>
      <c r="B1977" s="33" t="s">
        <v>4330</v>
      </c>
      <c r="C1977" s="33" t="s">
        <v>4331</v>
      </c>
      <c r="D1977" s="33" t="s">
        <v>144</v>
      </c>
      <c r="E1977" s="33" t="s">
        <v>581</v>
      </c>
      <c r="F1977" s="33" t="s">
        <v>59</v>
      </c>
      <c r="G1977" s="33">
        <v>1237</v>
      </c>
      <c r="H1977" s="4">
        <v>45806</v>
      </c>
      <c r="I1977" s="4">
        <v>45800</v>
      </c>
      <c r="J1977" s="4">
        <v>45800</v>
      </c>
      <c r="K1977" s="4">
        <v>45807</v>
      </c>
      <c r="L1977" s="4"/>
      <c r="M1977" s="4">
        <v>45807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>
        <v>45810</v>
      </c>
      <c r="U1977" s="4"/>
      <c r="V1977" s="4"/>
      <c r="W1977" s="4">
        <v>45811</v>
      </c>
      <c r="X1977" s="4"/>
      <c r="Y1977" s="4" t="s">
        <v>60</v>
      </c>
      <c r="Z1977" s="4">
        <v>45811</v>
      </c>
      <c r="AA1977" s="4"/>
      <c r="AB1977" s="4" t="s">
        <v>60</v>
      </c>
      <c r="AC1977" s="4">
        <v>45812</v>
      </c>
      <c r="AD1977" s="4">
        <v>45812</v>
      </c>
      <c r="AE1977" s="4">
        <v>45812</v>
      </c>
      <c r="AF1977" s="4"/>
      <c r="AG1977" s="33" t="s">
        <v>134</v>
      </c>
      <c r="AH1977" s="33" t="s">
        <v>582</v>
      </c>
      <c r="AI1977" s="33" t="s">
        <v>1654</v>
      </c>
      <c r="AJ1977" s="33" t="s">
        <v>584</v>
      </c>
      <c r="AK1977" s="33" t="s">
        <v>65</v>
      </c>
      <c r="AL1977" s="33" t="s">
        <v>585</v>
      </c>
      <c r="AM1977" s="33" t="s">
        <v>586</v>
      </c>
      <c r="AN1977" s="33">
        <v>39.269500000000001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587</v>
      </c>
      <c r="AV1977" s="33" t="s">
        <v>588</v>
      </c>
      <c r="AW1977" s="33">
        <v>86.726590000000002</v>
      </c>
      <c r="AX1977" s="33" t="s">
        <v>1655</v>
      </c>
      <c r="AY1977" s="33" t="s">
        <v>1656</v>
      </c>
      <c r="AZ1977" s="3">
        <v>180</v>
      </c>
      <c r="BA1977" s="33" t="s">
        <v>60</v>
      </c>
      <c r="BB1977" s="33">
        <v>1237</v>
      </c>
      <c r="BC1977" s="33" t="s">
        <v>60</v>
      </c>
      <c r="BD1977" s="33" t="s">
        <v>60</v>
      </c>
      <c r="BE1977" s="33" t="s">
        <v>60</v>
      </c>
      <c r="BF1977" s="34" t="str">
        <f>IFERROR(VLOOKUP(Data_Power_app[[#This Row],[PRO ODER]],'Result'!A:C,3,0),"")</f>
        <v>LAMINATION 5</v>
      </c>
      <c r="BG1977" s="14" t="str">
        <f>IFERROR(VLOOKUP(Data_Power_app[[#This Row],[PRO ODER]]&amp;"LAM_IN",'Real Time'!A:E,4,0),"")</f>
        <v/>
      </c>
      <c r="BH1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2139</v>
      </c>
      <c r="B1978" s="33" t="s">
        <v>4332</v>
      </c>
      <c r="C1978" s="33" t="s">
        <v>4333</v>
      </c>
      <c r="D1978" s="33" t="s">
        <v>144</v>
      </c>
      <c r="E1978" s="33" t="s">
        <v>581</v>
      </c>
      <c r="F1978" s="33" t="s">
        <v>59</v>
      </c>
      <c r="G1978" s="33">
        <v>105</v>
      </c>
      <c r="H1978" s="4">
        <v>45806</v>
      </c>
      <c r="I1978" s="4">
        <v>45800</v>
      </c>
      <c r="J1978" s="4">
        <v>45800</v>
      </c>
      <c r="K1978" s="4">
        <v>45807</v>
      </c>
      <c r="L1978" s="4"/>
      <c r="M1978" s="4">
        <v>45807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>
        <v>45810</v>
      </c>
      <c r="U1978" s="4"/>
      <c r="V1978" s="4"/>
      <c r="W1978" s="4">
        <v>45811</v>
      </c>
      <c r="X1978" s="4"/>
      <c r="Y1978" s="4" t="s">
        <v>60</v>
      </c>
      <c r="Z1978" s="4">
        <v>45811</v>
      </c>
      <c r="AA1978" s="4"/>
      <c r="AB1978" s="4" t="s">
        <v>60</v>
      </c>
      <c r="AC1978" s="4">
        <v>45812</v>
      </c>
      <c r="AD1978" s="4">
        <v>45812</v>
      </c>
      <c r="AE1978" s="4">
        <v>45812</v>
      </c>
      <c r="AF1978" s="4"/>
      <c r="AG1978" s="33" t="s">
        <v>134</v>
      </c>
      <c r="AH1978" s="33" t="s">
        <v>582</v>
      </c>
      <c r="AI1978" s="33" t="s">
        <v>1654</v>
      </c>
      <c r="AJ1978" s="33" t="s">
        <v>584</v>
      </c>
      <c r="AK1978" s="33" t="s">
        <v>65</v>
      </c>
      <c r="AL1978" s="33" t="s">
        <v>585</v>
      </c>
      <c r="AM1978" s="33" t="s">
        <v>586</v>
      </c>
      <c r="AN1978" s="33">
        <v>3.3107700000000002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587</v>
      </c>
      <c r="AV1978" s="33" t="s">
        <v>588</v>
      </c>
      <c r="AW1978" s="33">
        <v>7.3118699999999999</v>
      </c>
      <c r="AX1978" s="33" t="s">
        <v>1655</v>
      </c>
      <c r="AY1978" s="33" t="s">
        <v>1656</v>
      </c>
      <c r="AZ1978" s="3">
        <v>15</v>
      </c>
      <c r="BA1978" s="33" t="s">
        <v>60</v>
      </c>
      <c r="BB1978" s="33">
        <v>105</v>
      </c>
      <c r="BC1978" s="33" t="s">
        <v>60</v>
      </c>
      <c r="BD1978" s="33" t="s">
        <v>60</v>
      </c>
      <c r="BE1978" s="33" t="s">
        <v>60</v>
      </c>
      <c r="BF1978" s="34" t="str">
        <f>IFERROR(VLOOKUP(Data_Power_app[[#This Row],[PRO ODER]],'Result'!A:C,3,0),"")</f>
        <v>LAMINATION 5</v>
      </c>
      <c r="BG1978" s="14" t="str">
        <f>IFERROR(VLOOKUP(Data_Power_app[[#This Row],[PRO ODER]]&amp;"LAM_IN",'Real Time'!A:E,4,0),"")</f>
        <v/>
      </c>
      <c r="BH1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2140</v>
      </c>
      <c r="B1979" s="33" t="s">
        <v>17659</v>
      </c>
      <c r="C1979" s="33" t="s">
        <v>17660</v>
      </c>
      <c r="D1979" s="33" t="s">
        <v>102</v>
      </c>
      <c r="E1979" s="33" t="s">
        <v>395</v>
      </c>
      <c r="F1979" s="33" t="s">
        <v>59</v>
      </c>
      <c r="G1979" s="33">
        <v>414</v>
      </c>
      <c r="H1979" s="4">
        <v>45806</v>
      </c>
      <c r="I1979" s="4">
        <v>45805</v>
      </c>
      <c r="J1979" s="4">
        <v>45805</v>
      </c>
      <c r="K1979" s="4">
        <v>45807</v>
      </c>
      <c r="L1979" s="4"/>
      <c r="M1979" s="4">
        <v>45808</v>
      </c>
      <c r="N1979" s="4"/>
      <c r="O1979" s="4">
        <v>45808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>
        <v>45808</v>
      </c>
      <c r="U1979" s="4"/>
      <c r="V1979" s="4"/>
      <c r="W1979" s="4">
        <v>45810</v>
      </c>
      <c r="X1979" s="4"/>
      <c r="Y1979" s="4" t="s">
        <v>60</v>
      </c>
      <c r="Z1979" s="4">
        <v>45810</v>
      </c>
      <c r="AA1979" s="4"/>
      <c r="AB1979" s="4" t="s">
        <v>60</v>
      </c>
      <c r="AC1979" s="4">
        <v>45811</v>
      </c>
      <c r="AD1979" s="4">
        <v>45812</v>
      </c>
      <c r="AE1979" s="4">
        <v>45812</v>
      </c>
      <c r="AF1979" s="4"/>
      <c r="AG1979" s="33" t="s">
        <v>134</v>
      </c>
      <c r="AH1979" s="33" t="s">
        <v>105</v>
      </c>
      <c r="AI1979" s="33" t="s">
        <v>17649</v>
      </c>
      <c r="AJ1979" s="33" t="s">
        <v>106</v>
      </c>
      <c r="AK1979" s="33" t="s">
        <v>107</v>
      </c>
      <c r="AL1979" s="33" t="s">
        <v>396</v>
      </c>
      <c r="AM1979" s="33" t="s">
        <v>397</v>
      </c>
      <c r="AN1979" s="33">
        <v>9.1439000000000004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693</v>
      </c>
      <c r="AV1979" s="33" t="s">
        <v>694</v>
      </c>
      <c r="AW1979" s="33">
        <v>33.996600000000001</v>
      </c>
      <c r="AX1979" s="33" t="s">
        <v>17650</v>
      </c>
      <c r="AY1979" s="33" t="s">
        <v>17651</v>
      </c>
      <c r="AZ1979" s="3">
        <v>414</v>
      </c>
      <c r="BA1979" s="33" t="s">
        <v>60</v>
      </c>
      <c r="BB1979" s="33">
        <v>414</v>
      </c>
      <c r="BC1979" s="33" t="s">
        <v>60</v>
      </c>
      <c r="BD1979" s="33" t="s">
        <v>60</v>
      </c>
      <c r="BE1979" s="33" t="s">
        <v>60</v>
      </c>
      <c r="BF1979" s="34" t="str">
        <f>IFERROR(VLOOKUP(Data_Power_app[[#This Row],[PRO ODER]],'Result'!A:C,3,0),"")</f>
        <v>LAMINATION 5</v>
      </c>
      <c r="BG1979" s="14" t="str">
        <f>IFERROR(VLOOKUP(Data_Power_app[[#This Row],[PRO ODER]]&amp;"LAM_IN",'Real Time'!A:E,4,0),"")</f>
        <v/>
      </c>
      <c r="BH1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2141</v>
      </c>
      <c r="B1980" s="33" t="s">
        <v>17661</v>
      </c>
      <c r="C1980" s="33" t="s">
        <v>17662</v>
      </c>
      <c r="D1980" s="33" t="s">
        <v>102</v>
      </c>
      <c r="E1980" s="33" t="s">
        <v>395</v>
      </c>
      <c r="F1980" s="33" t="s">
        <v>59</v>
      </c>
      <c r="G1980" s="33">
        <v>318</v>
      </c>
      <c r="H1980" s="4">
        <v>45806</v>
      </c>
      <c r="I1980" s="4">
        <v>45805</v>
      </c>
      <c r="J1980" s="4">
        <v>45805</v>
      </c>
      <c r="K1980" s="4">
        <v>45807</v>
      </c>
      <c r="L1980" s="4"/>
      <c r="M1980" s="4">
        <v>45808</v>
      </c>
      <c r="N1980" s="4"/>
      <c r="O1980" s="4">
        <v>45808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>
        <v>45808</v>
      </c>
      <c r="U1980" s="4"/>
      <c r="V1980" s="4"/>
      <c r="W1980" s="4">
        <v>45810</v>
      </c>
      <c r="X1980" s="4"/>
      <c r="Y1980" s="4" t="s">
        <v>60</v>
      </c>
      <c r="Z1980" s="4">
        <v>45810</v>
      </c>
      <c r="AA1980" s="4"/>
      <c r="AB1980" s="4" t="s">
        <v>60</v>
      </c>
      <c r="AC1980" s="4">
        <v>45811</v>
      </c>
      <c r="AD1980" s="4">
        <v>45812</v>
      </c>
      <c r="AE1980" s="4">
        <v>45812</v>
      </c>
      <c r="AF1980" s="4"/>
      <c r="AG1980" s="33" t="s">
        <v>134</v>
      </c>
      <c r="AH1980" s="33" t="s">
        <v>105</v>
      </c>
      <c r="AI1980" s="33" t="s">
        <v>1092</v>
      </c>
      <c r="AJ1980" s="33" t="s">
        <v>106</v>
      </c>
      <c r="AK1980" s="33" t="s">
        <v>107</v>
      </c>
      <c r="AL1980" s="33" t="s">
        <v>396</v>
      </c>
      <c r="AM1980" s="33" t="s">
        <v>397</v>
      </c>
      <c r="AN1980" s="33">
        <v>7.0974899999999996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657</v>
      </c>
      <c r="AV1980" s="33" t="s">
        <v>658</v>
      </c>
      <c r="AW1980" s="33">
        <v>26.38786</v>
      </c>
      <c r="AX1980" s="33" t="s">
        <v>659</v>
      </c>
      <c r="AY1980" s="33" t="s">
        <v>660</v>
      </c>
      <c r="AZ1980" s="3">
        <v>318</v>
      </c>
      <c r="BA1980" s="33" t="s">
        <v>60</v>
      </c>
      <c r="BB1980" s="33">
        <v>318</v>
      </c>
      <c r="BC1980" s="33" t="s">
        <v>60</v>
      </c>
      <c r="BD1980" s="33" t="s">
        <v>60</v>
      </c>
      <c r="BE1980" s="33" t="s">
        <v>60</v>
      </c>
      <c r="BF1980" s="34" t="str">
        <f>IFERROR(VLOOKUP(Data_Power_app[[#This Row],[PRO ODER]],'Result'!A:C,3,0),"")</f>
        <v>LAMINATION 5</v>
      </c>
      <c r="BG1980" s="14" t="str">
        <f>IFERROR(VLOOKUP(Data_Power_app[[#This Row],[PRO ODER]]&amp;"LAM_IN",'Real Time'!A:E,4,0),"")</f>
        <v/>
      </c>
      <c r="BH1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2142</v>
      </c>
      <c r="B1981" s="33" t="s">
        <v>17663</v>
      </c>
      <c r="C1981" s="33" t="s">
        <v>17664</v>
      </c>
      <c r="D1981" s="33" t="s">
        <v>102</v>
      </c>
      <c r="E1981" s="33" t="s">
        <v>395</v>
      </c>
      <c r="F1981" s="33" t="s">
        <v>59</v>
      </c>
      <c r="G1981" s="33">
        <v>1404</v>
      </c>
      <c r="H1981" s="4">
        <v>45806</v>
      </c>
      <c r="I1981" s="4">
        <v>45805</v>
      </c>
      <c r="J1981" s="4">
        <v>45805</v>
      </c>
      <c r="K1981" s="4">
        <v>45807</v>
      </c>
      <c r="L1981" s="4"/>
      <c r="M1981" s="4">
        <v>45808</v>
      </c>
      <c r="N1981" s="4"/>
      <c r="O1981" s="4">
        <v>45808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>
        <v>45808</v>
      </c>
      <c r="U1981" s="4"/>
      <c r="V1981" s="4"/>
      <c r="W1981" s="4">
        <v>45810</v>
      </c>
      <c r="X1981" s="4"/>
      <c r="Y1981" s="4" t="s">
        <v>60</v>
      </c>
      <c r="Z1981" s="4">
        <v>45810</v>
      </c>
      <c r="AA1981" s="4"/>
      <c r="AB1981" s="4" t="s">
        <v>60</v>
      </c>
      <c r="AC1981" s="4">
        <v>45811</v>
      </c>
      <c r="AD1981" s="4">
        <v>45812</v>
      </c>
      <c r="AE1981" s="4">
        <v>45812</v>
      </c>
      <c r="AF1981" s="4"/>
      <c r="AG1981" s="33" t="s">
        <v>134</v>
      </c>
      <c r="AH1981" s="33" t="s">
        <v>105</v>
      </c>
      <c r="AI1981" s="33" t="s">
        <v>1104</v>
      </c>
      <c r="AJ1981" s="33" t="s">
        <v>106</v>
      </c>
      <c r="AK1981" s="33" t="s">
        <v>65</v>
      </c>
      <c r="AL1981" s="33" t="s">
        <v>396</v>
      </c>
      <c r="AM1981" s="33" t="s">
        <v>397</v>
      </c>
      <c r="AN1981" s="33">
        <v>26.85819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657</v>
      </c>
      <c r="AV1981" s="33" t="s">
        <v>658</v>
      </c>
      <c r="AW1981" s="33">
        <v>99.853250000000003</v>
      </c>
      <c r="AX1981" s="33" t="s">
        <v>659</v>
      </c>
      <c r="AY1981" s="33" t="s">
        <v>660</v>
      </c>
      <c r="AZ1981" s="3">
        <v>1404</v>
      </c>
      <c r="BA1981" s="33" t="s">
        <v>60</v>
      </c>
      <c r="BB1981" s="33">
        <v>1404</v>
      </c>
      <c r="BC1981" s="33" t="s">
        <v>60</v>
      </c>
      <c r="BD1981" s="33" t="s">
        <v>60</v>
      </c>
      <c r="BE1981" s="33" t="s">
        <v>60</v>
      </c>
      <c r="BF1981" s="34" t="str">
        <f>IFERROR(VLOOKUP(Data_Power_app[[#This Row],[PRO ODER]],'Result'!A:C,3,0),"")</f>
        <v>LAMINATION 5</v>
      </c>
      <c r="BG1981" s="14" t="str">
        <f>IFERROR(VLOOKUP(Data_Power_app[[#This Row],[PRO ODER]]&amp;"LAM_IN",'Real Time'!A:E,4,0),"")</f>
        <v/>
      </c>
      <c r="BH1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2143</v>
      </c>
      <c r="B1982" s="33" t="s">
        <v>17665</v>
      </c>
      <c r="C1982" s="33" t="s">
        <v>17666</v>
      </c>
      <c r="D1982" s="33" t="s">
        <v>102</v>
      </c>
      <c r="E1982" s="33" t="s">
        <v>395</v>
      </c>
      <c r="F1982" s="33" t="s">
        <v>59</v>
      </c>
      <c r="G1982" s="33">
        <v>318</v>
      </c>
      <c r="H1982" s="4">
        <v>45806</v>
      </c>
      <c r="I1982" s="4">
        <v>45805</v>
      </c>
      <c r="J1982" s="4">
        <v>45793</v>
      </c>
      <c r="K1982" s="4">
        <v>45807</v>
      </c>
      <c r="L1982" s="4"/>
      <c r="M1982" s="4">
        <v>45808</v>
      </c>
      <c r="N1982" s="4"/>
      <c r="O1982" s="4">
        <v>45808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>
        <v>45808</v>
      </c>
      <c r="U1982" s="4"/>
      <c r="V1982" s="4"/>
      <c r="W1982" s="4">
        <v>45810</v>
      </c>
      <c r="X1982" s="4"/>
      <c r="Y1982" s="4" t="s">
        <v>60</v>
      </c>
      <c r="Z1982" s="4">
        <v>45810</v>
      </c>
      <c r="AA1982" s="4"/>
      <c r="AB1982" s="4" t="s">
        <v>60</v>
      </c>
      <c r="AC1982" s="4">
        <v>45811</v>
      </c>
      <c r="AD1982" s="4">
        <v>45812</v>
      </c>
      <c r="AE1982" s="4">
        <v>45812</v>
      </c>
      <c r="AF1982" s="4"/>
      <c r="AG1982" s="33" t="s">
        <v>134</v>
      </c>
      <c r="AH1982" s="33" t="s">
        <v>105</v>
      </c>
      <c r="AI1982" s="33" t="s">
        <v>1104</v>
      </c>
      <c r="AJ1982" s="33" t="s">
        <v>106</v>
      </c>
      <c r="AK1982" s="33" t="s">
        <v>65</v>
      </c>
      <c r="AL1982" s="33" t="s">
        <v>396</v>
      </c>
      <c r="AM1982" s="33" t="s">
        <v>397</v>
      </c>
      <c r="AN1982" s="33">
        <v>6.0679299999999996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657</v>
      </c>
      <c r="AV1982" s="33" t="s">
        <v>658</v>
      </c>
      <c r="AW1982" s="33">
        <v>22.559239999999999</v>
      </c>
      <c r="AX1982" s="33" t="s">
        <v>659</v>
      </c>
      <c r="AY1982" s="33" t="s">
        <v>660</v>
      </c>
      <c r="AZ1982" s="3">
        <v>318</v>
      </c>
      <c r="BA1982" s="33" t="s">
        <v>60</v>
      </c>
      <c r="BB1982" s="33">
        <v>318</v>
      </c>
      <c r="BC1982" s="33" t="s">
        <v>60</v>
      </c>
      <c r="BD1982" s="33" t="s">
        <v>60</v>
      </c>
      <c r="BE1982" s="33" t="s">
        <v>60</v>
      </c>
      <c r="BF1982" s="34" t="str">
        <f>IFERROR(VLOOKUP(Data_Power_app[[#This Row],[PRO ODER]],'Result'!A:C,3,0),"")</f>
        <v>LAMINATION 5</v>
      </c>
      <c r="BG1982" s="14" t="str">
        <f>IFERROR(VLOOKUP(Data_Power_app[[#This Row],[PRO ODER]]&amp;"LAM_IN",'Real Time'!A:E,4,0),"")</f>
        <v/>
      </c>
      <c r="BH1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2144</v>
      </c>
      <c r="B1983" s="33" t="s">
        <v>17667</v>
      </c>
      <c r="C1983" s="33" t="s">
        <v>17668</v>
      </c>
      <c r="D1983" s="33" t="s">
        <v>102</v>
      </c>
      <c r="E1983" s="33" t="s">
        <v>395</v>
      </c>
      <c r="F1983" s="33" t="s">
        <v>59</v>
      </c>
      <c r="G1983" s="33">
        <v>930</v>
      </c>
      <c r="H1983" s="4">
        <v>45806</v>
      </c>
      <c r="I1983" s="4">
        <v>45805</v>
      </c>
      <c r="J1983" s="4">
        <v>45805</v>
      </c>
      <c r="K1983" s="4">
        <v>45807</v>
      </c>
      <c r="L1983" s="4"/>
      <c r="M1983" s="4">
        <v>45808</v>
      </c>
      <c r="N1983" s="4"/>
      <c r="O1983" s="4">
        <v>45808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>
        <v>45808</v>
      </c>
      <c r="U1983" s="4"/>
      <c r="V1983" s="4"/>
      <c r="W1983" s="4">
        <v>45810</v>
      </c>
      <c r="X1983" s="4"/>
      <c r="Y1983" s="4" t="s">
        <v>60</v>
      </c>
      <c r="Z1983" s="4">
        <v>45810</v>
      </c>
      <c r="AA1983" s="4"/>
      <c r="AB1983" s="4" t="s">
        <v>60</v>
      </c>
      <c r="AC1983" s="4">
        <v>45811</v>
      </c>
      <c r="AD1983" s="4">
        <v>45812</v>
      </c>
      <c r="AE1983" s="4">
        <v>45812</v>
      </c>
      <c r="AF1983" s="4"/>
      <c r="AG1983" s="33" t="s">
        <v>134</v>
      </c>
      <c r="AH1983" s="33" t="s">
        <v>105</v>
      </c>
      <c r="AI1983" s="33" t="s">
        <v>17669</v>
      </c>
      <c r="AJ1983" s="33" t="s">
        <v>106</v>
      </c>
      <c r="AK1983" s="33" t="s">
        <v>65</v>
      </c>
      <c r="AL1983" s="33" t="s">
        <v>396</v>
      </c>
      <c r="AM1983" s="33" t="s">
        <v>397</v>
      </c>
      <c r="AN1983" s="33">
        <v>17.718640000000001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398</v>
      </c>
      <c r="AV1983" s="33" t="s">
        <v>399</v>
      </c>
      <c r="AW1983" s="33">
        <v>65.874579999999995</v>
      </c>
      <c r="AX1983" s="33" t="s">
        <v>17670</v>
      </c>
      <c r="AY1983" s="33" t="s">
        <v>17671</v>
      </c>
      <c r="AZ1983" s="3">
        <v>930</v>
      </c>
      <c r="BA1983" s="33" t="s">
        <v>60</v>
      </c>
      <c r="BB1983" s="33">
        <v>930</v>
      </c>
      <c r="BC1983" s="33" t="s">
        <v>60</v>
      </c>
      <c r="BD1983" s="33" t="s">
        <v>60</v>
      </c>
      <c r="BE1983" s="33" t="s">
        <v>60</v>
      </c>
      <c r="BF1983" s="34" t="str">
        <f>IFERROR(VLOOKUP(Data_Power_app[[#This Row],[PRO ODER]],'Result'!A:C,3,0),"")</f>
        <v>LAMINATION 5</v>
      </c>
      <c r="BG1983" s="14" t="str">
        <f>IFERROR(VLOOKUP(Data_Power_app[[#This Row],[PRO ODER]]&amp;"LAM_IN",'Real Time'!A:E,4,0),"")</f>
        <v/>
      </c>
      <c r="BH1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2145</v>
      </c>
      <c r="B1984" s="33" t="s">
        <v>17672</v>
      </c>
      <c r="C1984" s="33" t="s">
        <v>17673</v>
      </c>
      <c r="D1984" s="33" t="s">
        <v>102</v>
      </c>
      <c r="E1984" s="33" t="s">
        <v>395</v>
      </c>
      <c r="F1984" s="33" t="s">
        <v>59</v>
      </c>
      <c r="G1984" s="33">
        <v>492</v>
      </c>
      <c r="H1984" s="4">
        <v>45806</v>
      </c>
      <c r="I1984" s="4">
        <v>45805</v>
      </c>
      <c r="J1984" s="4">
        <v>45805</v>
      </c>
      <c r="K1984" s="4">
        <v>45807</v>
      </c>
      <c r="L1984" s="4"/>
      <c r="M1984" s="4">
        <v>45808</v>
      </c>
      <c r="N1984" s="4"/>
      <c r="O1984" s="4">
        <v>45808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>
        <v>45808</v>
      </c>
      <c r="U1984" s="4"/>
      <c r="V1984" s="4"/>
      <c r="W1984" s="4">
        <v>45810</v>
      </c>
      <c r="X1984" s="4"/>
      <c r="Y1984" s="4" t="s">
        <v>60</v>
      </c>
      <c r="Z1984" s="4">
        <v>45810</v>
      </c>
      <c r="AA1984" s="4"/>
      <c r="AB1984" s="4" t="s">
        <v>60</v>
      </c>
      <c r="AC1984" s="4">
        <v>45811</v>
      </c>
      <c r="AD1984" s="4">
        <v>45812</v>
      </c>
      <c r="AE1984" s="4">
        <v>45812</v>
      </c>
      <c r="AF1984" s="4"/>
      <c r="AG1984" s="33" t="s">
        <v>134</v>
      </c>
      <c r="AH1984" s="33" t="s">
        <v>105</v>
      </c>
      <c r="AI1984" s="33" t="s">
        <v>17649</v>
      </c>
      <c r="AJ1984" s="33" t="s">
        <v>106</v>
      </c>
      <c r="AK1984" s="33" t="s">
        <v>107</v>
      </c>
      <c r="AL1984" s="33" t="s">
        <v>396</v>
      </c>
      <c r="AM1984" s="33" t="s">
        <v>397</v>
      </c>
      <c r="AN1984" s="33">
        <v>10.91038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693</v>
      </c>
      <c r="AV1984" s="33" t="s">
        <v>694</v>
      </c>
      <c r="AW1984" s="33">
        <v>40.564239999999998</v>
      </c>
      <c r="AX1984" s="33" t="s">
        <v>17650</v>
      </c>
      <c r="AY1984" s="33" t="s">
        <v>17651</v>
      </c>
      <c r="AZ1984" s="3">
        <v>492</v>
      </c>
      <c r="BA1984" s="33" t="s">
        <v>60</v>
      </c>
      <c r="BB1984" s="33">
        <v>492</v>
      </c>
      <c r="BC1984" s="33" t="s">
        <v>60</v>
      </c>
      <c r="BD1984" s="33" t="s">
        <v>60</v>
      </c>
      <c r="BE1984" s="33" t="s">
        <v>60</v>
      </c>
      <c r="BF1984" s="34" t="str">
        <f>IFERROR(VLOOKUP(Data_Power_app[[#This Row],[PRO ODER]],'Result'!A:C,3,0),"")</f>
        <v>LAMINATION 5</v>
      </c>
      <c r="BG1984" s="14" t="str">
        <f>IFERROR(VLOOKUP(Data_Power_app[[#This Row],[PRO ODER]]&amp;"LAM_IN",'Real Time'!A:E,4,0),"")</f>
        <v/>
      </c>
      <c r="BH1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2146</v>
      </c>
      <c r="B1985" s="33" t="s">
        <v>17674</v>
      </c>
      <c r="C1985" s="33" t="s">
        <v>17675</v>
      </c>
      <c r="D1985" s="33" t="s">
        <v>102</v>
      </c>
      <c r="E1985" s="33" t="s">
        <v>395</v>
      </c>
      <c r="F1985" s="33" t="s">
        <v>59</v>
      </c>
      <c r="G1985" s="33">
        <v>300</v>
      </c>
      <c r="H1985" s="4">
        <v>45806</v>
      </c>
      <c r="I1985" s="4">
        <v>45805</v>
      </c>
      <c r="J1985" s="4">
        <v>45805</v>
      </c>
      <c r="K1985" s="4">
        <v>45807</v>
      </c>
      <c r="L1985" s="4"/>
      <c r="M1985" s="4">
        <v>45808</v>
      </c>
      <c r="N1985" s="4"/>
      <c r="O1985" s="4">
        <v>45808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>
        <v>45808</v>
      </c>
      <c r="U1985" s="4"/>
      <c r="V1985" s="4"/>
      <c r="W1985" s="4">
        <v>45810</v>
      </c>
      <c r="X1985" s="4"/>
      <c r="Y1985" s="4" t="s">
        <v>60</v>
      </c>
      <c r="Z1985" s="4">
        <v>45810</v>
      </c>
      <c r="AA1985" s="4"/>
      <c r="AB1985" s="4" t="s">
        <v>60</v>
      </c>
      <c r="AC1985" s="4">
        <v>45811</v>
      </c>
      <c r="AD1985" s="4">
        <v>45812</v>
      </c>
      <c r="AE1985" s="4">
        <v>45812</v>
      </c>
      <c r="AF1985" s="4"/>
      <c r="AG1985" s="33" t="s">
        <v>134</v>
      </c>
      <c r="AH1985" s="33" t="s">
        <v>105</v>
      </c>
      <c r="AI1985" s="33" t="s">
        <v>17649</v>
      </c>
      <c r="AJ1985" s="33" t="s">
        <v>106</v>
      </c>
      <c r="AK1985" s="33" t="s">
        <v>107</v>
      </c>
      <c r="AL1985" s="33" t="s">
        <v>396</v>
      </c>
      <c r="AM1985" s="33" t="s">
        <v>397</v>
      </c>
      <c r="AN1985" s="33">
        <v>6.5123100000000003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693</v>
      </c>
      <c r="AV1985" s="33" t="s">
        <v>694</v>
      </c>
      <c r="AW1985" s="33">
        <v>24.21245</v>
      </c>
      <c r="AX1985" s="33" t="s">
        <v>17650</v>
      </c>
      <c r="AY1985" s="33" t="s">
        <v>17651</v>
      </c>
      <c r="AZ1985" s="3">
        <v>300</v>
      </c>
      <c r="BA1985" s="33" t="s">
        <v>60</v>
      </c>
      <c r="BB1985" s="33">
        <v>300</v>
      </c>
      <c r="BC1985" s="33" t="s">
        <v>60</v>
      </c>
      <c r="BD1985" s="33" t="s">
        <v>60</v>
      </c>
      <c r="BE1985" s="33" t="s">
        <v>60</v>
      </c>
      <c r="BF1985" s="34" t="str">
        <f>IFERROR(VLOOKUP(Data_Power_app[[#This Row],[PRO ODER]],'Result'!A:C,3,0),"")</f>
        <v>LAMINATION 5</v>
      </c>
      <c r="BG1985" s="14" t="str">
        <f>IFERROR(VLOOKUP(Data_Power_app[[#This Row],[PRO ODER]]&amp;"LAM_IN",'Real Time'!A:E,4,0),"")</f>
        <v/>
      </c>
      <c r="BH1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2147</v>
      </c>
      <c r="B1986" s="33" t="s">
        <v>15396</v>
      </c>
      <c r="C1986" s="33" t="s">
        <v>15397</v>
      </c>
      <c r="D1986" s="33" t="s">
        <v>93</v>
      </c>
      <c r="E1986" s="33" t="s">
        <v>195</v>
      </c>
      <c r="F1986" s="33" t="s">
        <v>59</v>
      </c>
      <c r="G1986" s="33">
        <v>2400</v>
      </c>
      <c r="H1986" s="4">
        <v>45806</v>
      </c>
      <c r="I1986" s="4">
        <v>45804</v>
      </c>
      <c r="J1986" s="4">
        <v>45804</v>
      </c>
      <c r="K1986" s="4">
        <v>45807</v>
      </c>
      <c r="L1986" s="4">
        <v>45805.573877314811</v>
      </c>
      <c r="M1986" s="4">
        <v>45808</v>
      </c>
      <c r="N1986" s="4">
        <v>45805.891979166663</v>
      </c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>
        <v>45810</v>
      </c>
      <c r="U1986" s="4"/>
      <c r="V1986" s="4"/>
      <c r="W1986" s="4">
        <v>45811</v>
      </c>
      <c r="X1986" s="4"/>
      <c r="Y1986" s="4" t="s">
        <v>60</v>
      </c>
      <c r="Z1986" s="4">
        <v>45811</v>
      </c>
      <c r="AA1986" s="4"/>
      <c r="AB1986" s="4" t="s">
        <v>60</v>
      </c>
      <c r="AC1986" s="4">
        <v>45812</v>
      </c>
      <c r="AD1986" s="4">
        <v>45812</v>
      </c>
      <c r="AE1986" s="4">
        <v>45812</v>
      </c>
      <c r="AF1986" s="4"/>
      <c r="AG1986" s="33" t="s">
        <v>306</v>
      </c>
      <c r="AH1986" s="33" t="s">
        <v>357</v>
      </c>
      <c r="AI1986" s="33" t="s">
        <v>4323</v>
      </c>
      <c r="AJ1986" s="33" t="s">
        <v>236</v>
      </c>
      <c r="AK1986" s="33" t="s">
        <v>107</v>
      </c>
      <c r="AL1986" s="33" t="s">
        <v>1089</v>
      </c>
      <c r="AM1986" s="33" t="s">
        <v>1090</v>
      </c>
      <c r="AN1986" s="33">
        <v>86.922430000000006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317</v>
      </c>
      <c r="AV1986" s="33" t="s">
        <v>318</v>
      </c>
      <c r="AW1986" s="33">
        <v>190.09303</v>
      </c>
      <c r="AX1986" s="33" t="s">
        <v>15398</v>
      </c>
      <c r="AY1986" s="33" t="s">
        <v>15399</v>
      </c>
      <c r="AZ1986" s="3">
        <v>670</v>
      </c>
      <c r="BA1986" s="33" t="s">
        <v>60</v>
      </c>
      <c r="BB1986" s="33">
        <v>2400</v>
      </c>
      <c r="BC1986" s="33" t="s">
        <v>60</v>
      </c>
      <c r="BD1986" s="33" t="s">
        <v>60</v>
      </c>
      <c r="BE1986" s="33" t="s">
        <v>60</v>
      </c>
      <c r="BF1986" s="34" t="str">
        <f>IFERROR(VLOOKUP(Data_Power_app[[#This Row],[PRO ODER]],'Result'!A:C,3,0),"")</f>
        <v/>
      </c>
      <c r="BG1986" s="14" t="str">
        <f>IFERROR(VLOOKUP(Data_Power_app[[#This Row],[PRO ODER]]&amp;"LAM_IN",'Real Time'!A:E,4,0),"")</f>
        <v/>
      </c>
      <c r="BH1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2148</v>
      </c>
      <c r="B1987" s="33" t="s">
        <v>3818</v>
      </c>
      <c r="C1987" s="33" t="s">
        <v>3819</v>
      </c>
      <c r="D1987" s="33" t="s">
        <v>93</v>
      </c>
      <c r="E1987" s="33" t="s">
        <v>195</v>
      </c>
      <c r="F1987" s="33" t="s">
        <v>59</v>
      </c>
      <c r="G1987" s="33">
        <v>4</v>
      </c>
      <c r="H1987" s="4">
        <v>45801</v>
      </c>
      <c r="I1987" s="4">
        <v>45787</v>
      </c>
      <c r="J1987" s="4">
        <v>45787</v>
      </c>
      <c r="K1987" s="4">
        <v>45804</v>
      </c>
      <c r="L1987" s="4">
        <v>45789.677037037036</v>
      </c>
      <c r="M1987" s="4">
        <v>45805</v>
      </c>
      <c r="N1987" s="4">
        <v>45790.376851851855</v>
      </c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>
        <v>45807</v>
      </c>
      <c r="U1987" s="4">
        <v>45800.969814814816</v>
      </c>
      <c r="V1987" s="4">
        <v>45800.97042824074</v>
      </c>
      <c r="W1987" s="4">
        <v>45806</v>
      </c>
      <c r="X1987" s="4"/>
      <c r="Y1987" s="4" t="s">
        <v>60</v>
      </c>
      <c r="Z1987" s="4">
        <v>45806</v>
      </c>
      <c r="AA1987" s="4"/>
      <c r="AB1987" s="4" t="s">
        <v>60</v>
      </c>
      <c r="AC1987" s="4">
        <v>45807</v>
      </c>
      <c r="AD1987" s="4">
        <v>45808</v>
      </c>
      <c r="AE1987" s="4">
        <v>45813</v>
      </c>
      <c r="AF1987" s="4"/>
      <c r="AG1987" s="33" t="s">
        <v>411</v>
      </c>
      <c r="AH1987" s="33" t="s">
        <v>623</v>
      </c>
      <c r="AI1987" s="33" t="s">
        <v>2496</v>
      </c>
      <c r="AJ1987" s="33" t="s">
        <v>205</v>
      </c>
      <c r="AK1987" s="33" t="s">
        <v>107</v>
      </c>
      <c r="AL1987" s="33" t="s">
        <v>625</v>
      </c>
      <c r="AM1987" s="33" t="s">
        <v>626</v>
      </c>
      <c r="AN1987" s="33">
        <v>0.13295999999999999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2497</v>
      </c>
      <c r="AV1987" s="33" t="s">
        <v>2498</v>
      </c>
      <c r="AW1987" s="33">
        <v>0.29072999999999999</v>
      </c>
      <c r="AX1987" s="33" t="s">
        <v>2499</v>
      </c>
      <c r="AY1987" s="33" t="s">
        <v>2500</v>
      </c>
      <c r="AZ1987" s="3">
        <v>4</v>
      </c>
      <c r="BA1987" s="33" t="s">
        <v>60</v>
      </c>
      <c r="BB1987" s="33">
        <v>4</v>
      </c>
      <c r="BC1987" s="33" t="s">
        <v>60</v>
      </c>
      <c r="BD1987" s="33" t="s">
        <v>60</v>
      </c>
      <c r="BE1987" s="33" t="s">
        <v>60</v>
      </c>
      <c r="BF1987" s="34" t="str">
        <f>IFERROR(VLOOKUP(Data_Power_app[[#This Row],[PRO ODER]],'Result'!A:C,3,0),"")</f>
        <v/>
      </c>
      <c r="BG1987" s="14" t="str">
        <f>IFERROR(VLOOKUP(Data_Power_app[[#This Row],[PRO ODER]]&amp;"LAM_IN",'Real Time'!A:E,4,0),"")</f>
        <v>ML-04</v>
      </c>
      <c r="BH1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2149</v>
      </c>
      <c r="B1988" s="33" t="s">
        <v>3850</v>
      </c>
      <c r="C1988" s="33" t="s">
        <v>3851</v>
      </c>
      <c r="D1988" s="33" t="s">
        <v>366</v>
      </c>
      <c r="E1988" s="33" t="s">
        <v>483</v>
      </c>
      <c r="F1988" s="33" t="s">
        <v>59</v>
      </c>
      <c r="G1988" s="33">
        <v>903</v>
      </c>
      <c r="H1988" s="4">
        <v>45801</v>
      </c>
      <c r="I1988" s="4">
        <v>45787</v>
      </c>
      <c r="J1988" s="4">
        <v>45787</v>
      </c>
      <c r="K1988" s="4">
        <v>45803</v>
      </c>
      <c r="L1988" s="4">
        <v>45787.135844907411</v>
      </c>
      <c r="M1988" s="4">
        <v>45804</v>
      </c>
      <c r="N1988" s="4">
        <v>45798.490347222221</v>
      </c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>
        <v>45805</v>
      </c>
      <c r="U1988" s="4">
        <v>45799.384421296294</v>
      </c>
      <c r="V1988" s="4">
        <v>45800.99</v>
      </c>
      <c r="W1988" s="4">
        <v>45806</v>
      </c>
      <c r="X1988" s="4">
        <v>45800.137928240743</v>
      </c>
      <c r="Y1988" s="4" t="s">
        <v>84</v>
      </c>
      <c r="Z1988" s="4">
        <v>45806</v>
      </c>
      <c r="AA1988" s="4">
        <v>45801.58116898148</v>
      </c>
      <c r="AB1988" s="4" t="s">
        <v>60</v>
      </c>
      <c r="AC1988" s="4">
        <v>45807</v>
      </c>
      <c r="AD1988" s="4">
        <v>45808</v>
      </c>
      <c r="AE1988" s="4">
        <v>45813</v>
      </c>
      <c r="AF1988" s="4">
        <v>45805</v>
      </c>
      <c r="AG1988" s="33" t="s">
        <v>4843</v>
      </c>
      <c r="AH1988" s="33" t="s">
        <v>368</v>
      </c>
      <c r="AI1988" s="33" t="s">
        <v>632</v>
      </c>
      <c r="AJ1988" s="33" t="s">
        <v>369</v>
      </c>
      <c r="AK1988" s="33" t="s">
        <v>107</v>
      </c>
      <c r="AL1988" s="33" t="s">
        <v>479</v>
      </c>
      <c r="AM1988" s="33" t="s">
        <v>480</v>
      </c>
      <c r="AN1988" s="33">
        <v>16.96557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481</v>
      </c>
      <c r="AV1988" s="33" t="s">
        <v>482</v>
      </c>
      <c r="AW1988" s="33">
        <v>74.20102</v>
      </c>
      <c r="AX1988" s="33" t="s">
        <v>633</v>
      </c>
      <c r="AY1988" s="33" t="s">
        <v>634</v>
      </c>
      <c r="AZ1988" s="3">
        <v>903</v>
      </c>
      <c r="BA1988" s="33" t="s">
        <v>60</v>
      </c>
      <c r="BB1988" s="33">
        <v>903</v>
      </c>
      <c r="BC1988" s="33" t="s">
        <v>60</v>
      </c>
      <c r="BD1988" s="33" t="s">
        <v>60</v>
      </c>
      <c r="BE1988" s="33" t="s">
        <v>60</v>
      </c>
      <c r="BF1988" s="34" t="str">
        <f>IFERROR(VLOOKUP(Data_Power_app[[#This Row],[PRO ODER]],'Result'!A:C,3,0),"")</f>
        <v/>
      </c>
      <c r="BG1988" s="14" t="str">
        <f>IFERROR(VLOOKUP(Data_Power_app[[#This Row],[PRO ODER]]&amp;"LAM_IN",'Real Time'!A:E,4,0),"")</f>
        <v>ML-06</v>
      </c>
      <c r="BH1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2150</v>
      </c>
      <c r="B1989" s="33" t="s">
        <v>3852</v>
      </c>
      <c r="C1989" s="33" t="s">
        <v>3853</v>
      </c>
      <c r="D1989" s="33" t="s">
        <v>366</v>
      </c>
      <c r="E1989" s="33" t="s">
        <v>483</v>
      </c>
      <c r="F1989" s="33" t="s">
        <v>59</v>
      </c>
      <c r="G1989" s="33">
        <v>903</v>
      </c>
      <c r="H1989" s="4">
        <v>45801</v>
      </c>
      <c r="I1989" s="4">
        <v>45787</v>
      </c>
      <c r="J1989" s="4">
        <v>45787</v>
      </c>
      <c r="K1989" s="4">
        <v>45803</v>
      </c>
      <c r="L1989" s="4">
        <v>45787.13590277778</v>
      </c>
      <c r="M1989" s="4">
        <v>45804</v>
      </c>
      <c r="N1989" s="4">
        <v>45798.490428240744</v>
      </c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>
        <v>45805</v>
      </c>
      <c r="U1989" s="4">
        <v>45799.384502314817</v>
      </c>
      <c r="V1989" s="4">
        <v>45800.990023148152</v>
      </c>
      <c r="W1989" s="4">
        <v>45806</v>
      </c>
      <c r="X1989" s="4">
        <v>45800.137986111113</v>
      </c>
      <c r="Y1989" s="4" t="s">
        <v>84</v>
      </c>
      <c r="Z1989" s="4">
        <v>45806</v>
      </c>
      <c r="AA1989" s="4">
        <v>45801.581250000003</v>
      </c>
      <c r="AB1989" s="4" t="s">
        <v>60</v>
      </c>
      <c r="AC1989" s="4">
        <v>45807</v>
      </c>
      <c r="AD1989" s="4">
        <v>45808</v>
      </c>
      <c r="AE1989" s="4">
        <v>45813</v>
      </c>
      <c r="AF1989" s="4">
        <v>45805</v>
      </c>
      <c r="AG1989" s="33" t="s">
        <v>4843</v>
      </c>
      <c r="AH1989" s="33" t="s">
        <v>368</v>
      </c>
      <c r="AI1989" s="33" t="s">
        <v>632</v>
      </c>
      <c r="AJ1989" s="33" t="s">
        <v>369</v>
      </c>
      <c r="AK1989" s="33" t="s">
        <v>107</v>
      </c>
      <c r="AL1989" s="33" t="s">
        <v>479</v>
      </c>
      <c r="AM1989" s="33" t="s">
        <v>480</v>
      </c>
      <c r="AN1989" s="33">
        <v>16.994800000000001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481</v>
      </c>
      <c r="AV1989" s="33" t="s">
        <v>482</v>
      </c>
      <c r="AW1989" s="33">
        <v>74.329409999999996</v>
      </c>
      <c r="AX1989" s="33" t="s">
        <v>633</v>
      </c>
      <c r="AY1989" s="33" t="s">
        <v>634</v>
      </c>
      <c r="AZ1989" s="3">
        <v>903</v>
      </c>
      <c r="BA1989" s="33" t="s">
        <v>60</v>
      </c>
      <c r="BB1989" s="33">
        <v>903</v>
      </c>
      <c r="BC1989" s="33" t="s">
        <v>60</v>
      </c>
      <c r="BD1989" s="33" t="s">
        <v>60</v>
      </c>
      <c r="BE1989" s="33" t="s">
        <v>60</v>
      </c>
      <c r="BF1989" s="34" t="str">
        <f>IFERROR(VLOOKUP(Data_Power_app[[#This Row],[PRO ODER]],'Result'!A:C,3,0),"")</f>
        <v/>
      </c>
      <c r="BG1989" s="14" t="str">
        <f>IFERROR(VLOOKUP(Data_Power_app[[#This Row],[PRO ODER]]&amp;"LAM_IN",'Real Time'!A:E,4,0),"")</f>
        <v>ML-06</v>
      </c>
      <c r="BH1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2151</v>
      </c>
      <c r="B1990" s="33" t="s">
        <v>3854</v>
      </c>
      <c r="C1990" s="33" t="s">
        <v>3855</v>
      </c>
      <c r="D1990" s="33" t="s">
        <v>366</v>
      </c>
      <c r="E1990" s="33" t="s">
        <v>483</v>
      </c>
      <c r="F1990" s="33" t="s">
        <v>59</v>
      </c>
      <c r="G1990" s="33">
        <v>603</v>
      </c>
      <c r="H1990" s="4">
        <v>45801</v>
      </c>
      <c r="I1990" s="4">
        <v>45787</v>
      </c>
      <c r="J1990" s="4">
        <v>45787</v>
      </c>
      <c r="K1990" s="4">
        <v>45803</v>
      </c>
      <c r="L1990" s="4">
        <v>45787.156724537039</v>
      </c>
      <c r="M1990" s="4">
        <v>45804</v>
      </c>
      <c r="N1990" s="4">
        <v>45798.490590277775</v>
      </c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>
        <v>45805</v>
      </c>
      <c r="U1990" s="4">
        <v>45799.384560185186</v>
      </c>
      <c r="V1990" s="4">
        <v>45800.990057870367</v>
      </c>
      <c r="W1990" s="4">
        <v>45806</v>
      </c>
      <c r="X1990" s="4">
        <v>45800.138090277775</v>
      </c>
      <c r="Y1990" s="4" t="s">
        <v>84</v>
      </c>
      <c r="Z1990" s="4">
        <v>45806</v>
      </c>
      <c r="AA1990" s="4">
        <v>45801.581307870372</v>
      </c>
      <c r="AB1990" s="4" t="s">
        <v>60</v>
      </c>
      <c r="AC1990" s="4">
        <v>45807</v>
      </c>
      <c r="AD1990" s="4">
        <v>45808</v>
      </c>
      <c r="AE1990" s="4">
        <v>45813</v>
      </c>
      <c r="AF1990" s="4">
        <v>45805</v>
      </c>
      <c r="AG1990" s="33" t="s">
        <v>4843</v>
      </c>
      <c r="AH1990" s="33" t="s">
        <v>368</v>
      </c>
      <c r="AI1990" s="33" t="s">
        <v>632</v>
      </c>
      <c r="AJ1990" s="33" t="s">
        <v>369</v>
      </c>
      <c r="AK1990" s="33" t="s">
        <v>107</v>
      </c>
      <c r="AL1990" s="33" t="s">
        <v>479</v>
      </c>
      <c r="AM1990" s="33" t="s">
        <v>480</v>
      </c>
      <c r="AN1990" s="33">
        <v>11.361140000000001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481</v>
      </c>
      <c r="AV1990" s="33" t="s">
        <v>482</v>
      </c>
      <c r="AW1990" s="33">
        <v>49.68965</v>
      </c>
      <c r="AX1990" s="33" t="s">
        <v>633</v>
      </c>
      <c r="AY1990" s="33" t="s">
        <v>634</v>
      </c>
      <c r="AZ1990" s="3">
        <v>603</v>
      </c>
      <c r="BA1990" s="33" t="s">
        <v>60</v>
      </c>
      <c r="BB1990" s="33">
        <v>603</v>
      </c>
      <c r="BC1990" s="33" t="s">
        <v>60</v>
      </c>
      <c r="BD1990" s="33" t="s">
        <v>60</v>
      </c>
      <c r="BE1990" s="33" t="s">
        <v>60</v>
      </c>
      <c r="BF1990" s="34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>ML-06</v>
      </c>
      <c r="BH1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2152</v>
      </c>
      <c r="B1991" s="33" t="s">
        <v>3856</v>
      </c>
      <c r="C1991" s="33" t="s">
        <v>3857</v>
      </c>
      <c r="D1991" s="33" t="s">
        <v>366</v>
      </c>
      <c r="E1991" s="33" t="s">
        <v>483</v>
      </c>
      <c r="F1991" s="33" t="s">
        <v>59</v>
      </c>
      <c r="G1991" s="33">
        <v>479</v>
      </c>
      <c r="H1991" s="4">
        <v>45801</v>
      </c>
      <c r="I1991" s="4">
        <v>45787</v>
      </c>
      <c r="J1991" s="4">
        <v>45787</v>
      </c>
      <c r="K1991" s="4">
        <v>45803</v>
      </c>
      <c r="L1991" s="4">
        <v>45787.156805555554</v>
      </c>
      <c r="M1991" s="4">
        <v>45804</v>
      </c>
      <c r="N1991" s="4">
        <v>45798.490717592591</v>
      </c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>
        <v>45805</v>
      </c>
      <c r="U1991" s="4">
        <v>45799.384652777779</v>
      </c>
      <c r="V1991" s="4">
        <v>45800.990081018521</v>
      </c>
      <c r="W1991" s="4">
        <v>45806</v>
      </c>
      <c r="X1991" s="4">
        <v>45800.138124999998</v>
      </c>
      <c r="Y1991" s="4" t="s">
        <v>84</v>
      </c>
      <c r="Z1991" s="4">
        <v>45806</v>
      </c>
      <c r="AA1991" s="4">
        <v>45801.581342592595</v>
      </c>
      <c r="AB1991" s="4" t="s">
        <v>60</v>
      </c>
      <c r="AC1991" s="4">
        <v>45807</v>
      </c>
      <c r="AD1991" s="4">
        <v>45808</v>
      </c>
      <c r="AE1991" s="4">
        <v>45813</v>
      </c>
      <c r="AF1991" s="4">
        <v>45805</v>
      </c>
      <c r="AG1991" s="33" t="s">
        <v>4843</v>
      </c>
      <c r="AH1991" s="33" t="s">
        <v>368</v>
      </c>
      <c r="AI1991" s="33" t="s">
        <v>632</v>
      </c>
      <c r="AJ1991" s="33" t="s">
        <v>369</v>
      </c>
      <c r="AK1991" s="33" t="s">
        <v>107</v>
      </c>
      <c r="AL1991" s="33" t="s">
        <v>479</v>
      </c>
      <c r="AM1991" s="33" t="s">
        <v>480</v>
      </c>
      <c r="AN1991" s="33">
        <v>8.9750499999999995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481</v>
      </c>
      <c r="AV1991" s="33" t="s">
        <v>482</v>
      </c>
      <c r="AW1991" s="33">
        <v>39.253770000000003</v>
      </c>
      <c r="AX1991" s="33" t="s">
        <v>633</v>
      </c>
      <c r="AY1991" s="33" t="s">
        <v>634</v>
      </c>
      <c r="AZ1991" s="3">
        <v>479</v>
      </c>
      <c r="BA1991" s="33" t="s">
        <v>60</v>
      </c>
      <c r="BB1991" s="33">
        <v>479</v>
      </c>
      <c r="BC1991" s="33" t="s">
        <v>60</v>
      </c>
      <c r="BD1991" s="33" t="s">
        <v>60</v>
      </c>
      <c r="BE1991" s="33" t="s">
        <v>60</v>
      </c>
      <c r="BF1991" s="34" t="str">
        <f>IFERROR(VLOOKUP(Data_Power_app[[#This Row],[PRO ODER]],'Result'!A:C,3,0),"")</f>
        <v/>
      </c>
      <c r="BG1991" s="14" t="str">
        <f>IFERROR(VLOOKUP(Data_Power_app[[#This Row],[PRO ODER]]&amp;"LAM_IN",'Real Time'!A:E,4,0),"")</f>
        <v>ML-06</v>
      </c>
      <c r="BH1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2153</v>
      </c>
      <c r="B1992" s="33" t="s">
        <v>3880</v>
      </c>
      <c r="C1992" s="33" t="s">
        <v>3881</v>
      </c>
      <c r="D1992" s="33" t="s">
        <v>366</v>
      </c>
      <c r="E1992" s="33" t="s">
        <v>483</v>
      </c>
      <c r="F1992" s="33" t="s">
        <v>59</v>
      </c>
      <c r="G1992" s="33">
        <v>447</v>
      </c>
      <c r="H1992" s="4">
        <v>45801</v>
      </c>
      <c r="I1992" s="4">
        <v>45787</v>
      </c>
      <c r="J1992" s="4">
        <v>45787</v>
      </c>
      <c r="K1992" s="4">
        <v>45803</v>
      </c>
      <c r="L1992" s="4">
        <v>45788.620659722219</v>
      </c>
      <c r="M1992" s="4">
        <v>45804</v>
      </c>
      <c r="N1992" s="4">
        <v>45798.490011574075</v>
      </c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>
        <v>45806</v>
      </c>
      <c r="U1992" s="4">
        <v>45800.364374999997</v>
      </c>
      <c r="V1992" s="4">
        <v>45801.139525462961</v>
      </c>
      <c r="W1992" s="4">
        <v>45806</v>
      </c>
      <c r="X1992" s="4">
        <v>45803.449224537035</v>
      </c>
      <c r="Y1992" s="4" t="s">
        <v>84</v>
      </c>
      <c r="Z1992" s="4">
        <v>45806</v>
      </c>
      <c r="AA1992" s="4">
        <v>45803.7262962963</v>
      </c>
      <c r="AB1992" s="4" t="s">
        <v>60</v>
      </c>
      <c r="AC1992" s="4">
        <v>45807</v>
      </c>
      <c r="AD1992" s="4">
        <v>45808</v>
      </c>
      <c r="AE1992" s="4">
        <v>45813</v>
      </c>
      <c r="AF1992" s="4">
        <v>45805</v>
      </c>
      <c r="AG1992" s="33" t="s">
        <v>4843</v>
      </c>
      <c r="AH1992" s="33" t="s">
        <v>368</v>
      </c>
      <c r="AI1992" s="33" t="s">
        <v>629</v>
      </c>
      <c r="AJ1992" s="33" t="s">
        <v>369</v>
      </c>
      <c r="AK1992" s="33" t="s">
        <v>65</v>
      </c>
      <c r="AL1992" s="33" t="s">
        <v>479</v>
      </c>
      <c r="AM1992" s="33" t="s">
        <v>480</v>
      </c>
      <c r="AN1992" s="33">
        <v>7.2524100000000002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481</v>
      </c>
      <c r="AV1992" s="33" t="s">
        <v>482</v>
      </c>
      <c r="AW1992" s="33">
        <v>31.716529999999999</v>
      </c>
      <c r="AX1992" s="33" t="s">
        <v>630</v>
      </c>
      <c r="AY1992" s="33" t="s">
        <v>631</v>
      </c>
      <c r="AZ1992" s="3">
        <v>447</v>
      </c>
      <c r="BA1992" s="33" t="s">
        <v>60</v>
      </c>
      <c r="BB1992" s="33">
        <v>447</v>
      </c>
      <c r="BC1992" s="33" t="s">
        <v>60</v>
      </c>
      <c r="BD1992" s="33" t="s">
        <v>60</v>
      </c>
      <c r="BE1992" s="33" t="s">
        <v>60</v>
      </c>
      <c r="BF1992" s="34" t="str">
        <f>IFERROR(VLOOKUP(Data_Power_app[[#This Row],[PRO ODER]],'Result'!A:C,3,0),"")</f>
        <v/>
      </c>
      <c r="BG1992" s="14" t="str">
        <f>IFERROR(VLOOKUP(Data_Power_app[[#This Row],[PRO ODER]]&amp;"LAM_IN",'Real Time'!A:E,4,0),"")</f>
        <v>ML-04</v>
      </c>
      <c r="BH1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2154</v>
      </c>
      <c r="B1993" s="33" t="s">
        <v>3884</v>
      </c>
      <c r="C1993" s="33" t="s">
        <v>3885</v>
      </c>
      <c r="D1993" s="33" t="s">
        <v>366</v>
      </c>
      <c r="E1993" s="33" t="s">
        <v>483</v>
      </c>
      <c r="F1993" s="33" t="s">
        <v>59</v>
      </c>
      <c r="G1993" s="33">
        <v>657</v>
      </c>
      <c r="H1993" s="4">
        <v>45801</v>
      </c>
      <c r="I1993" s="4">
        <v>45787</v>
      </c>
      <c r="J1993" s="4">
        <v>45787</v>
      </c>
      <c r="K1993" s="4">
        <v>45803</v>
      </c>
      <c r="L1993" s="4">
        <v>45788.62090277778</v>
      </c>
      <c r="M1993" s="4">
        <v>45804</v>
      </c>
      <c r="N1993" s="4">
        <v>45798.490069444444</v>
      </c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>
        <v>45805</v>
      </c>
      <c r="U1993" s="4">
        <v>45800.364421296297</v>
      </c>
      <c r="V1993" s="4">
        <v>45801.139710648145</v>
      </c>
      <c r="W1993" s="4">
        <v>45806</v>
      </c>
      <c r="X1993" s="4">
        <v>45803.449270833335</v>
      </c>
      <c r="Y1993" s="4" t="s">
        <v>84</v>
      </c>
      <c r="Z1993" s="4">
        <v>45806</v>
      </c>
      <c r="AA1993" s="4">
        <v>45803.726331018515</v>
      </c>
      <c r="AB1993" s="4" t="s">
        <v>60</v>
      </c>
      <c r="AC1993" s="4">
        <v>45807</v>
      </c>
      <c r="AD1993" s="4">
        <v>45808</v>
      </c>
      <c r="AE1993" s="4">
        <v>45813</v>
      </c>
      <c r="AF1993" s="4">
        <v>45805</v>
      </c>
      <c r="AG1993" s="33" t="s">
        <v>4843</v>
      </c>
      <c r="AH1993" s="33" t="s">
        <v>368</v>
      </c>
      <c r="AI1993" s="33" t="s">
        <v>629</v>
      </c>
      <c r="AJ1993" s="33" t="s">
        <v>369</v>
      </c>
      <c r="AK1993" s="33" t="s">
        <v>65</v>
      </c>
      <c r="AL1993" s="33" t="s">
        <v>479</v>
      </c>
      <c r="AM1993" s="33" t="s">
        <v>480</v>
      </c>
      <c r="AN1993" s="33">
        <v>10.9039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481</v>
      </c>
      <c r="AV1993" s="33" t="s">
        <v>482</v>
      </c>
      <c r="AW1993" s="33">
        <v>47.686070000000001</v>
      </c>
      <c r="AX1993" s="33" t="s">
        <v>630</v>
      </c>
      <c r="AY1993" s="33" t="s">
        <v>631</v>
      </c>
      <c r="AZ1993" s="3">
        <v>657</v>
      </c>
      <c r="BA1993" s="33" t="s">
        <v>60</v>
      </c>
      <c r="BB1993" s="33">
        <v>657</v>
      </c>
      <c r="BC1993" s="33" t="s">
        <v>60</v>
      </c>
      <c r="BD1993" s="33" t="s">
        <v>60</v>
      </c>
      <c r="BE1993" s="33" t="s">
        <v>60</v>
      </c>
      <c r="BF1993" s="34" t="str">
        <f>IFERROR(VLOOKUP(Data_Power_app[[#This Row],[PRO ODER]],'Result'!A:C,3,0),"")</f>
        <v/>
      </c>
      <c r="BG1993" s="14" t="str">
        <f>IFERROR(VLOOKUP(Data_Power_app[[#This Row],[PRO ODER]]&amp;"LAM_IN",'Real Time'!A:E,4,0),"")</f>
        <v>ML-04</v>
      </c>
      <c r="BH1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2155</v>
      </c>
      <c r="B1994" s="33" t="s">
        <v>3900</v>
      </c>
      <c r="C1994" s="33" t="s">
        <v>3901</v>
      </c>
      <c r="D1994" s="33" t="s">
        <v>366</v>
      </c>
      <c r="E1994" s="33" t="s">
        <v>483</v>
      </c>
      <c r="F1994" s="33" t="s">
        <v>59</v>
      </c>
      <c r="G1994" s="33">
        <v>207</v>
      </c>
      <c r="H1994" s="4">
        <v>45801</v>
      </c>
      <c r="I1994" s="4">
        <v>45787</v>
      </c>
      <c r="J1994" s="4">
        <v>45787</v>
      </c>
      <c r="K1994" s="4">
        <v>45803</v>
      </c>
      <c r="L1994" s="4">
        <v>45788.621192129627</v>
      </c>
      <c r="M1994" s="4">
        <v>45804</v>
      </c>
      <c r="N1994" s="4">
        <v>45798.49013888889</v>
      </c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>
        <v>45805</v>
      </c>
      <c r="U1994" s="4">
        <v>45800.36446759259</v>
      </c>
      <c r="V1994" s="4">
        <v>45801.139560185184</v>
      </c>
      <c r="W1994" s="4">
        <v>45806</v>
      </c>
      <c r="X1994" s="4">
        <v>45803.449282407404</v>
      </c>
      <c r="Y1994" s="4" t="s">
        <v>84</v>
      </c>
      <c r="Z1994" s="4">
        <v>45806</v>
      </c>
      <c r="AA1994" s="4">
        <v>45803.726354166669</v>
      </c>
      <c r="AB1994" s="4" t="s">
        <v>60</v>
      </c>
      <c r="AC1994" s="4">
        <v>45807</v>
      </c>
      <c r="AD1994" s="4">
        <v>45808</v>
      </c>
      <c r="AE1994" s="4">
        <v>45813</v>
      </c>
      <c r="AF1994" s="4">
        <v>45805</v>
      </c>
      <c r="AG1994" s="33" t="s">
        <v>4843</v>
      </c>
      <c r="AH1994" s="33" t="s">
        <v>368</v>
      </c>
      <c r="AI1994" s="33" t="s">
        <v>629</v>
      </c>
      <c r="AJ1994" s="33" t="s">
        <v>369</v>
      </c>
      <c r="AK1994" s="33" t="s">
        <v>65</v>
      </c>
      <c r="AL1994" s="33" t="s">
        <v>479</v>
      </c>
      <c r="AM1994" s="33" t="s">
        <v>480</v>
      </c>
      <c r="AN1994" s="33">
        <v>3.3683299999999998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481</v>
      </c>
      <c r="AV1994" s="33" t="s">
        <v>482</v>
      </c>
      <c r="AW1994" s="33">
        <v>14.730409999999999</v>
      </c>
      <c r="AX1994" s="33" t="s">
        <v>630</v>
      </c>
      <c r="AY1994" s="33" t="s">
        <v>631</v>
      </c>
      <c r="AZ1994" s="3">
        <v>207</v>
      </c>
      <c r="BA1994" s="33" t="s">
        <v>60</v>
      </c>
      <c r="BB1994" s="33">
        <v>207</v>
      </c>
      <c r="BC1994" s="33" t="s">
        <v>60</v>
      </c>
      <c r="BD1994" s="33" t="s">
        <v>60</v>
      </c>
      <c r="BE1994" s="33" t="s">
        <v>60</v>
      </c>
      <c r="BF1994" s="34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>ML-04</v>
      </c>
      <c r="BH1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2156</v>
      </c>
      <c r="B1995" s="33" t="s">
        <v>3904</v>
      </c>
      <c r="C1995" s="33" t="s">
        <v>3905</v>
      </c>
      <c r="D1995" s="33" t="s">
        <v>366</v>
      </c>
      <c r="E1995" s="33" t="s">
        <v>483</v>
      </c>
      <c r="F1995" s="33" t="s">
        <v>59</v>
      </c>
      <c r="G1995" s="33">
        <v>363</v>
      </c>
      <c r="H1995" s="4">
        <v>45801</v>
      </c>
      <c r="I1995" s="4">
        <v>45787</v>
      </c>
      <c r="J1995" s="4">
        <v>45787</v>
      </c>
      <c r="K1995" s="4">
        <v>45803</v>
      </c>
      <c r="L1995" s="4">
        <v>45788.62127314815</v>
      </c>
      <c r="M1995" s="4">
        <v>45804</v>
      </c>
      <c r="N1995" s="4">
        <v>45798.489953703705</v>
      </c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>
        <v>45805</v>
      </c>
      <c r="U1995" s="4">
        <v>45800.364340277774</v>
      </c>
      <c r="V1995" s="4">
        <v>45801.139479166668</v>
      </c>
      <c r="W1995" s="4">
        <v>45806</v>
      </c>
      <c r="X1995" s="4">
        <v>45803.449189814812</v>
      </c>
      <c r="Y1995" s="4" t="s">
        <v>84</v>
      </c>
      <c r="Z1995" s="4">
        <v>45806</v>
      </c>
      <c r="AA1995" s="4">
        <v>45803.041562500002</v>
      </c>
      <c r="AB1995" s="4" t="s">
        <v>60</v>
      </c>
      <c r="AC1995" s="4">
        <v>45807</v>
      </c>
      <c r="AD1995" s="4">
        <v>45808</v>
      </c>
      <c r="AE1995" s="4">
        <v>45813</v>
      </c>
      <c r="AF1995" s="4">
        <v>45805</v>
      </c>
      <c r="AG1995" s="33" t="s">
        <v>4843</v>
      </c>
      <c r="AH1995" s="33" t="s">
        <v>368</v>
      </c>
      <c r="AI1995" s="33" t="s">
        <v>629</v>
      </c>
      <c r="AJ1995" s="33" t="s">
        <v>369</v>
      </c>
      <c r="AK1995" s="33" t="s">
        <v>65</v>
      </c>
      <c r="AL1995" s="33" t="s">
        <v>479</v>
      </c>
      <c r="AM1995" s="33" t="s">
        <v>480</v>
      </c>
      <c r="AN1995" s="33">
        <v>5.4439599999999997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481</v>
      </c>
      <c r="AV1995" s="33" t="s">
        <v>482</v>
      </c>
      <c r="AW1995" s="33">
        <v>23.8065</v>
      </c>
      <c r="AX1995" s="33" t="s">
        <v>630</v>
      </c>
      <c r="AY1995" s="33" t="s">
        <v>631</v>
      </c>
      <c r="AZ1995" s="3">
        <v>363</v>
      </c>
      <c r="BA1995" s="33" t="s">
        <v>60</v>
      </c>
      <c r="BB1995" s="33">
        <v>363</v>
      </c>
      <c r="BC1995" s="33" t="s">
        <v>60</v>
      </c>
      <c r="BD1995" s="33" t="s">
        <v>60</v>
      </c>
      <c r="BE1995" s="33" t="s">
        <v>60</v>
      </c>
      <c r="BF1995" s="34" t="str">
        <f>IFERROR(VLOOKUP(Data_Power_app[[#This Row],[PRO ODER]],'Result'!A:C,3,0),"")</f>
        <v/>
      </c>
      <c r="BG1995" s="14" t="str">
        <f>IFERROR(VLOOKUP(Data_Power_app[[#This Row],[PRO ODER]]&amp;"LAM_IN",'Real Time'!A:E,4,0),"")</f>
        <v>ML-04</v>
      </c>
      <c r="BH1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2157</v>
      </c>
      <c r="B1996" s="33" t="s">
        <v>3906</v>
      </c>
      <c r="C1996" s="33" t="s">
        <v>3907</v>
      </c>
      <c r="D1996" s="33" t="s">
        <v>366</v>
      </c>
      <c r="E1996" s="33" t="s">
        <v>483</v>
      </c>
      <c r="F1996" s="33" t="s">
        <v>59</v>
      </c>
      <c r="G1996" s="33">
        <v>123</v>
      </c>
      <c r="H1996" s="4">
        <v>45801</v>
      </c>
      <c r="I1996" s="4">
        <v>45787</v>
      </c>
      <c r="J1996" s="4">
        <v>45787</v>
      </c>
      <c r="K1996" s="4">
        <v>45803</v>
      </c>
      <c r="L1996" s="4">
        <v>45788.621331018519</v>
      </c>
      <c r="M1996" s="4">
        <v>45804</v>
      </c>
      <c r="N1996" s="4">
        <v>45798.489895833336</v>
      </c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>
        <v>45805</v>
      </c>
      <c r="U1996" s="4">
        <v>45800.364259259259</v>
      </c>
      <c r="V1996" s="4">
        <v>45801.139236111114</v>
      </c>
      <c r="W1996" s="4">
        <v>45806</v>
      </c>
      <c r="X1996" s="4">
        <v>45803.449143518519</v>
      </c>
      <c r="Y1996" s="4" t="s">
        <v>84</v>
      </c>
      <c r="Z1996" s="4">
        <v>45806</v>
      </c>
      <c r="AA1996" s="4">
        <v>45803.726400462961</v>
      </c>
      <c r="AB1996" s="4" t="s">
        <v>60</v>
      </c>
      <c r="AC1996" s="4">
        <v>45807</v>
      </c>
      <c r="AD1996" s="4">
        <v>45808</v>
      </c>
      <c r="AE1996" s="4">
        <v>45813</v>
      </c>
      <c r="AF1996" s="4">
        <v>45805</v>
      </c>
      <c r="AG1996" s="33" t="s">
        <v>4843</v>
      </c>
      <c r="AH1996" s="33" t="s">
        <v>368</v>
      </c>
      <c r="AI1996" s="33" t="s">
        <v>629</v>
      </c>
      <c r="AJ1996" s="33" t="s">
        <v>369</v>
      </c>
      <c r="AK1996" s="33" t="s">
        <v>65</v>
      </c>
      <c r="AL1996" s="33" t="s">
        <v>479</v>
      </c>
      <c r="AM1996" s="33" t="s">
        <v>480</v>
      </c>
      <c r="AN1996" s="33">
        <v>1.8810100000000001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481</v>
      </c>
      <c r="AV1996" s="33" t="s">
        <v>482</v>
      </c>
      <c r="AW1996" s="33">
        <v>8.2258499999999994</v>
      </c>
      <c r="AX1996" s="33" t="s">
        <v>630</v>
      </c>
      <c r="AY1996" s="33" t="s">
        <v>631</v>
      </c>
      <c r="AZ1996" s="3">
        <v>123</v>
      </c>
      <c r="BA1996" s="33" t="s">
        <v>60</v>
      </c>
      <c r="BB1996" s="33">
        <v>123</v>
      </c>
      <c r="BC1996" s="33" t="s">
        <v>60</v>
      </c>
      <c r="BD1996" s="33" t="s">
        <v>60</v>
      </c>
      <c r="BE1996" s="33" t="s">
        <v>60</v>
      </c>
      <c r="BF1996" s="34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>ML-04</v>
      </c>
      <c r="BH1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2158</v>
      </c>
      <c r="B1997" s="33" t="s">
        <v>3916</v>
      </c>
      <c r="C1997" s="33" t="s">
        <v>3917</v>
      </c>
      <c r="D1997" s="33" t="s">
        <v>366</v>
      </c>
      <c r="E1997" s="33" t="s">
        <v>483</v>
      </c>
      <c r="F1997" s="33" t="s">
        <v>59</v>
      </c>
      <c r="G1997" s="33">
        <v>471</v>
      </c>
      <c r="H1997" s="4">
        <v>45801</v>
      </c>
      <c r="I1997" s="4">
        <v>45787</v>
      </c>
      <c r="J1997" s="4">
        <v>45787</v>
      </c>
      <c r="K1997" s="4">
        <v>45803</v>
      </c>
      <c r="L1997" s="4">
        <v>45787.06559027778</v>
      </c>
      <c r="M1997" s="4">
        <v>45804</v>
      </c>
      <c r="N1997" s="4">
        <v>45798.49119212963</v>
      </c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>
        <v>45805</v>
      </c>
      <c r="U1997" s="4">
        <v>45799.289803240739</v>
      </c>
      <c r="V1997" s="4">
        <v>45800.125787037039</v>
      </c>
      <c r="W1997" s="4">
        <v>45806</v>
      </c>
      <c r="X1997" s="4">
        <v>45801.03875</v>
      </c>
      <c r="Y1997" s="4" t="s">
        <v>84</v>
      </c>
      <c r="Z1997" s="4">
        <v>45806</v>
      </c>
      <c r="AA1997" s="4">
        <v>45801.238506944443</v>
      </c>
      <c r="AB1997" s="4" t="s">
        <v>60</v>
      </c>
      <c r="AC1997" s="4">
        <v>45807</v>
      </c>
      <c r="AD1997" s="4">
        <v>45808</v>
      </c>
      <c r="AE1997" s="4">
        <v>45813</v>
      </c>
      <c r="AF1997" s="4">
        <v>45805</v>
      </c>
      <c r="AG1997" s="33" t="s">
        <v>4843</v>
      </c>
      <c r="AH1997" s="33" t="s">
        <v>368</v>
      </c>
      <c r="AI1997" s="33" t="s">
        <v>629</v>
      </c>
      <c r="AJ1997" s="33" t="s">
        <v>369</v>
      </c>
      <c r="AK1997" s="33" t="s">
        <v>65</v>
      </c>
      <c r="AL1997" s="33" t="s">
        <v>479</v>
      </c>
      <c r="AM1997" s="33" t="s">
        <v>480</v>
      </c>
      <c r="AN1997" s="33">
        <v>7.1715799999999996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481</v>
      </c>
      <c r="AV1997" s="33" t="s">
        <v>482</v>
      </c>
      <c r="AW1997" s="33">
        <v>31.361840000000001</v>
      </c>
      <c r="AX1997" s="33" t="s">
        <v>630</v>
      </c>
      <c r="AY1997" s="33" t="s">
        <v>631</v>
      </c>
      <c r="AZ1997" s="3">
        <v>471</v>
      </c>
      <c r="BA1997" s="33" t="s">
        <v>60</v>
      </c>
      <c r="BB1997" s="33">
        <v>471</v>
      </c>
      <c r="BC1997" s="33" t="s">
        <v>60</v>
      </c>
      <c r="BD1997" s="33" t="s">
        <v>60</v>
      </c>
      <c r="BE1997" s="33" t="s">
        <v>60</v>
      </c>
      <c r="BF1997" s="34" t="str">
        <f>IFERROR(VLOOKUP(Data_Power_app[[#This Row],[PRO ODER]],'Result'!A:C,3,0),"")</f>
        <v/>
      </c>
      <c r="BG1997" s="14" t="str">
        <f>IFERROR(VLOOKUP(Data_Power_app[[#This Row],[PRO ODER]]&amp;"LAM_IN",'Real Time'!A:E,4,0),"")</f>
        <v>ML-06</v>
      </c>
      <c r="BH1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2159</v>
      </c>
      <c r="B1998" s="33" t="s">
        <v>3930</v>
      </c>
      <c r="C1998" s="33" t="s">
        <v>3931</v>
      </c>
      <c r="D1998" s="33" t="s">
        <v>366</v>
      </c>
      <c r="E1998" s="33" t="s">
        <v>483</v>
      </c>
      <c r="F1998" s="33" t="s">
        <v>59</v>
      </c>
      <c r="G1998" s="33">
        <v>123</v>
      </c>
      <c r="H1998" s="4">
        <v>45801</v>
      </c>
      <c r="I1998" s="4">
        <v>45787</v>
      </c>
      <c r="J1998" s="4">
        <v>45787</v>
      </c>
      <c r="K1998" s="4">
        <v>45803</v>
      </c>
      <c r="L1998" s="4">
        <v>45787.136192129627</v>
      </c>
      <c r="M1998" s="4">
        <v>45804</v>
      </c>
      <c r="N1998" s="4">
        <v>45798.491111111114</v>
      </c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>
        <v>45806</v>
      </c>
      <c r="U1998" s="4">
        <v>45799.289756944447</v>
      </c>
      <c r="V1998" s="4">
        <v>45800.125706018516</v>
      </c>
      <c r="W1998" s="4">
        <v>45806</v>
      </c>
      <c r="X1998" s="4">
        <v>45801.038657407407</v>
      </c>
      <c r="Y1998" s="4" t="s">
        <v>84</v>
      </c>
      <c r="Z1998" s="4">
        <v>45806</v>
      </c>
      <c r="AA1998" s="4">
        <v>45801.238692129627</v>
      </c>
      <c r="AB1998" s="4" t="s">
        <v>60</v>
      </c>
      <c r="AC1998" s="4">
        <v>45807</v>
      </c>
      <c r="AD1998" s="4">
        <v>45808</v>
      </c>
      <c r="AE1998" s="4">
        <v>45813</v>
      </c>
      <c r="AF1998" s="4">
        <v>45805</v>
      </c>
      <c r="AG1998" s="33" t="s">
        <v>4843</v>
      </c>
      <c r="AH1998" s="33" t="s">
        <v>368</v>
      </c>
      <c r="AI1998" s="33" t="s">
        <v>629</v>
      </c>
      <c r="AJ1998" s="33" t="s">
        <v>369</v>
      </c>
      <c r="AK1998" s="33" t="s">
        <v>65</v>
      </c>
      <c r="AL1998" s="33" t="s">
        <v>479</v>
      </c>
      <c r="AM1998" s="33" t="s">
        <v>480</v>
      </c>
      <c r="AN1998" s="33">
        <v>1.8810100000000001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481</v>
      </c>
      <c r="AV1998" s="33" t="s">
        <v>482</v>
      </c>
      <c r="AW1998" s="33">
        <v>8.2258499999999994</v>
      </c>
      <c r="AX1998" s="33" t="s">
        <v>630</v>
      </c>
      <c r="AY1998" s="33" t="s">
        <v>631</v>
      </c>
      <c r="AZ1998" s="3">
        <v>123</v>
      </c>
      <c r="BA1998" s="33" t="s">
        <v>60</v>
      </c>
      <c r="BB1998" s="33">
        <v>123</v>
      </c>
      <c r="BC1998" s="33" t="s">
        <v>60</v>
      </c>
      <c r="BD1998" s="33" t="s">
        <v>60</v>
      </c>
      <c r="BE1998" s="33" t="s">
        <v>60</v>
      </c>
      <c r="BF1998" s="34" t="str">
        <f>IFERROR(VLOOKUP(Data_Power_app[[#This Row],[PRO ODER]],'Result'!A:C,3,0),"")</f>
        <v/>
      </c>
      <c r="BG1998" s="14" t="str">
        <f>IFERROR(VLOOKUP(Data_Power_app[[#This Row],[PRO ODER]]&amp;"LAM_IN",'Real Time'!A:E,4,0),"")</f>
        <v>ML-06</v>
      </c>
      <c r="BH1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2160</v>
      </c>
      <c r="B1999" s="33" t="s">
        <v>3932</v>
      </c>
      <c r="C1999" s="33" t="s">
        <v>3933</v>
      </c>
      <c r="D1999" s="33" t="s">
        <v>366</v>
      </c>
      <c r="E1999" s="33" t="s">
        <v>483</v>
      </c>
      <c r="F1999" s="33" t="s">
        <v>59</v>
      </c>
      <c r="G1999" s="33">
        <v>207</v>
      </c>
      <c r="H1999" s="4">
        <v>45801</v>
      </c>
      <c r="I1999" s="4">
        <v>45787</v>
      </c>
      <c r="J1999" s="4">
        <v>45787</v>
      </c>
      <c r="K1999" s="4">
        <v>45803</v>
      </c>
      <c r="L1999" s="4">
        <v>45787.136261574073</v>
      </c>
      <c r="M1999" s="4">
        <v>45804</v>
      </c>
      <c r="N1999" s="4">
        <v>45798.491238425922</v>
      </c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>
        <v>45806</v>
      </c>
      <c r="U1999" s="4">
        <v>45799.289826388886</v>
      </c>
      <c r="V1999" s="4">
        <v>45800.125902777778</v>
      </c>
      <c r="W1999" s="4">
        <v>45806</v>
      </c>
      <c r="X1999" s="4">
        <v>45801.038865740738</v>
      </c>
      <c r="Y1999" s="4" t="s">
        <v>84</v>
      </c>
      <c r="Z1999" s="4">
        <v>45806</v>
      </c>
      <c r="AA1999" s="4">
        <v>45801.238877314812</v>
      </c>
      <c r="AB1999" s="4" t="s">
        <v>60</v>
      </c>
      <c r="AC1999" s="4">
        <v>45807</v>
      </c>
      <c r="AD1999" s="4">
        <v>45808</v>
      </c>
      <c r="AE1999" s="4">
        <v>45813</v>
      </c>
      <c r="AF1999" s="4">
        <v>45805</v>
      </c>
      <c r="AG1999" s="33" t="s">
        <v>4843</v>
      </c>
      <c r="AH1999" s="33" t="s">
        <v>368</v>
      </c>
      <c r="AI1999" s="33" t="s">
        <v>629</v>
      </c>
      <c r="AJ1999" s="33" t="s">
        <v>369</v>
      </c>
      <c r="AK1999" s="33" t="s">
        <v>65</v>
      </c>
      <c r="AL1999" s="33" t="s">
        <v>479</v>
      </c>
      <c r="AM1999" s="33" t="s">
        <v>480</v>
      </c>
      <c r="AN1999" s="33">
        <v>3.5778400000000001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481</v>
      </c>
      <c r="AV1999" s="33" t="s">
        <v>482</v>
      </c>
      <c r="AW1999" s="33">
        <v>15.647320000000001</v>
      </c>
      <c r="AX1999" s="33" t="s">
        <v>630</v>
      </c>
      <c r="AY1999" s="33" t="s">
        <v>631</v>
      </c>
      <c r="AZ1999" s="3">
        <v>207</v>
      </c>
      <c r="BA1999" s="33" t="s">
        <v>60</v>
      </c>
      <c r="BB1999" s="33">
        <v>207</v>
      </c>
      <c r="BC1999" s="33" t="s">
        <v>60</v>
      </c>
      <c r="BD1999" s="33" t="s">
        <v>60</v>
      </c>
      <c r="BE1999" s="33" t="s">
        <v>60</v>
      </c>
      <c r="BF1999" s="34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>ML-06</v>
      </c>
      <c r="BH1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2161</v>
      </c>
      <c r="B2000" s="33" t="s">
        <v>3936</v>
      </c>
      <c r="C2000" s="33" t="s">
        <v>3937</v>
      </c>
      <c r="D2000" s="33" t="s">
        <v>366</v>
      </c>
      <c r="E2000" s="33" t="s">
        <v>483</v>
      </c>
      <c r="F2000" s="33" t="s">
        <v>59</v>
      </c>
      <c r="G2000" s="33">
        <v>1515</v>
      </c>
      <c r="H2000" s="4">
        <v>45801</v>
      </c>
      <c r="I2000" s="4">
        <v>45787</v>
      </c>
      <c r="J2000" s="4">
        <v>45787</v>
      </c>
      <c r="K2000" s="4">
        <v>45803</v>
      </c>
      <c r="L2000" s="4">
        <v>45788.580601851849</v>
      </c>
      <c r="M2000" s="4">
        <v>45804</v>
      </c>
      <c r="N2000" s="4">
        <v>45798.490844907406</v>
      </c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>
        <v>45806</v>
      </c>
      <c r="U2000" s="4">
        <v>45799.289641203701</v>
      </c>
      <c r="V2000" s="4">
        <v>45800.125</v>
      </c>
      <c r="W2000" s="4">
        <v>45806</v>
      </c>
      <c r="X2000" s="4">
        <v>45801.038356481484</v>
      </c>
      <c r="Y2000" s="4" t="s">
        <v>84</v>
      </c>
      <c r="Z2000" s="4">
        <v>45806</v>
      </c>
      <c r="AA2000" s="4">
        <v>45801.239155092589</v>
      </c>
      <c r="AB2000" s="4" t="s">
        <v>60</v>
      </c>
      <c r="AC2000" s="4">
        <v>45807</v>
      </c>
      <c r="AD2000" s="4">
        <v>45808</v>
      </c>
      <c r="AE2000" s="4">
        <v>45813</v>
      </c>
      <c r="AF2000" s="4">
        <v>45805</v>
      </c>
      <c r="AG2000" s="33" t="s">
        <v>4843</v>
      </c>
      <c r="AH2000" s="33" t="s">
        <v>368</v>
      </c>
      <c r="AI2000" s="33" t="s">
        <v>629</v>
      </c>
      <c r="AJ2000" s="33" t="s">
        <v>369</v>
      </c>
      <c r="AK2000" s="33" t="s">
        <v>65</v>
      </c>
      <c r="AL2000" s="33" t="s">
        <v>479</v>
      </c>
      <c r="AM2000" s="33" t="s">
        <v>480</v>
      </c>
      <c r="AN2000" s="33">
        <v>25.002120000000001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481</v>
      </c>
      <c r="AV2000" s="33" t="s">
        <v>482</v>
      </c>
      <c r="AW2000" s="33">
        <v>109.34132</v>
      </c>
      <c r="AX2000" s="33" t="s">
        <v>630</v>
      </c>
      <c r="AY2000" s="33" t="s">
        <v>631</v>
      </c>
      <c r="AZ2000" s="3">
        <v>1515</v>
      </c>
      <c r="BA2000" s="33" t="s">
        <v>60</v>
      </c>
      <c r="BB2000" s="33">
        <v>1515</v>
      </c>
      <c r="BC2000" s="33" t="s">
        <v>60</v>
      </c>
      <c r="BD2000" s="33" t="s">
        <v>60</v>
      </c>
      <c r="BE2000" s="33" t="s">
        <v>60</v>
      </c>
      <c r="BF2000" s="34" t="str">
        <f>IFERROR(VLOOKUP(Data_Power_app[[#This Row],[PRO ODER]],'Result'!A:C,3,0),"")</f>
        <v/>
      </c>
      <c r="BG2000" s="14" t="str">
        <f>IFERROR(VLOOKUP(Data_Power_app[[#This Row],[PRO ODER]]&amp;"LAM_IN",'Real Time'!A:E,4,0),"")</f>
        <v>ML-04</v>
      </c>
      <c r="BH2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2162</v>
      </c>
      <c r="B2001" s="33" t="s">
        <v>3938</v>
      </c>
      <c r="C2001" s="33" t="s">
        <v>3939</v>
      </c>
      <c r="D2001" s="33" t="s">
        <v>366</v>
      </c>
      <c r="E2001" s="33" t="s">
        <v>483</v>
      </c>
      <c r="F2001" s="33" t="s">
        <v>59</v>
      </c>
      <c r="G2001" s="33">
        <v>117</v>
      </c>
      <c r="H2001" s="4">
        <v>45801</v>
      </c>
      <c r="I2001" s="4">
        <v>45787</v>
      </c>
      <c r="J2001" s="4">
        <v>45787</v>
      </c>
      <c r="K2001" s="4">
        <v>45803</v>
      </c>
      <c r="L2001" s="4">
        <v>45788.580659722225</v>
      </c>
      <c r="M2001" s="4">
        <v>45804</v>
      </c>
      <c r="N2001" s="4">
        <v>45798.490960648145</v>
      </c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>
        <v>45806</v>
      </c>
      <c r="U2001" s="4">
        <v>45799.289675925924</v>
      </c>
      <c r="V2001" s="4">
        <v>45800.125324074077</v>
      </c>
      <c r="W2001" s="4">
        <v>45806</v>
      </c>
      <c r="X2001" s="4">
        <v>45801.038449074076</v>
      </c>
      <c r="Y2001" s="4" t="s">
        <v>84</v>
      </c>
      <c r="Z2001" s="4">
        <v>45806</v>
      </c>
      <c r="AA2001" s="4">
        <v>45801.239363425928</v>
      </c>
      <c r="AB2001" s="4" t="s">
        <v>60</v>
      </c>
      <c r="AC2001" s="4">
        <v>45807</v>
      </c>
      <c r="AD2001" s="4">
        <v>45808</v>
      </c>
      <c r="AE2001" s="4">
        <v>45813</v>
      </c>
      <c r="AF2001" s="4">
        <v>45805</v>
      </c>
      <c r="AG2001" s="33" t="s">
        <v>4843</v>
      </c>
      <c r="AH2001" s="33" t="s">
        <v>368</v>
      </c>
      <c r="AI2001" s="33" t="s">
        <v>629</v>
      </c>
      <c r="AJ2001" s="33" t="s">
        <v>369</v>
      </c>
      <c r="AK2001" s="33" t="s">
        <v>65</v>
      </c>
      <c r="AL2001" s="33" t="s">
        <v>479</v>
      </c>
      <c r="AM2001" s="33" t="s">
        <v>480</v>
      </c>
      <c r="AN2001" s="33">
        <v>1.97475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481</v>
      </c>
      <c r="AV2001" s="33" t="s">
        <v>482</v>
      </c>
      <c r="AW2001" s="33">
        <v>8.6363699999999994</v>
      </c>
      <c r="AX2001" s="33" t="s">
        <v>630</v>
      </c>
      <c r="AY2001" s="33" t="s">
        <v>631</v>
      </c>
      <c r="AZ2001" s="3">
        <v>117</v>
      </c>
      <c r="BA2001" s="33" t="s">
        <v>60</v>
      </c>
      <c r="BB2001" s="33">
        <v>117</v>
      </c>
      <c r="BC2001" s="33" t="s">
        <v>60</v>
      </c>
      <c r="BD2001" s="33" t="s">
        <v>60</v>
      </c>
      <c r="BE2001" s="33" t="s">
        <v>60</v>
      </c>
      <c r="BF2001" s="34" t="str">
        <f>IFERROR(VLOOKUP(Data_Power_app[[#This Row],[PRO ODER]],'Result'!A:C,3,0),"")</f>
        <v/>
      </c>
      <c r="BG2001" s="14" t="str">
        <f>IFERROR(VLOOKUP(Data_Power_app[[#This Row],[PRO ODER]]&amp;"LAM_IN",'Real Time'!A:E,4,0),"")</f>
        <v>ML-04</v>
      </c>
      <c r="BH2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2163</v>
      </c>
      <c r="B2002" s="33" t="s">
        <v>3942</v>
      </c>
      <c r="C2002" s="33" t="s">
        <v>3943</v>
      </c>
      <c r="D2002" s="33" t="s">
        <v>366</v>
      </c>
      <c r="E2002" s="33" t="s">
        <v>483</v>
      </c>
      <c r="F2002" s="33" t="s">
        <v>59</v>
      </c>
      <c r="G2002" s="33">
        <v>1047</v>
      </c>
      <c r="H2002" s="4">
        <v>45801</v>
      </c>
      <c r="I2002" s="4">
        <v>45787</v>
      </c>
      <c r="J2002" s="4">
        <v>45787</v>
      </c>
      <c r="K2002" s="4">
        <v>45803</v>
      </c>
      <c r="L2002" s="4">
        <v>45788.580763888887</v>
      </c>
      <c r="M2002" s="4">
        <v>45804</v>
      </c>
      <c r="N2002" s="4">
        <v>45798.491030092591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45806</v>
      </c>
      <c r="U2002" s="4">
        <v>45799.289710648147</v>
      </c>
      <c r="V2002" s="4">
        <v>45800.125520833331</v>
      </c>
      <c r="W2002" s="4">
        <v>45806</v>
      </c>
      <c r="X2002" s="4">
        <v>45801.038553240738</v>
      </c>
      <c r="Y2002" s="4" t="s">
        <v>84</v>
      </c>
      <c r="Z2002" s="4">
        <v>45806</v>
      </c>
      <c r="AA2002" s="4">
        <v>45801.239537037036</v>
      </c>
      <c r="AB2002" s="4" t="s">
        <v>60</v>
      </c>
      <c r="AC2002" s="4">
        <v>45807</v>
      </c>
      <c r="AD2002" s="4">
        <v>45808</v>
      </c>
      <c r="AE2002" s="4">
        <v>45813</v>
      </c>
      <c r="AF2002" s="4">
        <v>45805</v>
      </c>
      <c r="AG2002" s="33" t="s">
        <v>4843</v>
      </c>
      <c r="AH2002" s="33" t="s">
        <v>368</v>
      </c>
      <c r="AI2002" s="33" t="s">
        <v>629</v>
      </c>
      <c r="AJ2002" s="33" t="s">
        <v>369</v>
      </c>
      <c r="AK2002" s="33" t="s">
        <v>65</v>
      </c>
      <c r="AL2002" s="33" t="s">
        <v>479</v>
      </c>
      <c r="AM2002" s="33" t="s">
        <v>480</v>
      </c>
      <c r="AN2002" s="33">
        <v>17.329540000000001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481</v>
      </c>
      <c r="AV2002" s="33" t="s">
        <v>482</v>
      </c>
      <c r="AW2002" s="33">
        <v>75.787149999999997</v>
      </c>
      <c r="AX2002" s="33" t="s">
        <v>630</v>
      </c>
      <c r="AY2002" s="33" t="s">
        <v>631</v>
      </c>
      <c r="AZ2002" s="3">
        <v>1047</v>
      </c>
      <c r="BA2002" s="33" t="s">
        <v>60</v>
      </c>
      <c r="BB2002" s="33">
        <v>1047</v>
      </c>
      <c r="BC2002" s="33" t="s">
        <v>60</v>
      </c>
      <c r="BD2002" s="33" t="s">
        <v>60</v>
      </c>
      <c r="BE2002" s="33" t="s">
        <v>60</v>
      </c>
      <c r="BF2002" s="34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>ML-04</v>
      </c>
      <c r="BH2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2164</v>
      </c>
      <c r="B2003" s="33" t="s">
        <v>3946</v>
      </c>
      <c r="C2003" s="33" t="s">
        <v>3947</v>
      </c>
      <c r="D2003" s="33" t="s">
        <v>366</v>
      </c>
      <c r="E2003" s="33" t="s">
        <v>483</v>
      </c>
      <c r="F2003" s="33" t="s">
        <v>59</v>
      </c>
      <c r="G2003" s="33">
        <v>465</v>
      </c>
      <c r="H2003" s="4">
        <v>45801</v>
      </c>
      <c r="I2003" s="4">
        <v>45787</v>
      </c>
      <c r="J2003" s="4">
        <v>45787</v>
      </c>
      <c r="K2003" s="4">
        <v>45803</v>
      </c>
      <c r="L2003" s="4">
        <v>45788.58085648148</v>
      </c>
      <c r="M2003" s="4">
        <v>45804</v>
      </c>
      <c r="N2003" s="4">
        <v>45798.490208333336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45806</v>
      </c>
      <c r="U2003" s="4">
        <v>45800.36451388889</v>
      </c>
      <c r="V2003" s="4">
        <v>45801.139837962961</v>
      </c>
      <c r="W2003" s="4">
        <v>45806</v>
      </c>
      <c r="X2003" s="4">
        <v>45803.449328703704</v>
      </c>
      <c r="Y2003" s="4" t="s">
        <v>84</v>
      </c>
      <c r="Z2003" s="4">
        <v>45806</v>
      </c>
      <c r="AA2003" s="4">
        <v>45803.72625</v>
      </c>
      <c r="AB2003" s="4" t="s">
        <v>60</v>
      </c>
      <c r="AC2003" s="4">
        <v>45807</v>
      </c>
      <c r="AD2003" s="4">
        <v>45808</v>
      </c>
      <c r="AE2003" s="4">
        <v>45813</v>
      </c>
      <c r="AF2003" s="4">
        <v>45805</v>
      </c>
      <c r="AG2003" s="33" t="s">
        <v>4843</v>
      </c>
      <c r="AH2003" s="33" t="s">
        <v>368</v>
      </c>
      <c r="AI2003" s="33" t="s">
        <v>629</v>
      </c>
      <c r="AJ2003" s="33" t="s">
        <v>369</v>
      </c>
      <c r="AK2003" s="33" t="s">
        <v>65</v>
      </c>
      <c r="AL2003" s="33" t="s">
        <v>479</v>
      </c>
      <c r="AM2003" s="33" t="s">
        <v>480</v>
      </c>
      <c r="AN2003" s="33">
        <v>7.7331899999999996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481</v>
      </c>
      <c r="AV2003" s="33" t="s">
        <v>482</v>
      </c>
      <c r="AW2003" s="33">
        <v>33.819670000000002</v>
      </c>
      <c r="AX2003" s="33" t="s">
        <v>630</v>
      </c>
      <c r="AY2003" s="33" t="s">
        <v>631</v>
      </c>
      <c r="AZ2003" s="3">
        <v>465</v>
      </c>
      <c r="BA2003" s="33" t="s">
        <v>60</v>
      </c>
      <c r="BB2003" s="33">
        <v>465</v>
      </c>
      <c r="BC2003" s="33" t="s">
        <v>60</v>
      </c>
      <c r="BD2003" s="33" t="s">
        <v>60</v>
      </c>
      <c r="BE2003" s="33" t="s">
        <v>60</v>
      </c>
      <c r="BF2003" s="34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>ML-04</v>
      </c>
      <c r="BH2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2165</v>
      </c>
      <c r="B2004" s="33" t="s">
        <v>3990</v>
      </c>
      <c r="C2004" s="33" t="s">
        <v>3991</v>
      </c>
      <c r="D2004" s="33" t="s">
        <v>366</v>
      </c>
      <c r="E2004" s="33" t="s">
        <v>483</v>
      </c>
      <c r="F2004" s="33" t="s">
        <v>59</v>
      </c>
      <c r="G2004" s="33">
        <v>111</v>
      </c>
      <c r="H2004" s="4">
        <v>45801</v>
      </c>
      <c r="I2004" s="4">
        <v>45787</v>
      </c>
      <c r="J2004" s="4">
        <v>45787</v>
      </c>
      <c r="K2004" s="4">
        <v>45803</v>
      </c>
      <c r="L2004" s="4">
        <v>45788.656782407408</v>
      </c>
      <c r="M2004" s="4">
        <v>45804</v>
      </c>
      <c r="N2004" s="4">
        <v>45798.490266203706</v>
      </c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45806</v>
      </c>
      <c r="U2004" s="4">
        <v>45800.364548611113</v>
      </c>
      <c r="V2004" s="4">
        <v>45801.139594907407</v>
      </c>
      <c r="W2004" s="4">
        <v>45806</v>
      </c>
      <c r="X2004" s="4">
        <v>45803.449363425927</v>
      </c>
      <c r="Y2004" s="4" t="s">
        <v>84</v>
      </c>
      <c r="Z2004" s="4">
        <v>45806</v>
      </c>
      <c r="AA2004" s="4">
        <v>45803.726446759261</v>
      </c>
      <c r="AB2004" s="4" t="s">
        <v>60</v>
      </c>
      <c r="AC2004" s="4">
        <v>45807</v>
      </c>
      <c r="AD2004" s="4">
        <v>45808</v>
      </c>
      <c r="AE2004" s="4">
        <v>45813</v>
      </c>
      <c r="AF2004" s="4">
        <v>45805</v>
      </c>
      <c r="AG2004" s="33" t="s">
        <v>4843</v>
      </c>
      <c r="AH2004" s="33" t="s">
        <v>368</v>
      </c>
      <c r="AI2004" s="33" t="s">
        <v>629</v>
      </c>
      <c r="AJ2004" s="33" t="s">
        <v>369</v>
      </c>
      <c r="AK2004" s="33" t="s">
        <v>65</v>
      </c>
      <c r="AL2004" s="33" t="s">
        <v>479</v>
      </c>
      <c r="AM2004" s="33" t="s">
        <v>480</v>
      </c>
      <c r="AN2004" s="33">
        <v>1.74655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481</v>
      </c>
      <c r="AV2004" s="33" t="s">
        <v>482</v>
      </c>
      <c r="AW2004" s="33">
        <v>7.63795</v>
      </c>
      <c r="AX2004" s="33" t="s">
        <v>630</v>
      </c>
      <c r="AY2004" s="33" t="s">
        <v>631</v>
      </c>
      <c r="AZ2004" s="3">
        <v>111</v>
      </c>
      <c r="BA2004" s="33" t="s">
        <v>60</v>
      </c>
      <c r="BB2004" s="33">
        <v>111</v>
      </c>
      <c r="BC2004" s="33" t="s">
        <v>60</v>
      </c>
      <c r="BD2004" s="33" t="s">
        <v>60</v>
      </c>
      <c r="BE2004" s="33" t="s">
        <v>60</v>
      </c>
      <c r="BF2004" s="34" t="str">
        <f>IFERROR(VLOOKUP(Data_Power_app[[#This Row],[PRO ODER]],'Result'!A:C,3,0),"")</f>
        <v/>
      </c>
      <c r="BG2004" s="14" t="str">
        <f>IFERROR(VLOOKUP(Data_Power_app[[#This Row],[PRO ODER]]&amp;"LAM_IN",'Real Time'!A:E,4,0),"")</f>
        <v>ML-04</v>
      </c>
      <c r="BH2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2166</v>
      </c>
      <c r="B2005" s="33" t="s">
        <v>4000</v>
      </c>
      <c r="C2005" s="33" t="s">
        <v>4001</v>
      </c>
      <c r="D2005" s="33" t="s">
        <v>93</v>
      </c>
      <c r="E2005" s="33" t="s">
        <v>203</v>
      </c>
      <c r="F2005" s="33" t="s">
        <v>59</v>
      </c>
      <c r="G2005" s="33">
        <v>3375</v>
      </c>
      <c r="H2005" s="4">
        <v>45793</v>
      </c>
      <c r="I2005" s="4">
        <v>45787</v>
      </c>
      <c r="J2005" s="4">
        <v>45791</v>
      </c>
      <c r="K2005" s="4">
        <v>45796</v>
      </c>
      <c r="L2005" s="4">
        <v>45788.875405092593</v>
      </c>
      <c r="M2005" s="4">
        <v>45797</v>
      </c>
      <c r="N2005" s="4">
        <v>45789.541030092594</v>
      </c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>
        <v>45798</v>
      </c>
      <c r="U2005" s="4">
        <v>45790.290173611109</v>
      </c>
      <c r="V2005" s="4">
        <v>45792.966273148151</v>
      </c>
      <c r="W2005" s="4">
        <v>45806</v>
      </c>
      <c r="X2005" s="4">
        <v>45792.077951388892</v>
      </c>
      <c r="Y2005" s="4" t="s">
        <v>84</v>
      </c>
      <c r="Z2005" s="4">
        <v>45806</v>
      </c>
      <c r="AA2005" s="4">
        <v>45793.193611111114</v>
      </c>
      <c r="AB2005" s="4" t="s">
        <v>60</v>
      </c>
      <c r="AC2005" s="4">
        <v>45807</v>
      </c>
      <c r="AD2005" s="4">
        <v>45808</v>
      </c>
      <c r="AE2005" s="4">
        <v>45813</v>
      </c>
      <c r="AF2005" s="4">
        <v>45805</v>
      </c>
      <c r="AG2005" s="33" t="s">
        <v>4843</v>
      </c>
      <c r="AH2005" s="33" t="s">
        <v>389</v>
      </c>
      <c r="AI2005" s="33" t="s">
        <v>2549</v>
      </c>
      <c r="AJ2005" s="33" t="s">
        <v>390</v>
      </c>
      <c r="AK2005" s="33" t="s">
        <v>107</v>
      </c>
      <c r="AL2005" s="33" t="s">
        <v>771</v>
      </c>
      <c r="AM2005" s="33" t="s">
        <v>772</v>
      </c>
      <c r="AN2005" s="33">
        <v>120.29346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317</v>
      </c>
      <c r="AV2005" s="33" t="s">
        <v>318</v>
      </c>
      <c r="AW2005" s="33">
        <v>263.28158000000002</v>
      </c>
      <c r="AX2005" s="33" t="s">
        <v>2550</v>
      </c>
      <c r="AY2005" s="33" t="s">
        <v>2551</v>
      </c>
      <c r="AZ2005" s="3">
        <v>3375</v>
      </c>
      <c r="BA2005" s="33" t="s">
        <v>60</v>
      </c>
      <c r="BB2005" s="33">
        <v>3375</v>
      </c>
      <c r="BC2005" s="33" t="s">
        <v>60</v>
      </c>
      <c r="BD2005" s="33" t="s">
        <v>60</v>
      </c>
      <c r="BE2005" s="33" t="s">
        <v>60</v>
      </c>
      <c r="BF2005" s="34" t="str">
        <f>IFERROR(VLOOKUP(Data_Power_app[[#This Row],[PRO ODER]],'Result'!A:C,3,0),"")</f>
        <v/>
      </c>
      <c r="BG2005" s="14" t="str">
        <f>IFERROR(VLOOKUP(Data_Power_app[[#This Row],[PRO ODER]]&amp;"LAM_IN",'Real Time'!A:E,4,0),"")</f>
        <v>ML-06</v>
      </c>
      <c r="BH2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2167</v>
      </c>
      <c r="B2006" s="33" t="s">
        <v>4015</v>
      </c>
      <c r="C2006" s="33" t="s">
        <v>4016</v>
      </c>
      <c r="D2006" s="33" t="s">
        <v>93</v>
      </c>
      <c r="E2006" s="33" t="s">
        <v>195</v>
      </c>
      <c r="F2006" s="33" t="s">
        <v>59</v>
      </c>
      <c r="G2006" s="33">
        <v>4836</v>
      </c>
      <c r="H2006" s="4">
        <v>45801</v>
      </c>
      <c r="I2006" s="4">
        <v>45794</v>
      </c>
      <c r="J2006" s="4">
        <v>45794</v>
      </c>
      <c r="K2006" s="4">
        <v>45803</v>
      </c>
      <c r="L2006" s="4">
        <v>45795.100810185184</v>
      </c>
      <c r="M2006" s="4">
        <v>45804</v>
      </c>
      <c r="N2006" s="4">
        <v>45796.579861111109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45805</v>
      </c>
      <c r="U2006" s="4">
        <v>45797.31795138889</v>
      </c>
      <c r="V2006" s="4">
        <v>45797.093877314815</v>
      </c>
      <c r="W2006" s="4">
        <v>45806</v>
      </c>
      <c r="X2006" s="4">
        <v>45798.541666666664</v>
      </c>
      <c r="Y2006" s="4" t="s">
        <v>84</v>
      </c>
      <c r="Z2006" s="4">
        <v>45806</v>
      </c>
      <c r="AA2006" s="4">
        <v>45798.993402777778</v>
      </c>
      <c r="AB2006" s="4" t="s">
        <v>60</v>
      </c>
      <c r="AC2006" s="4">
        <v>45807</v>
      </c>
      <c r="AD2006" s="4">
        <v>45808</v>
      </c>
      <c r="AE2006" s="4">
        <v>45813</v>
      </c>
      <c r="AF2006" s="4">
        <v>45805</v>
      </c>
      <c r="AG2006" s="33" t="s">
        <v>4843</v>
      </c>
      <c r="AH2006" s="33" t="s">
        <v>225</v>
      </c>
      <c r="AI2006" s="33" t="s">
        <v>1120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182.81515999999999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1121</v>
      </c>
      <c r="AV2006" s="33" t="s">
        <v>1122</v>
      </c>
      <c r="AW2006" s="33">
        <v>399.83623</v>
      </c>
      <c r="AX2006" s="33" t="s">
        <v>14662</v>
      </c>
      <c r="AY2006" s="33" t="s">
        <v>14663</v>
      </c>
      <c r="AZ2006" s="3">
        <v>370</v>
      </c>
      <c r="BA2006" s="33" t="s">
        <v>60</v>
      </c>
      <c r="BB2006" s="33">
        <v>4836</v>
      </c>
      <c r="BC2006" s="33" t="s">
        <v>60</v>
      </c>
      <c r="BD2006" s="33" t="s">
        <v>60</v>
      </c>
      <c r="BE2006" s="33" t="s">
        <v>60</v>
      </c>
      <c r="BF2006" s="34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2168</v>
      </c>
      <c r="B2007" s="33" t="s">
        <v>4467</v>
      </c>
      <c r="C2007" s="33" t="s">
        <v>4468</v>
      </c>
      <c r="D2007" s="33" t="s">
        <v>275</v>
      </c>
      <c r="E2007" s="33" t="s">
        <v>126</v>
      </c>
      <c r="F2007" s="33" t="s">
        <v>59</v>
      </c>
      <c r="G2007" s="33">
        <v>329</v>
      </c>
      <c r="H2007" s="4">
        <v>45801</v>
      </c>
      <c r="I2007" s="4">
        <v>45794</v>
      </c>
      <c r="J2007" s="4">
        <v>45794</v>
      </c>
      <c r="K2007" s="4">
        <v>45801</v>
      </c>
      <c r="L2007" s="4">
        <v>45796.051840277774</v>
      </c>
      <c r="M2007" s="4">
        <v>45803</v>
      </c>
      <c r="N2007" s="4">
        <v>45797.634641203702</v>
      </c>
      <c r="O2007" s="4">
        <v>45803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45804</v>
      </c>
      <c r="U2007" s="4">
        <v>45797.694756944446</v>
      </c>
      <c r="V2007" s="4">
        <v>45798.55064814815</v>
      </c>
      <c r="W2007" s="4">
        <v>45806</v>
      </c>
      <c r="X2007" s="4">
        <v>45798.621006944442</v>
      </c>
      <c r="Y2007" s="4" t="s">
        <v>84</v>
      </c>
      <c r="Z2007" s="4">
        <v>45806</v>
      </c>
      <c r="AA2007" s="4">
        <v>45798.074699074074</v>
      </c>
      <c r="AB2007" s="4" t="s">
        <v>60</v>
      </c>
      <c r="AC2007" s="4">
        <v>45807</v>
      </c>
      <c r="AD2007" s="4">
        <v>45808</v>
      </c>
      <c r="AE2007" s="4">
        <v>45813</v>
      </c>
      <c r="AF2007" s="4">
        <v>45805</v>
      </c>
      <c r="AG2007" s="33" t="s">
        <v>4843</v>
      </c>
      <c r="AH2007" s="33" t="s">
        <v>522</v>
      </c>
      <c r="AI2007" s="33" t="s">
        <v>804</v>
      </c>
      <c r="AJ2007" s="33" t="s">
        <v>524</v>
      </c>
      <c r="AK2007" s="33" t="s">
        <v>107</v>
      </c>
      <c r="AL2007" s="33" t="s">
        <v>525</v>
      </c>
      <c r="AM2007" s="33" t="s">
        <v>526</v>
      </c>
      <c r="AN2007" s="33">
        <v>6.0922799999999997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805</v>
      </c>
      <c r="AV2007" s="33" t="s">
        <v>806</v>
      </c>
      <c r="AW2007" s="33">
        <v>26.644950000000001</v>
      </c>
      <c r="AX2007" s="33" t="s">
        <v>807</v>
      </c>
      <c r="AY2007" s="33" t="s">
        <v>808</v>
      </c>
      <c r="AZ2007" s="3">
        <v>329</v>
      </c>
      <c r="BA2007" s="33" t="s">
        <v>60</v>
      </c>
      <c r="BB2007" s="33">
        <v>329</v>
      </c>
      <c r="BC2007" s="33" t="s">
        <v>60</v>
      </c>
      <c r="BD2007" s="33" t="s">
        <v>60</v>
      </c>
      <c r="BE2007" s="33" t="s">
        <v>60</v>
      </c>
      <c r="BF2007" s="34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2169</v>
      </c>
      <c r="B2008" s="33" t="s">
        <v>4471</v>
      </c>
      <c r="C2008" s="33" t="s">
        <v>4472</v>
      </c>
      <c r="D2008" s="33" t="s">
        <v>275</v>
      </c>
      <c r="E2008" s="33" t="s">
        <v>126</v>
      </c>
      <c r="F2008" s="33" t="s">
        <v>59</v>
      </c>
      <c r="G2008" s="33">
        <v>600</v>
      </c>
      <c r="H2008" s="4">
        <v>45801</v>
      </c>
      <c r="I2008" s="4">
        <v>45794</v>
      </c>
      <c r="J2008" s="4">
        <v>45794</v>
      </c>
      <c r="K2008" s="4">
        <v>45801</v>
      </c>
      <c r="L2008" s="4">
        <v>45796.05195601852</v>
      </c>
      <c r="M2008" s="4">
        <v>45803</v>
      </c>
      <c r="N2008" s="4">
        <v>45797.634699074071</v>
      </c>
      <c r="O2008" s="4">
        <v>45803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45804</v>
      </c>
      <c r="U2008" s="4">
        <v>45797.694861111115</v>
      </c>
      <c r="V2008" s="4">
        <v>45798.550682870373</v>
      </c>
      <c r="W2008" s="4">
        <v>45806</v>
      </c>
      <c r="X2008" s="4">
        <v>45798.621076388888</v>
      </c>
      <c r="Y2008" s="4" t="s">
        <v>84</v>
      </c>
      <c r="Z2008" s="4">
        <v>45806</v>
      </c>
      <c r="AA2008" s="4">
        <v>45798.074814814812</v>
      </c>
      <c r="AB2008" s="4" t="s">
        <v>60</v>
      </c>
      <c r="AC2008" s="4">
        <v>45807</v>
      </c>
      <c r="AD2008" s="4">
        <v>45808</v>
      </c>
      <c r="AE2008" s="4">
        <v>45813</v>
      </c>
      <c r="AF2008" s="4">
        <v>45805</v>
      </c>
      <c r="AG2008" s="33" t="s">
        <v>4843</v>
      </c>
      <c r="AH2008" s="33" t="s">
        <v>522</v>
      </c>
      <c r="AI2008" s="33" t="s">
        <v>804</v>
      </c>
      <c r="AJ2008" s="33" t="s">
        <v>524</v>
      </c>
      <c r="AK2008" s="33" t="s">
        <v>107</v>
      </c>
      <c r="AL2008" s="33" t="s">
        <v>525</v>
      </c>
      <c r="AM2008" s="33" t="s">
        <v>526</v>
      </c>
      <c r="AN2008" s="33">
        <v>11.153079999999999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805</v>
      </c>
      <c r="AV2008" s="33" t="s">
        <v>806</v>
      </c>
      <c r="AW2008" s="33">
        <v>48.778849999999998</v>
      </c>
      <c r="AX2008" s="33" t="s">
        <v>807</v>
      </c>
      <c r="AY2008" s="33" t="s">
        <v>808</v>
      </c>
      <c r="AZ2008" s="3">
        <v>600</v>
      </c>
      <c r="BA2008" s="33" t="s">
        <v>60</v>
      </c>
      <c r="BB2008" s="33">
        <v>600</v>
      </c>
      <c r="BC2008" s="33" t="s">
        <v>60</v>
      </c>
      <c r="BD2008" s="33" t="s">
        <v>60</v>
      </c>
      <c r="BE2008" s="33" t="s">
        <v>60</v>
      </c>
      <c r="BF2008" s="34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2170</v>
      </c>
      <c r="B2009" s="33" t="s">
        <v>4477</v>
      </c>
      <c r="C2009" s="33" t="s">
        <v>4478</v>
      </c>
      <c r="D2009" s="33" t="s">
        <v>275</v>
      </c>
      <c r="E2009" s="33" t="s">
        <v>126</v>
      </c>
      <c r="F2009" s="33" t="s">
        <v>59</v>
      </c>
      <c r="G2009" s="33">
        <v>269</v>
      </c>
      <c r="H2009" s="4">
        <v>45801</v>
      </c>
      <c r="I2009" s="4">
        <v>45794</v>
      </c>
      <c r="J2009" s="4">
        <v>45794</v>
      </c>
      <c r="K2009" s="4">
        <v>45801</v>
      </c>
      <c r="L2009" s="4">
        <v>45796.859733796293</v>
      </c>
      <c r="M2009" s="4">
        <v>45803</v>
      </c>
      <c r="N2009" s="4">
        <v>45797.63490740741</v>
      </c>
      <c r="O2009" s="4">
        <v>45803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45804</v>
      </c>
      <c r="U2009" s="4">
        <v>45797.695138888892</v>
      </c>
      <c r="V2009" s="4">
        <v>45798.550833333335</v>
      </c>
      <c r="W2009" s="4">
        <v>45806</v>
      </c>
      <c r="X2009" s="4">
        <v>45798.621342592596</v>
      </c>
      <c r="Y2009" s="4" t="s">
        <v>84</v>
      </c>
      <c r="Z2009" s="4">
        <v>45806</v>
      </c>
      <c r="AA2009" s="4">
        <v>45798.075057870374</v>
      </c>
      <c r="AB2009" s="4" t="s">
        <v>60</v>
      </c>
      <c r="AC2009" s="4">
        <v>45807</v>
      </c>
      <c r="AD2009" s="4">
        <v>45808</v>
      </c>
      <c r="AE2009" s="4">
        <v>45813</v>
      </c>
      <c r="AF2009" s="4">
        <v>45805</v>
      </c>
      <c r="AG2009" s="33" t="s">
        <v>4843</v>
      </c>
      <c r="AH2009" s="33" t="s">
        <v>522</v>
      </c>
      <c r="AI2009" s="33" t="s">
        <v>804</v>
      </c>
      <c r="AJ2009" s="33" t="s">
        <v>524</v>
      </c>
      <c r="AK2009" s="33" t="s">
        <v>107</v>
      </c>
      <c r="AL2009" s="33" t="s">
        <v>525</v>
      </c>
      <c r="AM2009" s="33" t="s">
        <v>526</v>
      </c>
      <c r="AN2009" s="33">
        <v>4.9814999999999996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805</v>
      </c>
      <c r="AV2009" s="33" t="s">
        <v>806</v>
      </c>
      <c r="AW2009" s="33">
        <v>21.78689</v>
      </c>
      <c r="AX2009" s="33" t="s">
        <v>807</v>
      </c>
      <c r="AY2009" s="33" t="s">
        <v>808</v>
      </c>
      <c r="AZ2009" s="3">
        <v>269</v>
      </c>
      <c r="BA2009" s="33" t="s">
        <v>60</v>
      </c>
      <c r="BB2009" s="33">
        <v>269</v>
      </c>
      <c r="BC2009" s="33" t="s">
        <v>60</v>
      </c>
      <c r="BD2009" s="33" t="s">
        <v>60</v>
      </c>
      <c r="BE2009" s="33" t="s">
        <v>60</v>
      </c>
      <c r="BF2009" s="34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2171</v>
      </c>
      <c r="B2010" s="33" t="s">
        <v>4479</v>
      </c>
      <c r="C2010" s="33" t="s">
        <v>4480</v>
      </c>
      <c r="D2010" s="33" t="s">
        <v>275</v>
      </c>
      <c r="E2010" s="33" t="s">
        <v>126</v>
      </c>
      <c r="F2010" s="33" t="s">
        <v>59</v>
      </c>
      <c r="G2010" s="33">
        <v>906</v>
      </c>
      <c r="H2010" s="4">
        <v>45801</v>
      </c>
      <c r="I2010" s="4">
        <v>45794</v>
      </c>
      <c r="J2010" s="4">
        <v>45794</v>
      </c>
      <c r="K2010" s="4">
        <v>45801</v>
      </c>
      <c r="L2010" s="4">
        <v>45796.052025462966</v>
      </c>
      <c r="M2010" s="4">
        <v>45803</v>
      </c>
      <c r="N2010" s="4">
        <v>45797.634756944448</v>
      </c>
      <c r="O2010" s="4">
        <v>45803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45804</v>
      </c>
      <c r="U2010" s="4">
        <v>45797.694953703707</v>
      </c>
      <c r="V2010" s="4">
        <v>45798.550752314812</v>
      </c>
      <c r="W2010" s="4">
        <v>45806</v>
      </c>
      <c r="X2010" s="4">
        <v>45798.621157407404</v>
      </c>
      <c r="Y2010" s="4" t="s">
        <v>84</v>
      </c>
      <c r="Z2010" s="4">
        <v>45806</v>
      </c>
      <c r="AA2010" s="4">
        <v>45798.075208333335</v>
      </c>
      <c r="AB2010" s="4" t="s">
        <v>60</v>
      </c>
      <c r="AC2010" s="4">
        <v>45807</v>
      </c>
      <c r="AD2010" s="4">
        <v>45808</v>
      </c>
      <c r="AE2010" s="4">
        <v>45813</v>
      </c>
      <c r="AF2010" s="4">
        <v>45804</v>
      </c>
      <c r="AG2010" s="33" t="s">
        <v>4843</v>
      </c>
      <c r="AH2010" s="33" t="s">
        <v>522</v>
      </c>
      <c r="AI2010" s="33" t="s">
        <v>804</v>
      </c>
      <c r="AJ2010" s="33" t="s">
        <v>524</v>
      </c>
      <c r="AK2010" s="33" t="s">
        <v>107</v>
      </c>
      <c r="AL2010" s="33" t="s">
        <v>525</v>
      </c>
      <c r="AM2010" s="33" t="s">
        <v>526</v>
      </c>
      <c r="AN2010" s="33">
        <v>16.876940000000001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805</v>
      </c>
      <c r="AV2010" s="33" t="s">
        <v>806</v>
      </c>
      <c r="AW2010" s="33">
        <v>73.812719999999999</v>
      </c>
      <c r="AX2010" s="33" t="s">
        <v>807</v>
      </c>
      <c r="AY2010" s="33" t="s">
        <v>808</v>
      </c>
      <c r="AZ2010" s="3">
        <v>906</v>
      </c>
      <c r="BA2010" s="33" t="s">
        <v>60</v>
      </c>
      <c r="BB2010" s="33">
        <v>0</v>
      </c>
      <c r="BC2010" s="33" t="s">
        <v>60</v>
      </c>
      <c r="BD2010" s="33" t="s">
        <v>60</v>
      </c>
      <c r="BE2010" s="33" t="s">
        <v>60</v>
      </c>
      <c r="BF2010" s="34" t="str">
        <f>IFERROR(VLOOKUP(Data_Power_app[[#This Row],[PRO ODER]],'Result'!A:C,3,0),"")</f>
        <v/>
      </c>
      <c r="BG2010" s="14" t="str">
        <f>IFERROR(VLOOKUP(Data_Power_app[[#This Row],[PRO ODER]]&amp;"LAM_IN",'Real Time'!A:E,4,0),"")</f>
        <v/>
      </c>
      <c r="BH2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2172</v>
      </c>
      <c r="B2011" s="33" t="s">
        <v>4483</v>
      </c>
      <c r="C2011" s="33" t="s">
        <v>4484</v>
      </c>
      <c r="D2011" s="33" t="s">
        <v>275</v>
      </c>
      <c r="E2011" s="33" t="s">
        <v>126</v>
      </c>
      <c r="F2011" s="33" t="s">
        <v>59</v>
      </c>
      <c r="G2011" s="33">
        <v>672</v>
      </c>
      <c r="H2011" s="4">
        <v>45799</v>
      </c>
      <c r="I2011" s="4">
        <v>45787</v>
      </c>
      <c r="J2011" s="4">
        <v>45793</v>
      </c>
      <c r="K2011" s="4">
        <v>45800</v>
      </c>
      <c r="L2011" s="4">
        <v>45790.564363425925</v>
      </c>
      <c r="M2011" s="4">
        <v>45801</v>
      </c>
      <c r="N2011" s="4">
        <v>45794.362500000003</v>
      </c>
      <c r="O2011" s="4">
        <v>45801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45803</v>
      </c>
      <c r="U2011" s="4">
        <v>45795.107986111114</v>
      </c>
      <c r="V2011" s="4">
        <v>45796.993136574078</v>
      </c>
      <c r="W2011" s="4">
        <v>45806</v>
      </c>
      <c r="X2011" s="4">
        <v>45797.935335648152</v>
      </c>
      <c r="Y2011" s="4" t="s">
        <v>271</v>
      </c>
      <c r="Z2011" s="4">
        <v>45806</v>
      </c>
      <c r="AA2011" s="4">
        <v>45797.940740740742</v>
      </c>
      <c r="AB2011" s="4" t="s">
        <v>60</v>
      </c>
      <c r="AC2011" s="4">
        <v>45807</v>
      </c>
      <c r="AD2011" s="4">
        <v>45808</v>
      </c>
      <c r="AE2011" s="4">
        <v>45813</v>
      </c>
      <c r="AF2011" s="4">
        <v>45805</v>
      </c>
      <c r="AG2011" s="33" t="s">
        <v>4843</v>
      </c>
      <c r="AH2011" s="33" t="s">
        <v>522</v>
      </c>
      <c r="AI2011" s="33" t="s">
        <v>5147</v>
      </c>
      <c r="AJ2011" s="33" t="s">
        <v>524</v>
      </c>
      <c r="AK2011" s="33" t="s">
        <v>107</v>
      </c>
      <c r="AL2011" s="33" t="s">
        <v>663</v>
      </c>
      <c r="AM2011" s="33" t="s">
        <v>664</v>
      </c>
      <c r="AN2011" s="33">
        <v>10.159079999999999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800</v>
      </c>
      <c r="AV2011" s="33" t="s">
        <v>801</v>
      </c>
      <c r="AW2011" s="33">
        <v>44.425870000000003</v>
      </c>
      <c r="AX2011" s="33" t="s">
        <v>5148</v>
      </c>
      <c r="AY2011" s="33" t="s">
        <v>5149</v>
      </c>
      <c r="AZ2011" s="3">
        <v>672</v>
      </c>
      <c r="BA2011" s="33" t="s">
        <v>60</v>
      </c>
      <c r="BB2011" s="33">
        <v>672</v>
      </c>
      <c r="BC2011" s="33" t="s">
        <v>60</v>
      </c>
      <c r="BD2011" s="33" t="s">
        <v>60</v>
      </c>
      <c r="BE2011" s="33" t="s">
        <v>60</v>
      </c>
      <c r="BF2011" s="34" t="str">
        <f>IFERROR(VLOOKUP(Data_Power_app[[#This Row],[PRO ODER]],'Result'!A:C,3,0),"")</f>
        <v/>
      </c>
      <c r="BG2011" s="14" t="str">
        <f>IFERROR(VLOOKUP(Data_Power_app[[#This Row],[PRO ODER]]&amp;"LAM_IN",'Real Time'!A:E,4,0),"")</f>
        <v>ML-05</v>
      </c>
      <c r="BH2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2173</v>
      </c>
      <c r="B2012" s="33" t="s">
        <v>4487</v>
      </c>
      <c r="C2012" s="33" t="s">
        <v>4488</v>
      </c>
      <c r="D2012" s="33" t="s">
        <v>275</v>
      </c>
      <c r="E2012" s="33" t="s">
        <v>126</v>
      </c>
      <c r="F2012" s="33" t="s">
        <v>59</v>
      </c>
      <c r="G2012" s="33">
        <v>96</v>
      </c>
      <c r="H2012" s="4">
        <v>45799</v>
      </c>
      <c r="I2012" s="4">
        <v>45787</v>
      </c>
      <c r="J2012" s="4">
        <v>45792</v>
      </c>
      <c r="K2012" s="4">
        <v>45800</v>
      </c>
      <c r="L2012" s="4">
        <v>45791.569780092592</v>
      </c>
      <c r="M2012" s="4">
        <v>45801</v>
      </c>
      <c r="N2012" s="4">
        <v>45794.362824074073</v>
      </c>
      <c r="O2012" s="4">
        <v>45801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45803</v>
      </c>
      <c r="U2012" s="4">
        <v>45795.108437499999</v>
      </c>
      <c r="V2012" s="4">
        <v>45796.993275462963</v>
      </c>
      <c r="W2012" s="4">
        <v>45806</v>
      </c>
      <c r="X2012" s="4">
        <v>45797.935416666667</v>
      </c>
      <c r="Y2012" s="4" t="s">
        <v>271</v>
      </c>
      <c r="Z2012" s="4">
        <v>45806</v>
      </c>
      <c r="AA2012" s="4">
        <v>45797.940821759257</v>
      </c>
      <c r="AB2012" s="4" t="s">
        <v>60</v>
      </c>
      <c r="AC2012" s="4">
        <v>45807</v>
      </c>
      <c r="AD2012" s="4">
        <v>45808</v>
      </c>
      <c r="AE2012" s="4">
        <v>45813</v>
      </c>
      <c r="AF2012" s="4">
        <v>45805</v>
      </c>
      <c r="AG2012" s="33" t="s">
        <v>4843</v>
      </c>
      <c r="AH2012" s="33" t="s">
        <v>522</v>
      </c>
      <c r="AI2012" s="33" t="s">
        <v>5147</v>
      </c>
      <c r="AJ2012" s="33" t="s">
        <v>524</v>
      </c>
      <c r="AK2012" s="33" t="s">
        <v>107</v>
      </c>
      <c r="AL2012" s="33" t="s">
        <v>663</v>
      </c>
      <c r="AM2012" s="33" t="s">
        <v>664</v>
      </c>
      <c r="AN2012" s="33">
        <v>1.44295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800</v>
      </c>
      <c r="AV2012" s="33" t="s">
        <v>801</v>
      </c>
      <c r="AW2012" s="33">
        <v>6.3101700000000003</v>
      </c>
      <c r="AX2012" s="33" t="s">
        <v>5148</v>
      </c>
      <c r="AY2012" s="33" t="s">
        <v>5149</v>
      </c>
      <c r="AZ2012" s="3">
        <v>96</v>
      </c>
      <c r="BA2012" s="33" t="s">
        <v>60</v>
      </c>
      <c r="BB2012" s="33">
        <v>96</v>
      </c>
      <c r="BC2012" s="33" t="s">
        <v>60</v>
      </c>
      <c r="BD2012" s="33" t="s">
        <v>60</v>
      </c>
      <c r="BE2012" s="33" t="s">
        <v>60</v>
      </c>
      <c r="BF2012" s="34" t="str">
        <f>IFERROR(VLOOKUP(Data_Power_app[[#This Row],[PRO ODER]],'Result'!A:C,3,0),"")</f>
        <v/>
      </c>
      <c r="BG2012" s="14" t="str">
        <f>IFERROR(VLOOKUP(Data_Power_app[[#This Row],[PRO ODER]]&amp;"LAM_IN",'Real Time'!A:E,4,0),"")</f>
        <v/>
      </c>
      <c r="BH2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2174</v>
      </c>
      <c r="B2013" s="33" t="s">
        <v>4489</v>
      </c>
      <c r="C2013" s="33" t="s">
        <v>4490</v>
      </c>
      <c r="D2013" s="33" t="s">
        <v>275</v>
      </c>
      <c r="E2013" s="33" t="s">
        <v>126</v>
      </c>
      <c r="F2013" s="33" t="s">
        <v>59</v>
      </c>
      <c r="G2013" s="33">
        <v>389</v>
      </c>
      <c r="H2013" s="4">
        <v>45799</v>
      </c>
      <c r="I2013" s="4">
        <v>45787</v>
      </c>
      <c r="J2013" s="4">
        <v>45792</v>
      </c>
      <c r="K2013" s="4">
        <v>45800</v>
      </c>
      <c r="L2013" s="4">
        <v>45791.569687499999</v>
      </c>
      <c r="M2013" s="4">
        <v>45801</v>
      </c>
      <c r="N2013" s="4">
        <v>45794.362546296295</v>
      </c>
      <c r="O2013" s="4">
        <v>45801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45803</v>
      </c>
      <c r="U2013" s="4">
        <v>45795.108229166668</v>
      </c>
      <c r="V2013" s="4">
        <v>45796.99359953704</v>
      </c>
      <c r="W2013" s="4">
        <v>45806</v>
      </c>
      <c r="X2013" s="4">
        <v>45797.93545138889</v>
      </c>
      <c r="Y2013" s="4" t="s">
        <v>271</v>
      </c>
      <c r="Z2013" s="4">
        <v>45806</v>
      </c>
      <c r="AA2013" s="4">
        <v>45797.941377314812</v>
      </c>
      <c r="AB2013" s="4" t="s">
        <v>60</v>
      </c>
      <c r="AC2013" s="4">
        <v>45807</v>
      </c>
      <c r="AD2013" s="4">
        <v>45808</v>
      </c>
      <c r="AE2013" s="4">
        <v>45813</v>
      </c>
      <c r="AF2013" s="4">
        <v>45805</v>
      </c>
      <c r="AG2013" s="33" t="s">
        <v>4843</v>
      </c>
      <c r="AH2013" s="33" t="s">
        <v>522</v>
      </c>
      <c r="AI2013" s="33" t="s">
        <v>5147</v>
      </c>
      <c r="AJ2013" s="33" t="s">
        <v>524</v>
      </c>
      <c r="AK2013" s="33" t="s">
        <v>107</v>
      </c>
      <c r="AL2013" s="33" t="s">
        <v>663</v>
      </c>
      <c r="AM2013" s="33" t="s">
        <v>664</v>
      </c>
      <c r="AN2013" s="33">
        <v>5.8860400000000004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800</v>
      </c>
      <c r="AV2013" s="33" t="s">
        <v>801</v>
      </c>
      <c r="AW2013" s="33">
        <v>25.739809999999999</v>
      </c>
      <c r="AX2013" s="33" t="s">
        <v>5148</v>
      </c>
      <c r="AY2013" s="33" t="s">
        <v>5149</v>
      </c>
      <c r="AZ2013" s="3">
        <v>389</v>
      </c>
      <c r="BA2013" s="33" t="s">
        <v>60</v>
      </c>
      <c r="BB2013" s="33">
        <v>389</v>
      </c>
      <c r="BC2013" s="33" t="s">
        <v>60</v>
      </c>
      <c r="BD2013" s="33" t="s">
        <v>60</v>
      </c>
      <c r="BE2013" s="33" t="s">
        <v>60</v>
      </c>
      <c r="BF2013" s="34" t="str">
        <f>IFERROR(VLOOKUP(Data_Power_app[[#This Row],[PRO ODER]],'Result'!A:C,3,0),"")</f>
        <v/>
      </c>
      <c r="BG2013" s="14" t="str">
        <f>IFERROR(VLOOKUP(Data_Power_app[[#This Row],[PRO ODER]]&amp;"LAM_IN",'Real Time'!A:E,4,0),"")</f>
        <v>ML-05</v>
      </c>
      <c r="BH2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2175</v>
      </c>
      <c r="B2014" s="33" t="s">
        <v>4493</v>
      </c>
      <c r="C2014" s="33" t="s">
        <v>4494</v>
      </c>
      <c r="D2014" s="33" t="s">
        <v>275</v>
      </c>
      <c r="E2014" s="33" t="s">
        <v>126</v>
      </c>
      <c r="F2014" s="33" t="s">
        <v>59</v>
      </c>
      <c r="G2014" s="33">
        <v>545</v>
      </c>
      <c r="H2014" s="4">
        <v>45801</v>
      </c>
      <c r="I2014" s="4">
        <v>45794</v>
      </c>
      <c r="J2014" s="4">
        <v>45794</v>
      </c>
      <c r="K2014" s="4">
        <v>45801</v>
      </c>
      <c r="L2014" s="4">
        <v>45796.052083333336</v>
      </c>
      <c r="M2014" s="4">
        <v>45803</v>
      </c>
      <c r="N2014" s="4">
        <v>45797.635023148148</v>
      </c>
      <c r="O2014" s="4">
        <v>45803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45804</v>
      </c>
      <c r="U2014" s="4">
        <v>45797.695300925923</v>
      </c>
      <c r="V2014" s="4">
        <v>45798.55091435185</v>
      </c>
      <c r="W2014" s="4">
        <v>45806</v>
      </c>
      <c r="X2014" s="4">
        <v>45798.621736111112</v>
      </c>
      <c r="Y2014" s="4" t="s">
        <v>84</v>
      </c>
      <c r="Z2014" s="4">
        <v>45806</v>
      </c>
      <c r="AA2014" s="4">
        <v>45798.075335648151</v>
      </c>
      <c r="AB2014" s="4" t="s">
        <v>60</v>
      </c>
      <c r="AC2014" s="4">
        <v>45807</v>
      </c>
      <c r="AD2014" s="4">
        <v>45808</v>
      </c>
      <c r="AE2014" s="4">
        <v>45813</v>
      </c>
      <c r="AF2014" s="4">
        <v>45804</v>
      </c>
      <c r="AG2014" s="33" t="s">
        <v>4843</v>
      </c>
      <c r="AH2014" s="33" t="s">
        <v>522</v>
      </c>
      <c r="AI2014" s="33" t="s">
        <v>804</v>
      </c>
      <c r="AJ2014" s="33" t="s">
        <v>524</v>
      </c>
      <c r="AK2014" s="33" t="s">
        <v>107</v>
      </c>
      <c r="AL2014" s="33" t="s">
        <v>525</v>
      </c>
      <c r="AM2014" s="33" t="s">
        <v>526</v>
      </c>
      <c r="AN2014" s="33">
        <v>10.10469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805</v>
      </c>
      <c r="AV2014" s="33" t="s">
        <v>806</v>
      </c>
      <c r="AW2014" s="33">
        <v>44.193440000000002</v>
      </c>
      <c r="AX2014" s="33" t="s">
        <v>807</v>
      </c>
      <c r="AY2014" s="33" t="s">
        <v>808</v>
      </c>
      <c r="AZ2014" s="3">
        <v>545</v>
      </c>
      <c r="BA2014" s="33" t="s">
        <v>60</v>
      </c>
      <c r="BB2014" s="33">
        <v>0</v>
      </c>
      <c r="BC2014" s="33" t="s">
        <v>60</v>
      </c>
      <c r="BD2014" s="33" t="s">
        <v>60</v>
      </c>
      <c r="BE2014" s="33" t="s">
        <v>60</v>
      </c>
      <c r="BF2014" s="34" t="str">
        <f>IFERROR(VLOOKUP(Data_Power_app[[#This Row],[PRO ODER]],'Result'!A:C,3,0),"")</f>
        <v/>
      </c>
      <c r="BG2014" s="14" t="str">
        <f>IFERROR(VLOOKUP(Data_Power_app[[#This Row],[PRO ODER]]&amp;"LAM_IN",'Real Time'!A:E,4,0),"")</f>
        <v/>
      </c>
      <c r="BH2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2176</v>
      </c>
      <c r="B2015" s="33" t="s">
        <v>4495</v>
      </c>
      <c r="C2015" s="33" t="s">
        <v>4496</v>
      </c>
      <c r="D2015" s="33" t="s">
        <v>275</v>
      </c>
      <c r="E2015" s="33" t="s">
        <v>126</v>
      </c>
      <c r="F2015" s="33" t="s">
        <v>59</v>
      </c>
      <c r="G2015" s="33">
        <v>425</v>
      </c>
      <c r="H2015" s="4">
        <v>45801</v>
      </c>
      <c r="I2015" s="4">
        <v>45794</v>
      </c>
      <c r="J2015" s="4">
        <v>45794</v>
      </c>
      <c r="K2015" s="4">
        <v>45801</v>
      </c>
      <c r="L2015" s="4">
        <v>45796.052141203705</v>
      </c>
      <c r="M2015" s="4">
        <v>45803</v>
      </c>
      <c r="N2015" s="4">
        <v>45797.635057870371</v>
      </c>
      <c r="O2015" s="4">
        <v>45803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45804</v>
      </c>
      <c r="U2015" s="4">
        <v>45797.6953587963</v>
      </c>
      <c r="V2015" s="4">
        <v>45798.55096064815</v>
      </c>
      <c r="W2015" s="4">
        <v>45806</v>
      </c>
      <c r="X2015" s="4">
        <v>45798.621655092589</v>
      </c>
      <c r="Y2015" s="4" t="s">
        <v>84</v>
      </c>
      <c r="Z2015" s="4">
        <v>45806</v>
      </c>
      <c r="AA2015" s="4">
        <v>45798.075532407405</v>
      </c>
      <c r="AB2015" s="4" t="s">
        <v>60</v>
      </c>
      <c r="AC2015" s="4">
        <v>45807</v>
      </c>
      <c r="AD2015" s="4">
        <v>45808</v>
      </c>
      <c r="AE2015" s="4">
        <v>45813</v>
      </c>
      <c r="AF2015" s="4">
        <v>45805</v>
      </c>
      <c r="AG2015" s="33" t="s">
        <v>4843</v>
      </c>
      <c r="AH2015" s="33" t="s">
        <v>522</v>
      </c>
      <c r="AI2015" s="33" t="s">
        <v>804</v>
      </c>
      <c r="AJ2015" s="33" t="s">
        <v>524</v>
      </c>
      <c r="AK2015" s="33" t="s">
        <v>107</v>
      </c>
      <c r="AL2015" s="33" t="s">
        <v>525</v>
      </c>
      <c r="AM2015" s="33" t="s">
        <v>526</v>
      </c>
      <c r="AN2015" s="33">
        <v>7.8831100000000003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805</v>
      </c>
      <c r="AV2015" s="33" t="s">
        <v>806</v>
      </c>
      <c r="AW2015" s="33">
        <v>34.477330000000002</v>
      </c>
      <c r="AX2015" s="33" t="s">
        <v>807</v>
      </c>
      <c r="AY2015" s="33" t="s">
        <v>808</v>
      </c>
      <c r="AZ2015" s="3">
        <v>425</v>
      </c>
      <c r="BA2015" s="33" t="s">
        <v>60</v>
      </c>
      <c r="BB2015" s="33">
        <v>425</v>
      </c>
      <c r="BC2015" s="33" t="s">
        <v>60</v>
      </c>
      <c r="BD2015" s="33" t="s">
        <v>60</v>
      </c>
      <c r="BE2015" s="33" t="s">
        <v>60</v>
      </c>
      <c r="BF2015" s="34" t="str">
        <f>IFERROR(VLOOKUP(Data_Power_app[[#This Row],[PRO ODER]],'Result'!A:C,3,0),"")</f>
        <v/>
      </c>
      <c r="BG2015" s="14" t="str">
        <f>IFERROR(VLOOKUP(Data_Power_app[[#This Row],[PRO ODER]]&amp;"LAM_IN",'Real Time'!A:E,4,0),"")</f>
        <v/>
      </c>
      <c r="BH2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2177</v>
      </c>
      <c r="B2016" s="33" t="s">
        <v>3815</v>
      </c>
      <c r="C2016" s="33" t="s">
        <v>3816</v>
      </c>
      <c r="D2016" s="33" t="s">
        <v>366</v>
      </c>
      <c r="E2016" s="33" t="s">
        <v>483</v>
      </c>
      <c r="F2016" s="33" t="s">
        <v>59</v>
      </c>
      <c r="G2016" s="33">
        <v>159</v>
      </c>
      <c r="H2016" s="4">
        <v>45801</v>
      </c>
      <c r="I2016" s="4">
        <v>45787</v>
      </c>
      <c r="J2016" s="4">
        <v>45787</v>
      </c>
      <c r="K2016" s="4">
        <v>45803</v>
      </c>
      <c r="L2016" s="4">
        <v>45787.065740740742</v>
      </c>
      <c r="M2016" s="4">
        <v>45804</v>
      </c>
      <c r="N2016" s="4">
        <v>45799.131851851853</v>
      </c>
      <c r="O2016" s="4" t="s">
        <v>60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45805</v>
      </c>
      <c r="U2016" s="4">
        <v>45805.940509259257</v>
      </c>
      <c r="V2016" s="4"/>
      <c r="W2016" s="4">
        <v>45807</v>
      </c>
      <c r="X2016" s="4"/>
      <c r="Y2016" s="4" t="s">
        <v>60</v>
      </c>
      <c r="Z2016" s="4">
        <v>45808</v>
      </c>
      <c r="AA2016" s="4"/>
      <c r="AB2016" s="4" t="s">
        <v>60</v>
      </c>
      <c r="AC2016" s="4">
        <v>45810</v>
      </c>
      <c r="AD2016" s="4">
        <v>45810</v>
      </c>
      <c r="AE2016" s="4">
        <v>45813</v>
      </c>
      <c r="AF2016" s="4"/>
      <c r="AG2016" s="33" t="s">
        <v>306</v>
      </c>
      <c r="AH2016" s="33" t="s">
        <v>368</v>
      </c>
      <c r="AI2016" s="33" t="s">
        <v>3817</v>
      </c>
      <c r="AJ2016" s="33" t="s">
        <v>369</v>
      </c>
      <c r="AK2016" s="33" t="s">
        <v>65</v>
      </c>
      <c r="AL2016" s="33" t="s">
        <v>479</v>
      </c>
      <c r="AM2016" s="33" t="s">
        <v>480</v>
      </c>
      <c r="AN2016" s="33">
        <v>2.3393999999999999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481</v>
      </c>
      <c r="AV2016" s="33" t="s">
        <v>482</v>
      </c>
      <c r="AW2016" s="33">
        <v>10.2302</v>
      </c>
      <c r="AX2016" s="33" t="s">
        <v>638</v>
      </c>
      <c r="AY2016" s="33" t="s">
        <v>639</v>
      </c>
      <c r="AZ2016" s="3">
        <v>159</v>
      </c>
      <c r="BA2016" s="33" t="s">
        <v>60</v>
      </c>
      <c r="BB2016" s="33">
        <v>159</v>
      </c>
      <c r="BC2016" s="33" t="s">
        <v>60</v>
      </c>
      <c r="BD2016" s="33" t="s">
        <v>60</v>
      </c>
      <c r="BE2016" s="33" t="s">
        <v>60</v>
      </c>
      <c r="BF2016" s="34" t="str">
        <f>IFERROR(VLOOKUP(Data_Power_app[[#This Row],[PRO ODER]],'Result'!A:C,3,0),"")</f>
        <v/>
      </c>
      <c r="BG2016" s="14" t="str">
        <f>IFERROR(VLOOKUP(Data_Power_app[[#This Row],[PRO ODER]]&amp;"LAM_IN",'Real Time'!A:E,4,0),"")</f>
        <v>ML-06</v>
      </c>
      <c r="BH2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2178</v>
      </c>
      <c r="B2017" s="33" t="s">
        <v>3648</v>
      </c>
      <c r="C2017" s="33" t="s">
        <v>3649</v>
      </c>
      <c r="D2017" s="33" t="s">
        <v>366</v>
      </c>
      <c r="E2017" s="33" t="s">
        <v>367</v>
      </c>
      <c r="F2017" s="33" t="s">
        <v>59</v>
      </c>
      <c r="G2017" s="33">
        <v>310</v>
      </c>
      <c r="H2017" s="4">
        <v>45801</v>
      </c>
      <c r="I2017" s="4">
        <v>45800</v>
      </c>
      <c r="J2017" s="4">
        <v>45800</v>
      </c>
      <c r="K2017" s="4">
        <v>45803</v>
      </c>
      <c r="L2017" s="4">
        <v>45800.066157407404</v>
      </c>
      <c r="M2017" s="4">
        <v>45804</v>
      </c>
      <c r="N2017" s="4">
        <v>45801.229108796295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45805</v>
      </c>
      <c r="U2017" s="4">
        <v>45804.681840277779</v>
      </c>
      <c r="V2017" s="4">
        <v>45805.614490740743</v>
      </c>
      <c r="W2017" s="4">
        <v>45807</v>
      </c>
      <c r="X2017" s="4">
        <v>45805.648495370369</v>
      </c>
      <c r="Y2017" s="4" t="s">
        <v>84</v>
      </c>
      <c r="Z2017" s="4">
        <v>45808</v>
      </c>
      <c r="AA2017" s="4"/>
      <c r="AB2017" s="4" t="s">
        <v>60</v>
      </c>
      <c r="AC2017" s="4">
        <v>45810</v>
      </c>
      <c r="AD2017" s="4">
        <v>45810</v>
      </c>
      <c r="AE2017" s="4">
        <v>45813</v>
      </c>
      <c r="AF2017" s="4"/>
      <c r="AG2017" s="33" t="s">
        <v>104</v>
      </c>
      <c r="AH2017" s="33" t="s">
        <v>368</v>
      </c>
      <c r="AI2017" s="33" t="s">
        <v>793</v>
      </c>
      <c r="AJ2017" s="33" t="s">
        <v>369</v>
      </c>
      <c r="AK2017" s="33" t="s">
        <v>107</v>
      </c>
      <c r="AL2017" s="33" t="s">
        <v>370</v>
      </c>
      <c r="AM2017" s="33" t="s">
        <v>371</v>
      </c>
      <c r="AN2017" s="33">
        <v>7.3618899999999998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481</v>
      </c>
      <c r="AV2017" s="33" t="s">
        <v>482</v>
      </c>
      <c r="AW2017" s="33">
        <v>27.372990000000001</v>
      </c>
      <c r="AX2017" s="33" t="s">
        <v>794</v>
      </c>
      <c r="AY2017" s="33" t="s">
        <v>795</v>
      </c>
      <c r="AZ2017" s="3">
        <v>310</v>
      </c>
      <c r="BA2017" s="33" t="s">
        <v>60</v>
      </c>
      <c r="BB2017" s="33">
        <v>310</v>
      </c>
      <c r="BC2017" s="33" t="s">
        <v>60</v>
      </c>
      <c r="BD2017" s="33" t="s">
        <v>60</v>
      </c>
      <c r="BE2017" s="33" t="s">
        <v>60</v>
      </c>
      <c r="BF2017" s="34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2179</v>
      </c>
      <c r="B2018" s="33" t="s">
        <v>3548</v>
      </c>
      <c r="C2018" s="33" t="s">
        <v>3549</v>
      </c>
      <c r="D2018" s="33" t="s">
        <v>366</v>
      </c>
      <c r="E2018" s="33" t="s">
        <v>367</v>
      </c>
      <c r="F2018" s="33" t="s">
        <v>59</v>
      </c>
      <c r="G2018" s="33">
        <v>1700</v>
      </c>
      <c r="H2018" s="4">
        <v>45801</v>
      </c>
      <c r="I2018" s="4">
        <v>45800</v>
      </c>
      <c r="J2018" s="4">
        <v>45800</v>
      </c>
      <c r="K2018" s="4">
        <v>45803</v>
      </c>
      <c r="L2018" s="4">
        <v>45800.080243055556</v>
      </c>
      <c r="M2018" s="4">
        <v>45804</v>
      </c>
      <c r="N2018" s="4">
        <v>45801.229270833333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45805</v>
      </c>
      <c r="U2018" s="4"/>
      <c r="V2018" s="4"/>
      <c r="W2018" s="4">
        <v>45807</v>
      </c>
      <c r="X2018" s="4"/>
      <c r="Y2018" s="4" t="s">
        <v>60</v>
      </c>
      <c r="Z2018" s="4">
        <v>45808</v>
      </c>
      <c r="AA2018" s="4"/>
      <c r="AB2018" s="4" t="s">
        <v>60</v>
      </c>
      <c r="AC2018" s="4">
        <v>45810</v>
      </c>
      <c r="AD2018" s="4">
        <v>45810</v>
      </c>
      <c r="AE2018" s="4">
        <v>45813</v>
      </c>
      <c r="AF2018" s="4"/>
      <c r="AG2018" s="33" t="s">
        <v>306</v>
      </c>
      <c r="AH2018" s="33" t="s">
        <v>368</v>
      </c>
      <c r="AI2018" s="33" t="s">
        <v>674</v>
      </c>
      <c r="AJ2018" s="33" t="s">
        <v>369</v>
      </c>
      <c r="AK2018" s="33" t="s">
        <v>65</v>
      </c>
      <c r="AL2018" s="33" t="s">
        <v>370</v>
      </c>
      <c r="AM2018" s="33" t="s">
        <v>371</v>
      </c>
      <c r="AN2018" s="33">
        <v>31.996690000000001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481</v>
      </c>
      <c r="AV2018" s="33" t="s">
        <v>482</v>
      </c>
      <c r="AW2018" s="33">
        <v>118.95638</v>
      </c>
      <c r="AX2018" s="33" t="s">
        <v>675</v>
      </c>
      <c r="AY2018" s="33" t="s">
        <v>676</v>
      </c>
      <c r="AZ2018" s="3">
        <v>1700</v>
      </c>
      <c r="BA2018" s="33" t="s">
        <v>60</v>
      </c>
      <c r="BB2018" s="33">
        <v>1700</v>
      </c>
      <c r="BC2018" s="33" t="s">
        <v>60</v>
      </c>
      <c r="BD2018" s="33" t="s">
        <v>60</v>
      </c>
      <c r="BE2018" s="33" t="s">
        <v>60</v>
      </c>
      <c r="BF2018" s="34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/>
      </c>
      <c r="BH2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2180</v>
      </c>
      <c r="B2019" s="33" t="s">
        <v>3566</v>
      </c>
      <c r="C2019" s="33" t="s">
        <v>3567</v>
      </c>
      <c r="D2019" s="33" t="s">
        <v>366</v>
      </c>
      <c r="E2019" s="33" t="s">
        <v>367</v>
      </c>
      <c r="F2019" s="33" t="s">
        <v>59</v>
      </c>
      <c r="G2019" s="33">
        <v>684</v>
      </c>
      <c r="H2019" s="4">
        <v>45801</v>
      </c>
      <c r="I2019" s="4">
        <v>45800</v>
      </c>
      <c r="J2019" s="4">
        <v>45800</v>
      </c>
      <c r="K2019" s="4">
        <v>45803</v>
      </c>
      <c r="L2019" s="4">
        <v>45800.06585648148</v>
      </c>
      <c r="M2019" s="4">
        <v>45804</v>
      </c>
      <c r="N2019" s="4">
        <v>45803.30296296296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/>
      <c r="V2019" s="4"/>
      <c r="W2019" s="4">
        <v>45807</v>
      </c>
      <c r="X2019" s="4"/>
      <c r="Y2019" s="4" t="s">
        <v>60</v>
      </c>
      <c r="Z2019" s="4">
        <v>45808</v>
      </c>
      <c r="AA2019" s="4"/>
      <c r="AB2019" s="4" t="s">
        <v>60</v>
      </c>
      <c r="AC2019" s="4">
        <v>45810</v>
      </c>
      <c r="AD2019" s="4">
        <v>45810</v>
      </c>
      <c r="AE2019" s="4">
        <v>45813</v>
      </c>
      <c r="AF2019" s="4"/>
      <c r="AG2019" s="33" t="s">
        <v>306</v>
      </c>
      <c r="AH2019" s="33" t="s">
        <v>368</v>
      </c>
      <c r="AI2019" s="33" t="s">
        <v>674</v>
      </c>
      <c r="AJ2019" s="33" t="s">
        <v>369</v>
      </c>
      <c r="AK2019" s="33" t="s">
        <v>65</v>
      </c>
      <c r="AL2019" s="33" t="s">
        <v>370</v>
      </c>
      <c r="AM2019" s="33" t="s">
        <v>371</v>
      </c>
      <c r="AN2019" s="33">
        <v>14.884259999999999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55.342260000000003</v>
      </c>
      <c r="AX2019" s="33" t="s">
        <v>675</v>
      </c>
      <c r="AY2019" s="33" t="s">
        <v>676</v>
      </c>
      <c r="AZ2019" s="3">
        <v>684</v>
      </c>
      <c r="BA2019" s="33" t="s">
        <v>60</v>
      </c>
      <c r="BB2019" s="33">
        <v>684</v>
      </c>
      <c r="BC2019" s="33" t="s">
        <v>60</v>
      </c>
      <c r="BD2019" s="33" t="s">
        <v>60</v>
      </c>
      <c r="BE2019" s="33" t="s">
        <v>60</v>
      </c>
      <c r="BF2019" s="34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/>
      </c>
      <c r="BH2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2181</v>
      </c>
      <c r="B2020" s="33" t="s">
        <v>3570</v>
      </c>
      <c r="C2020" s="33" t="s">
        <v>3571</v>
      </c>
      <c r="D2020" s="33" t="s">
        <v>366</v>
      </c>
      <c r="E2020" s="33" t="s">
        <v>367</v>
      </c>
      <c r="F2020" s="33" t="s">
        <v>59</v>
      </c>
      <c r="G2020" s="33">
        <v>220</v>
      </c>
      <c r="H2020" s="4">
        <v>45801</v>
      </c>
      <c r="I2020" s="4">
        <v>45800</v>
      </c>
      <c r="J2020" s="4">
        <v>45800</v>
      </c>
      <c r="K2020" s="4">
        <v>45803</v>
      </c>
      <c r="L2020" s="4">
        <v>45800.065925925926</v>
      </c>
      <c r="M2020" s="4">
        <v>45804</v>
      </c>
      <c r="N2020" s="4">
        <v>45803.302928240744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45804.650925925926</v>
      </c>
      <c r="V2020" s="4">
        <v>45805.614421296297</v>
      </c>
      <c r="W2020" s="4">
        <v>45807</v>
      </c>
      <c r="X2020" s="4">
        <v>45805.648668981485</v>
      </c>
      <c r="Y2020" s="4" t="s">
        <v>84</v>
      </c>
      <c r="Z2020" s="4">
        <v>45808</v>
      </c>
      <c r="AA2020" s="4">
        <v>45805.075752314813</v>
      </c>
      <c r="AB2020" s="4" t="s">
        <v>60</v>
      </c>
      <c r="AC2020" s="4">
        <v>45810</v>
      </c>
      <c r="AD2020" s="4">
        <v>45810</v>
      </c>
      <c r="AE2020" s="4">
        <v>45813</v>
      </c>
      <c r="AF2020" s="4"/>
      <c r="AG2020" s="33" t="s">
        <v>62</v>
      </c>
      <c r="AH2020" s="33" t="s">
        <v>368</v>
      </c>
      <c r="AI2020" s="33" t="s">
        <v>674</v>
      </c>
      <c r="AJ2020" s="33" t="s">
        <v>369</v>
      </c>
      <c r="AK2020" s="33" t="s">
        <v>65</v>
      </c>
      <c r="AL2020" s="33" t="s">
        <v>370</v>
      </c>
      <c r="AM2020" s="33" t="s">
        <v>371</v>
      </c>
      <c r="AN2020" s="33">
        <v>4.4064800000000002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16.38308</v>
      </c>
      <c r="AX2020" s="33" t="s">
        <v>675</v>
      </c>
      <c r="AY2020" s="33" t="s">
        <v>676</v>
      </c>
      <c r="AZ2020" s="3">
        <v>220</v>
      </c>
      <c r="BA2020" s="33" t="s">
        <v>60</v>
      </c>
      <c r="BB2020" s="33">
        <v>220</v>
      </c>
      <c r="BC2020" s="33" t="s">
        <v>60</v>
      </c>
      <c r="BD2020" s="33" t="s">
        <v>60</v>
      </c>
      <c r="BE2020" s="33" t="s">
        <v>60</v>
      </c>
      <c r="BF2020" s="34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/>
      </c>
      <c r="BH2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2182</v>
      </c>
      <c r="B2021" s="33" t="s">
        <v>3824</v>
      </c>
      <c r="C2021" s="33" t="s">
        <v>3825</v>
      </c>
      <c r="D2021" s="33" t="s">
        <v>366</v>
      </c>
      <c r="E2021" s="33" t="s">
        <v>1302</v>
      </c>
      <c r="F2021" s="33" t="s">
        <v>59</v>
      </c>
      <c r="G2021" s="33">
        <v>506</v>
      </c>
      <c r="H2021" s="4">
        <v>45801</v>
      </c>
      <c r="I2021" s="4">
        <v>45794</v>
      </c>
      <c r="J2021" s="4" t="s">
        <v>68</v>
      </c>
      <c r="K2021" s="4">
        <v>45803</v>
      </c>
      <c r="L2021" s="4">
        <v>45795.132430555554</v>
      </c>
      <c r="M2021" s="4">
        <v>45804</v>
      </c>
      <c r="N2021" s="4">
        <v>45800.420740740738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45806</v>
      </c>
      <c r="U2021" s="4">
        <v>45800.785312499997</v>
      </c>
      <c r="V2021" s="4"/>
      <c r="W2021" s="4">
        <v>45807</v>
      </c>
      <c r="X2021" s="4"/>
      <c r="Y2021" s="4" t="s">
        <v>60</v>
      </c>
      <c r="Z2021" s="4" t="s">
        <v>60</v>
      </c>
      <c r="AA2021" s="4"/>
      <c r="AB2021" s="4" t="s">
        <v>60</v>
      </c>
      <c r="AC2021" s="4">
        <v>45810</v>
      </c>
      <c r="AD2021" s="4">
        <v>45810</v>
      </c>
      <c r="AE2021" s="4">
        <v>45813</v>
      </c>
      <c r="AF2021" s="4"/>
      <c r="AG2021" s="33" t="s">
        <v>306</v>
      </c>
      <c r="AH2021" s="33" t="s">
        <v>702</v>
      </c>
      <c r="AI2021" s="33" t="s">
        <v>3770</v>
      </c>
      <c r="AJ2021" s="33" t="s">
        <v>369</v>
      </c>
      <c r="AK2021" s="33" t="s">
        <v>107</v>
      </c>
      <c r="AL2021" s="33" t="s">
        <v>485</v>
      </c>
      <c r="AM2021" s="33" t="s">
        <v>486</v>
      </c>
      <c r="AN2021" s="33">
        <v>8.6050500000000003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1220</v>
      </c>
      <c r="AV2021" s="33" t="s">
        <v>1221</v>
      </c>
      <c r="AW2021" s="33">
        <v>37.633040000000001</v>
      </c>
      <c r="AX2021" s="33" t="s">
        <v>68</v>
      </c>
      <c r="AY2021" s="33" t="s">
        <v>68</v>
      </c>
      <c r="AZ2021" s="3" t="s">
        <v>68</v>
      </c>
      <c r="BA2021" s="33" t="s">
        <v>60</v>
      </c>
      <c r="BB2021" s="33">
        <v>506</v>
      </c>
      <c r="BC2021" s="33" t="s">
        <v>60</v>
      </c>
      <c r="BD2021" s="33" t="s">
        <v>60</v>
      </c>
      <c r="BE2021" s="33" t="s">
        <v>60</v>
      </c>
      <c r="BF2021" s="34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/>
      </c>
      <c r="BH2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2183</v>
      </c>
      <c r="B2022" s="33" t="s">
        <v>3826</v>
      </c>
      <c r="C2022" s="33" t="s">
        <v>3827</v>
      </c>
      <c r="D2022" s="33" t="s">
        <v>366</v>
      </c>
      <c r="E2022" s="33" t="s">
        <v>367</v>
      </c>
      <c r="F2022" s="33" t="s">
        <v>59</v>
      </c>
      <c r="G2022" s="33">
        <v>950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45789.075844907406</v>
      </c>
      <c r="M2022" s="4">
        <v>45804</v>
      </c>
      <c r="N2022" s="4">
        <v>45800.534247685187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45806</v>
      </c>
      <c r="U2022" s="4">
        <v>45803.795254629629</v>
      </c>
      <c r="V2022" s="4"/>
      <c r="W2022" s="4">
        <v>45807</v>
      </c>
      <c r="X2022" s="4"/>
      <c r="Y2022" s="4" t="s">
        <v>60</v>
      </c>
      <c r="Z2022" s="4">
        <v>45808</v>
      </c>
      <c r="AA2022" s="4"/>
      <c r="AB2022" s="4" t="s">
        <v>60</v>
      </c>
      <c r="AC2022" s="4">
        <v>45810</v>
      </c>
      <c r="AD2022" s="4">
        <v>45810</v>
      </c>
      <c r="AE2022" s="4">
        <v>45813</v>
      </c>
      <c r="AF2022" s="4"/>
      <c r="AG2022" s="33" t="s">
        <v>306</v>
      </c>
      <c r="AH2022" s="33" t="s">
        <v>368</v>
      </c>
      <c r="AI2022" s="33" t="s">
        <v>865</v>
      </c>
      <c r="AJ2022" s="33" t="s">
        <v>369</v>
      </c>
      <c r="AK2022" s="33" t="s">
        <v>65</v>
      </c>
      <c r="AL2022" s="33" t="s">
        <v>370</v>
      </c>
      <c r="AM2022" s="33" t="s">
        <v>371</v>
      </c>
      <c r="AN2022" s="33">
        <v>17.749639999999999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372</v>
      </c>
      <c r="AV2022" s="33" t="s">
        <v>373</v>
      </c>
      <c r="AW2022" s="33">
        <v>65.988680000000002</v>
      </c>
      <c r="AX2022" s="33" t="s">
        <v>641</v>
      </c>
      <c r="AY2022" s="33" t="s">
        <v>642</v>
      </c>
      <c r="AZ2022" s="3">
        <v>950</v>
      </c>
      <c r="BA2022" s="33" t="s">
        <v>60</v>
      </c>
      <c r="BB2022" s="33">
        <v>950</v>
      </c>
      <c r="BC2022" s="33" t="s">
        <v>60</v>
      </c>
      <c r="BD2022" s="33" t="s">
        <v>60</v>
      </c>
      <c r="BE2022" s="33" t="s">
        <v>60</v>
      </c>
      <c r="BF2022" s="34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2184</v>
      </c>
      <c r="B2023" s="33" t="s">
        <v>3828</v>
      </c>
      <c r="C2023" s="33" t="s">
        <v>3829</v>
      </c>
      <c r="D2023" s="33" t="s">
        <v>366</v>
      </c>
      <c r="E2023" s="33" t="s">
        <v>367</v>
      </c>
      <c r="F2023" s="33" t="s">
        <v>59</v>
      </c>
      <c r="G2023" s="33">
        <v>5510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45789.18209490741</v>
      </c>
      <c r="M2023" s="4">
        <v>45804</v>
      </c>
      <c r="N2023" s="4">
        <v>45799.969664351855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45800.338148148148</v>
      </c>
      <c r="V2023" s="4">
        <v>45803.515231481484</v>
      </c>
      <c r="W2023" s="4">
        <v>45807</v>
      </c>
      <c r="X2023" s="4">
        <v>45803.911134259259</v>
      </c>
      <c r="Y2023" s="4" t="s">
        <v>84</v>
      </c>
      <c r="Z2023" s="4">
        <v>45808</v>
      </c>
      <c r="AA2023" s="4"/>
      <c r="AB2023" s="4" t="s">
        <v>60</v>
      </c>
      <c r="AC2023" s="4">
        <v>45810</v>
      </c>
      <c r="AD2023" s="4">
        <v>45810</v>
      </c>
      <c r="AE2023" s="4">
        <v>45813</v>
      </c>
      <c r="AF2023" s="4"/>
      <c r="AG2023" s="33" t="s">
        <v>104</v>
      </c>
      <c r="AH2023" s="33" t="s">
        <v>368</v>
      </c>
      <c r="AI2023" s="33" t="s">
        <v>1156</v>
      </c>
      <c r="AJ2023" s="33" t="s">
        <v>369</v>
      </c>
      <c r="AK2023" s="33" t="s">
        <v>107</v>
      </c>
      <c r="AL2023" s="33" t="s">
        <v>370</v>
      </c>
      <c r="AM2023" s="33" t="s">
        <v>371</v>
      </c>
      <c r="AN2023" s="33">
        <v>130.03836999999999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372</v>
      </c>
      <c r="AV2023" s="33" t="s">
        <v>373</v>
      </c>
      <c r="AW2023" s="33">
        <v>483.50877000000003</v>
      </c>
      <c r="AX2023" s="33" t="s">
        <v>647</v>
      </c>
      <c r="AY2023" s="33" t="s">
        <v>648</v>
      </c>
      <c r="AZ2023" s="3">
        <v>5510</v>
      </c>
      <c r="BA2023" s="33" t="s">
        <v>60</v>
      </c>
      <c r="BB2023" s="33">
        <v>5510</v>
      </c>
      <c r="BC2023" s="33" t="s">
        <v>60</v>
      </c>
      <c r="BD2023" s="33" t="s">
        <v>60</v>
      </c>
      <c r="BE2023" s="33" t="s">
        <v>60</v>
      </c>
      <c r="BF2023" s="34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ML-06</v>
      </c>
      <c r="BH2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2185</v>
      </c>
      <c r="B2024" s="33" t="s">
        <v>3830</v>
      </c>
      <c r="C2024" s="33" t="s">
        <v>3831</v>
      </c>
      <c r="D2024" s="33" t="s">
        <v>366</v>
      </c>
      <c r="E2024" s="33" t="s">
        <v>367</v>
      </c>
      <c r="F2024" s="33" t="s">
        <v>59</v>
      </c>
      <c r="G2024" s="33">
        <v>1202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45790.351747685185</v>
      </c>
      <c r="M2024" s="4">
        <v>45804</v>
      </c>
      <c r="N2024" s="4">
        <v>45800.534282407411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45806</v>
      </c>
      <c r="U2024" s="4">
        <v>45803.79519675926</v>
      </c>
      <c r="V2024" s="4"/>
      <c r="W2024" s="4">
        <v>45807</v>
      </c>
      <c r="X2024" s="4"/>
      <c r="Y2024" s="4" t="s">
        <v>60</v>
      </c>
      <c r="Z2024" s="4">
        <v>45808</v>
      </c>
      <c r="AA2024" s="4"/>
      <c r="AB2024" s="4" t="s">
        <v>60</v>
      </c>
      <c r="AC2024" s="4">
        <v>45810</v>
      </c>
      <c r="AD2024" s="4">
        <v>45810</v>
      </c>
      <c r="AE2024" s="4">
        <v>45813</v>
      </c>
      <c r="AF2024" s="4"/>
      <c r="AG2024" s="33" t="s">
        <v>306</v>
      </c>
      <c r="AH2024" s="33" t="s">
        <v>368</v>
      </c>
      <c r="AI2024" s="33" t="s">
        <v>865</v>
      </c>
      <c r="AJ2024" s="33" t="s">
        <v>369</v>
      </c>
      <c r="AK2024" s="33" t="s">
        <v>65</v>
      </c>
      <c r="AL2024" s="33" t="s">
        <v>370</v>
      </c>
      <c r="AM2024" s="33" t="s">
        <v>371</v>
      </c>
      <c r="AN2024" s="33">
        <v>24.2287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372</v>
      </c>
      <c r="AV2024" s="33" t="s">
        <v>373</v>
      </c>
      <c r="AW2024" s="33">
        <v>90.081469999999996</v>
      </c>
      <c r="AX2024" s="33" t="s">
        <v>641</v>
      </c>
      <c r="AY2024" s="33" t="s">
        <v>642</v>
      </c>
      <c r="AZ2024" s="3">
        <v>1202</v>
      </c>
      <c r="BA2024" s="33" t="s">
        <v>60</v>
      </c>
      <c r="BB2024" s="33">
        <v>1202</v>
      </c>
      <c r="BC2024" s="33" t="s">
        <v>60</v>
      </c>
      <c r="BD2024" s="33" t="s">
        <v>60</v>
      </c>
      <c r="BE2024" s="33" t="s">
        <v>60</v>
      </c>
      <c r="BF2024" s="34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ML-06</v>
      </c>
      <c r="BH2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2186</v>
      </c>
      <c r="B2025" s="33" t="s">
        <v>2692</v>
      </c>
      <c r="C2025" s="33" t="s">
        <v>2693</v>
      </c>
      <c r="D2025" s="33" t="s">
        <v>366</v>
      </c>
      <c r="E2025" s="33" t="s">
        <v>478</v>
      </c>
      <c r="F2025" s="33" t="s">
        <v>59</v>
      </c>
      <c r="G2025" s="33">
        <v>1964</v>
      </c>
      <c r="H2025" s="4">
        <v>45801</v>
      </c>
      <c r="I2025" s="4">
        <v>45800</v>
      </c>
      <c r="J2025" s="4">
        <v>45800</v>
      </c>
      <c r="K2025" s="4">
        <v>45803</v>
      </c>
      <c r="L2025" s="4">
        <v>45801.571273148147</v>
      </c>
      <c r="M2025" s="4">
        <v>45804</v>
      </c>
      <c r="N2025" s="4">
        <v>45803.089780092596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45805.604537037034</v>
      </c>
      <c r="V2025" s="4"/>
      <c r="W2025" s="4">
        <v>45807</v>
      </c>
      <c r="X2025" s="4"/>
      <c r="Y2025" s="4" t="s">
        <v>60</v>
      </c>
      <c r="Z2025" s="4">
        <v>45808</v>
      </c>
      <c r="AA2025" s="4"/>
      <c r="AB2025" s="4" t="s">
        <v>60</v>
      </c>
      <c r="AC2025" s="4">
        <v>45810</v>
      </c>
      <c r="AD2025" s="4">
        <v>45810</v>
      </c>
      <c r="AE2025" s="4">
        <v>45813</v>
      </c>
      <c r="AF2025" s="4"/>
      <c r="AG2025" s="33" t="s">
        <v>306</v>
      </c>
      <c r="AH2025" s="33" t="s">
        <v>368</v>
      </c>
      <c r="AI2025" s="33" t="s">
        <v>1309</v>
      </c>
      <c r="AJ2025" s="33" t="s">
        <v>369</v>
      </c>
      <c r="AK2025" s="33" t="s">
        <v>65</v>
      </c>
      <c r="AL2025" s="33" t="s">
        <v>485</v>
      </c>
      <c r="AM2025" s="33" t="s">
        <v>486</v>
      </c>
      <c r="AN2025" s="33">
        <v>32.234059999999999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487</v>
      </c>
      <c r="AV2025" s="33" t="s">
        <v>488</v>
      </c>
      <c r="AW2025" s="33">
        <v>140.96826999999999</v>
      </c>
      <c r="AX2025" s="33" t="s">
        <v>489</v>
      </c>
      <c r="AY2025" s="33" t="s">
        <v>490</v>
      </c>
      <c r="AZ2025" s="3">
        <v>1964</v>
      </c>
      <c r="BA2025" s="33" t="s">
        <v>60</v>
      </c>
      <c r="BB2025" s="33">
        <v>1964</v>
      </c>
      <c r="BC2025" s="33" t="s">
        <v>60</v>
      </c>
      <c r="BD2025" s="33" t="s">
        <v>60</v>
      </c>
      <c r="BE2025" s="33" t="s">
        <v>60</v>
      </c>
      <c r="BF2025" s="34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/>
      </c>
      <c r="BH2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2187</v>
      </c>
      <c r="B2026" s="33" t="s">
        <v>2696</v>
      </c>
      <c r="C2026" s="33" t="s">
        <v>2697</v>
      </c>
      <c r="D2026" s="33" t="s">
        <v>366</v>
      </c>
      <c r="E2026" s="33" t="s">
        <v>478</v>
      </c>
      <c r="F2026" s="33" t="s">
        <v>59</v>
      </c>
      <c r="G2026" s="33">
        <v>2174</v>
      </c>
      <c r="H2026" s="4">
        <v>45801</v>
      </c>
      <c r="I2026" s="4">
        <v>45800</v>
      </c>
      <c r="J2026" s="4">
        <v>45800</v>
      </c>
      <c r="K2026" s="4">
        <v>45803</v>
      </c>
      <c r="L2026" s="4">
        <v>45801.573263888888</v>
      </c>
      <c r="M2026" s="4">
        <v>45804</v>
      </c>
      <c r="N2026" s="4">
        <v>45803.578460648147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45805.428124999999</v>
      </c>
      <c r="V2026" s="4"/>
      <c r="W2026" s="4">
        <v>45807</v>
      </c>
      <c r="X2026" s="4"/>
      <c r="Y2026" s="4" t="s">
        <v>60</v>
      </c>
      <c r="Z2026" s="4">
        <v>45808</v>
      </c>
      <c r="AA2026" s="4"/>
      <c r="AB2026" s="4" t="s">
        <v>60</v>
      </c>
      <c r="AC2026" s="4">
        <v>45810</v>
      </c>
      <c r="AD2026" s="4">
        <v>45810</v>
      </c>
      <c r="AE2026" s="4">
        <v>45813</v>
      </c>
      <c r="AF2026" s="4"/>
      <c r="AG2026" s="33" t="s">
        <v>306</v>
      </c>
      <c r="AH2026" s="33" t="s">
        <v>702</v>
      </c>
      <c r="AI2026" s="33" t="s">
        <v>1046</v>
      </c>
      <c r="AJ2026" s="33" t="s">
        <v>369</v>
      </c>
      <c r="AK2026" s="33" t="s">
        <v>65</v>
      </c>
      <c r="AL2026" s="33" t="s">
        <v>485</v>
      </c>
      <c r="AM2026" s="33" t="s">
        <v>486</v>
      </c>
      <c r="AN2026" s="33">
        <v>36.336970000000001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487</v>
      </c>
      <c r="AV2026" s="33" t="s">
        <v>488</v>
      </c>
      <c r="AW2026" s="33">
        <v>158.91314</v>
      </c>
      <c r="AX2026" s="33" t="s">
        <v>1047</v>
      </c>
      <c r="AY2026" s="33" t="s">
        <v>1048</v>
      </c>
      <c r="AZ2026" s="3">
        <v>2174</v>
      </c>
      <c r="BA2026" s="33" t="s">
        <v>60</v>
      </c>
      <c r="BB2026" s="33">
        <v>2174</v>
      </c>
      <c r="BC2026" s="33" t="s">
        <v>60</v>
      </c>
      <c r="BD2026" s="33" t="s">
        <v>60</v>
      </c>
      <c r="BE2026" s="33" t="s">
        <v>60</v>
      </c>
      <c r="BF2026" s="34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/>
      </c>
      <c r="BH2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2188</v>
      </c>
      <c r="B2027" s="33" t="s">
        <v>3832</v>
      </c>
      <c r="C2027" s="33" t="s">
        <v>3833</v>
      </c>
      <c r="D2027" s="33" t="s">
        <v>366</v>
      </c>
      <c r="E2027" s="33" t="s">
        <v>483</v>
      </c>
      <c r="F2027" s="33" t="s">
        <v>59</v>
      </c>
      <c r="G2027" s="33">
        <v>879</v>
      </c>
      <c r="H2027" s="4">
        <v>45801</v>
      </c>
      <c r="I2027" s="4">
        <v>45794</v>
      </c>
      <c r="J2027" s="4">
        <v>45794</v>
      </c>
      <c r="K2027" s="4">
        <v>45803</v>
      </c>
      <c r="L2027" s="4">
        <v>45795.063009259262</v>
      </c>
      <c r="M2027" s="4">
        <v>45804</v>
      </c>
      <c r="N2027" s="4">
        <v>45800.536423611113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45806</v>
      </c>
      <c r="U2027" s="4">
        <v>45806.30908564815</v>
      </c>
      <c r="V2027" s="4"/>
      <c r="W2027" s="4">
        <v>45807</v>
      </c>
      <c r="X2027" s="4"/>
      <c r="Y2027" s="4" t="s">
        <v>60</v>
      </c>
      <c r="Z2027" s="4">
        <v>45808</v>
      </c>
      <c r="AA2027" s="4"/>
      <c r="AB2027" s="4" t="s">
        <v>60</v>
      </c>
      <c r="AC2027" s="4">
        <v>45810</v>
      </c>
      <c r="AD2027" s="4">
        <v>45810</v>
      </c>
      <c r="AE2027" s="4">
        <v>45813</v>
      </c>
      <c r="AF2027" s="4"/>
      <c r="AG2027" s="33" t="s">
        <v>306</v>
      </c>
      <c r="AH2027" s="33" t="s">
        <v>368</v>
      </c>
      <c r="AI2027" s="33" t="s">
        <v>1570</v>
      </c>
      <c r="AJ2027" s="33" t="s">
        <v>369</v>
      </c>
      <c r="AK2027" s="33" t="s">
        <v>65</v>
      </c>
      <c r="AL2027" s="33" t="s">
        <v>485</v>
      </c>
      <c r="AM2027" s="33" t="s">
        <v>486</v>
      </c>
      <c r="AN2027" s="33">
        <v>13.72884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487</v>
      </c>
      <c r="AV2027" s="33" t="s">
        <v>488</v>
      </c>
      <c r="AW2027" s="33">
        <v>60.037739999999999</v>
      </c>
      <c r="AX2027" s="33" t="s">
        <v>489</v>
      </c>
      <c r="AY2027" s="33" t="s">
        <v>490</v>
      </c>
      <c r="AZ2027" s="3">
        <v>879</v>
      </c>
      <c r="BA2027" s="33" t="s">
        <v>60</v>
      </c>
      <c r="BB2027" s="33">
        <v>879</v>
      </c>
      <c r="BC2027" s="33" t="s">
        <v>60</v>
      </c>
      <c r="BD2027" s="33" t="s">
        <v>60</v>
      </c>
      <c r="BE2027" s="33" t="s">
        <v>60</v>
      </c>
      <c r="BF2027" s="34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/>
      </c>
      <c r="BH2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2189</v>
      </c>
      <c r="B2028" s="33" t="s">
        <v>3834</v>
      </c>
      <c r="C2028" s="33" t="s">
        <v>3835</v>
      </c>
      <c r="D2028" s="33" t="s">
        <v>366</v>
      </c>
      <c r="E2028" s="33" t="s">
        <v>483</v>
      </c>
      <c r="F2028" s="33" t="s">
        <v>59</v>
      </c>
      <c r="G2028" s="33">
        <v>2057</v>
      </c>
      <c r="H2028" s="4">
        <v>45801</v>
      </c>
      <c r="I2028" s="4">
        <v>45794</v>
      </c>
      <c r="J2028" s="4">
        <v>45794</v>
      </c>
      <c r="K2028" s="4">
        <v>45803</v>
      </c>
      <c r="L2028" s="4">
        <v>45795.063333333332</v>
      </c>
      <c r="M2028" s="4">
        <v>45804</v>
      </c>
      <c r="N2028" s="4">
        <v>45801.409456018519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45806</v>
      </c>
      <c r="U2028" s="4">
        <v>45803.944722222222</v>
      </c>
      <c r="V2028" s="4"/>
      <c r="W2028" s="4">
        <v>45807</v>
      </c>
      <c r="X2028" s="4"/>
      <c r="Y2028" s="4" t="s">
        <v>60</v>
      </c>
      <c r="Z2028" s="4">
        <v>45808</v>
      </c>
      <c r="AA2028" s="4"/>
      <c r="AB2028" s="4" t="s">
        <v>60</v>
      </c>
      <c r="AC2028" s="4">
        <v>45810</v>
      </c>
      <c r="AD2028" s="4">
        <v>45810</v>
      </c>
      <c r="AE2028" s="4">
        <v>45813</v>
      </c>
      <c r="AF2028" s="4"/>
      <c r="AG2028" s="33" t="s">
        <v>306</v>
      </c>
      <c r="AH2028" s="33" t="s">
        <v>368</v>
      </c>
      <c r="AI2028" s="33" t="s">
        <v>1569</v>
      </c>
      <c r="AJ2028" s="33" t="s">
        <v>369</v>
      </c>
      <c r="AK2028" s="33" t="s">
        <v>65</v>
      </c>
      <c r="AL2028" s="33" t="s">
        <v>485</v>
      </c>
      <c r="AM2028" s="33" t="s">
        <v>486</v>
      </c>
      <c r="AN2028" s="33">
        <v>30.55715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487</v>
      </c>
      <c r="AV2028" s="33" t="s">
        <v>488</v>
      </c>
      <c r="AW2028" s="33">
        <v>133.62710999999999</v>
      </c>
      <c r="AX2028" s="33" t="s">
        <v>1303</v>
      </c>
      <c r="AY2028" s="33" t="s">
        <v>1304</v>
      </c>
      <c r="AZ2028" s="3">
        <v>2057</v>
      </c>
      <c r="BA2028" s="33" t="s">
        <v>60</v>
      </c>
      <c r="BB2028" s="33">
        <v>2057</v>
      </c>
      <c r="BC2028" s="33" t="s">
        <v>60</v>
      </c>
      <c r="BD2028" s="33" t="s">
        <v>60</v>
      </c>
      <c r="BE2028" s="33" t="s">
        <v>60</v>
      </c>
      <c r="BF2028" s="34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/>
      </c>
      <c r="BH2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2190</v>
      </c>
      <c r="B2029" s="33" t="s">
        <v>3836</v>
      </c>
      <c r="C2029" s="33" t="s">
        <v>3837</v>
      </c>
      <c r="D2029" s="33" t="s">
        <v>366</v>
      </c>
      <c r="E2029" s="33" t="s">
        <v>483</v>
      </c>
      <c r="F2029" s="33" t="s">
        <v>59</v>
      </c>
      <c r="G2029" s="33">
        <v>1451</v>
      </c>
      <c r="H2029" s="4">
        <v>45801</v>
      </c>
      <c r="I2029" s="4">
        <v>45794</v>
      </c>
      <c r="J2029" s="4">
        <v>45794</v>
      </c>
      <c r="K2029" s="4">
        <v>45803</v>
      </c>
      <c r="L2029" s="4">
        <v>45795.063275462962</v>
      </c>
      <c r="M2029" s="4">
        <v>45804</v>
      </c>
      <c r="N2029" s="4">
        <v>45801.409502314818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45805.402349537035</v>
      </c>
      <c r="V2029" s="4">
        <v>45806.308761574073</v>
      </c>
      <c r="W2029" s="4">
        <v>45807</v>
      </c>
      <c r="X2029" s="4"/>
      <c r="Y2029" s="4" t="s">
        <v>60</v>
      </c>
      <c r="Z2029" s="4">
        <v>45808</v>
      </c>
      <c r="AA2029" s="4"/>
      <c r="AB2029" s="4" t="s">
        <v>60</v>
      </c>
      <c r="AC2029" s="4">
        <v>45810</v>
      </c>
      <c r="AD2029" s="4">
        <v>45810</v>
      </c>
      <c r="AE2029" s="4">
        <v>45813</v>
      </c>
      <c r="AF2029" s="4"/>
      <c r="AG2029" s="33" t="s">
        <v>411</v>
      </c>
      <c r="AH2029" s="33" t="s">
        <v>368</v>
      </c>
      <c r="AI2029" s="33" t="s">
        <v>1569</v>
      </c>
      <c r="AJ2029" s="33" t="s">
        <v>369</v>
      </c>
      <c r="AK2029" s="33" t="s">
        <v>65</v>
      </c>
      <c r="AL2029" s="33" t="s">
        <v>485</v>
      </c>
      <c r="AM2029" s="33" t="s">
        <v>486</v>
      </c>
      <c r="AN2029" s="33">
        <v>24.80893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487</v>
      </c>
      <c r="AV2029" s="33" t="s">
        <v>488</v>
      </c>
      <c r="AW2029" s="33">
        <v>108.49881000000001</v>
      </c>
      <c r="AX2029" s="33" t="s">
        <v>1303</v>
      </c>
      <c r="AY2029" s="33" t="s">
        <v>1304</v>
      </c>
      <c r="AZ2029" s="3">
        <v>1451</v>
      </c>
      <c r="BA2029" s="33" t="s">
        <v>60</v>
      </c>
      <c r="BB2029" s="33">
        <v>1451</v>
      </c>
      <c r="BC2029" s="33" t="s">
        <v>60</v>
      </c>
      <c r="BD2029" s="33" t="s">
        <v>60</v>
      </c>
      <c r="BE2029" s="33" t="s">
        <v>60</v>
      </c>
      <c r="BF2029" s="34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/>
      </c>
      <c r="BH2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2191</v>
      </c>
      <c r="B2030" s="33" t="s">
        <v>3838</v>
      </c>
      <c r="C2030" s="33" t="s">
        <v>3839</v>
      </c>
      <c r="D2030" s="33" t="s">
        <v>366</v>
      </c>
      <c r="E2030" s="33" t="s">
        <v>483</v>
      </c>
      <c r="F2030" s="33" t="s">
        <v>59</v>
      </c>
      <c r="G2030" s="33">
        <v>1803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45788.580138888887</v>
      </c>
      <c r="M2030" s="4">
        <v>45804</v>
      </c>
      <c r="N2030" s="4">
        <v>45798.736458333333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>
        <v>45805.671620370369</v>
      </c>
      <c r="V2030" s="4"/>
      <c r="W2030" s="4">
        <v>45807</v>
      </c>
      <c r="X2030" s="4"/>
      <c r="Y2030" s="4" t="s">
        <v>60</v>
      </c>
      <c r="Z2030" s="4">
        <v>45808</v>
      </c>
      <c r="AA2030" s="4"/>
      <c r="AB2030" s="4" t="s">
        <v>60</v>
      </c>
      <c r="AC2030" s="4">
        <v>45810</v>
      </c>
      <c r="AD2030" s="4">
        <v>45810</v>
      </c>
      <c r="AE2030" s="4">
        <v>45813</v>
      </c>
      <c r="AF2030" s="4"/>
      <c r="AG2030" s="33" t="s">
        <v>306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30.08014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131.54995</v>
      </c>
      <c r="AX2030" s="33" t="s">
        <v>630</v>
      </c>
      <c r="AY2030" s="33" t="s">
        <v>631</v>
      </c>
      <c r="AZ2030" s="3">
        <v>1803</v>
      </c>
      <c r="BA2030" s="33" t="s">
        <v>60</v>
      </c>
      <c r="BB2030" s="33">
        <v>1803</v>
      </c>
      <c r="BC2030" s="33" t="s">
        <v>60</v>
      </c>
      <c r="BD2030" s="33" t="s">
        <v>60</v>
      </c>
      <c r="BE2030" s="33" t="s">
        <v>60</v>
      </c>
      <c r="BF2030" s="34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ML-04</v>
      </c>
      <c r="BH2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2192</v>
      </c>
      <c r="B2031" s="33" t="s">
        <v>3840</v>
      </c>
      <c r="C2031" s="33" t="s">
        <v>3841</v>
      </c>
      <c r="D2031" s="33" t="s">
        <v>366</v>
      </c>
      <c r="E2031" s="33" t="s">
        <v>483</v>
      </c>
      <c r="F2031" s="33" t="s">
        <v>59</v>
      </c>
      <c r="G2031" s="33">
        <v>903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45787.06585648148</v>
      </c>
      <c r="M2031" s="4">
        <v>45804</v>
      </c>
      <c r="N2031" s="4">
        <v>45798.74800925926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45805</v>
      </c>
      <c r="U2031" s="4">
        <v>45806.309166666666</v>
      </c>
      <c r="V2031" s="4"/>
      <c r="W2031" s="4">
        <v>45807</v>
      </c>
      <c r="X2031" s="4"/>
      <c r="Y2031" s="4" t="s">
        <v>60</v>
      </c>
      <c r="Z2031" s="4">
        <v>45808</v>
      </c>
      <c r="AA2031" s="4"/>
      <c r="AB2031" s="4" t="s">
        <v>60</v>
      </c>
      <c r="AC2031" s="4">
        <v>45810</v>
      </c>
      <c r="AD2031" s="4">
        <v>45810</v>
      </c>
      <c r="AE2031" s="4">
        <v>45813</v>
      </c>
      <c r="AF2031" s="4"/>
      <c r="AG2031" s="33" t="s">
        <v>306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15.072050000000001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65.914770000000004</v>
      </c>
      <c r="AX2031" s="33" t="s">
        <v>630</v>
      </c>
      <c r="AY2031" s="33" t="s">
        <v>631</v>
      </c>
      <c r="AZ2031" s="3">
        <v>903</v>
      </c>
      <c r="BA2031" s="33" t="s">
        <v>60</v>
      </c>
      <c r="BB2031" s="33">
        <v>903</v>
      </c>
      <c r="BC2031" s="33" t="s">
        <v>60</v>
      </c>
      <c r="BD2031" s="33" t="s">
        <v>60</v>
      </c>
      <c r="BE2031" s="33" t="s">
        <v>60</v>
      </c>
      <c r="BF2031" s="34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ML-06</v>
      </c>
      <c r="BH2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2193</v>
      </c>
      <c r="B2032" s="33" t="s">
        <v>3844</v>
      </c>
      <c r="C2032" s="33" t="s">
        <v>3845</v>
      </c>
      <c r="D2032" s="33" t="s">
        <v>366</v>
      </c>
      <c r="E2032" s="33" t="s">
        <v>483</v>
      </c>
      <c r="F2032" s="33" t="s">
        <v>59</v>
      </c>
      <c r="G2032" s="33">
        <v>171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45787.06590277778</v>
      </c>
      <c r="M2032" s="4">
        <v>45804</v>
      </c>
      <c r="N2032" s="4">
        <v>45798.748101851852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45805</v>
      </c>
      <c r="U2032" s="4">
        <v>45806.309212962966</v>
      </c>
      <c r="V2032" s="4"/>
      <c r="W2032" s="4">
        <v>45807</v>
      </c>
      <c r="X2032" s="4"/>
      <c r="Y2032" s="4" t="s">
        <v>60</v>
      </c>
      <c r="Z2032" s="4">
        <v>45808</v>
      </c>
      <c r="AA2032" s="4"/>
      <c r="AB2032" s="4" t="s">
        <v>60</v>
      </c>
      <c r="AC2032" s="4">
        <v>45810</v>
      </c>
      <c r="AD2032" s="4">
        <v>45810</v>
      </c>
      <c r="AE2032" s="4">
        <v>45813</v>
      </c>
      <c r="AF2032" s="4"/>
      <c r="AG2032" s="33" t="s">
        <v>306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2.8427500000000001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12.4323</v>
      </c>
      <c r="AX2032" s="33" t="s">
        <v>630</v>
      </c>
      <c r="AY2032" s="33" t="s">
        <v>631</v>
      </c>
      <c r="AZ2032" s="3">
        <v>171</v>
      </c>
      <c r="BA2032" s="33" t="s">
        <v>60</v>
      </c>
      <c r="BB2032" s="33">
        <v>171</v>
      </c>
      <c r="BC2032" s="33" t="s">
        <v>60</v>
      </c>
      <c r="BD2032" s="33" t="s">
        <v>60</v>
      </c>
      <c r="BE2032" s="33" t="s">
        <v>60</v>
      </c>
      <c r="BF2032" s="34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ML-06</v>
      </c>
      <c r="BH2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2194</v>
      </c>
      <c r="B2033" s="33" t="s">
        <v>3846</v>
      </c>
      <c r="C2033" s="33" t="s">
        <v>3847</v>
      </c>
      <c r="D2033" s="33" t="s">
        <v>366</v>
      </c>
      <c r="E2033" s="33" t="s">
        <v>483</v>
      </c>
      <c r="F2033" s="33" t="s">
        <v>59</v>
      </c>
      <c r="G2033" s="33">
        <v>255</v>
      </c>
      <c r="H2033" s="4">
        <v>45801</v>
      </c>
      <c r="I2033" s="4">
        <v>45794</v>
      </c>
      <c r="J2033" s="4">
        <v>45794</v>
      </c>
      <c r="K2033" s="4">
        <v>45803</v>
      </c>
      <c r="L2033" s="4">
        <v>45795.08221064815</v>
      </c>
      <c r="M2033" s="4">
        <v>45804</v>
      </c>
      <c r="N2033" s="4">
        <v>45800.536990740744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45800.803090277775</v>
      </c>
      <c r="V2033" s="4"/>
      <c r="W2033" s="4">
        <v>45807</v>
      </c>
      <c r="X2033" s="4"/>
      <c r="Y2033" s="4" t="s">
        <v>60</v>
      </c>
      <c r="Z2033" s="4">
        <v>45808</v>
      </c>
      <c r="AA2033" s="4"/>
      <c r="AB2033" s="4" t="s">
        <v>60</v>
      </c>
      <c r="AC2033" s="4">
        <v>45810</v>
      </c>
      <c r="AD2033" s="4">
        <v>45810</v>
      </c>
      <c r="AE2033" s="4">
        <v>45813</v>
      </c>
      <c r="AF2033" s="4"/>
      <c r="AG2033" s="33" t="s">
        <v>306</v>
      </c>
      <c r="AH2033" s="33" t="s">
        <v>368</v>
      </c>
      <c r="AI2033" s="33" t="s">
        <v>1570</v>
      </c>
      <c r="AJ2033" s="33" t="s">
        <v>369</v>
      </c>
      <c r="AK2033" s="33" t="s">
        <v>65</v>
      </c>
      <c r="AL2033" s="33" t="s">
        <v>485</v>
      </c>
      <c r="AM2033" s="33" t="s">
        <v>486</v>
      </c>
      <c r="AN2033" s="33">
        <v>3.8988900000000002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487</v>
      </c>
      <c r="AV2033" s="33" t="s">
        <v>488</v>
      </c>
      <c r="AW2033" s="33">
        <v>17.05001</v>
      </c>
      <c r="AX2033" s="33" t="s">
        <v>489</v>
      </c>
      <c r="AY2033" s="33" t="s">
        <v>490</v>
      </c>
      <c r="AZ2033" s="3">
        <v>255</v>
      </c>
      <c r="BA2033" s="33" t="s">
        <v>60</v>
      </c>
      <c r="BB2033" s="33">
        <v>255</v>
      </c>
      <c r="BC2033" s="33" t="s">
        <v>60</v>
      </c>
      <c r="BD2033" s="33" t="s">
        <v>60</v>
      </c>
      <c r="BE2033" s="33" t="s">
        <v>60</v>
      </c>
      <c r="BF2033" s="34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/>
      </c>
      <c r="BH2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2195</v>
      </c>
      <c r="B2034" s="33" t="s">
        <v>3848</v>
      </c>
      <c r="C2034" s="33" t="s">
        <v>3849</v>
      </c>
      <c r="D2034" s="33" t="s">
        <v>366</v>
      </c>
      <c r="E2034" s="33" t="s">
        <v>483</v>
      </c>
      <c r="F2034" s="33" t="s">
        <v>59</v>
      </c>
      <c r="G2034" s="33">
        <v>225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45787.136365740742</v>
      </c>
      <c r="M2034" s="4">
        <v>45804</v>
      </c>
      <c r="N2034" s="4">
        <v>45798.748159722221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45805</v>
      </c>
      <c r="U2034" s="4">
        <v>45806.309259259258</v>
      </c>
      <c r="V2034" s="4"/>
      <c r="W2034" s="4">
        <v>45807</v>
      </c>
      <c r="X2034" s="4"/>
      <c r="Y2034" s="4" t="s">
        <v>60</v>
      </c>
      <c r="Z2034" s="4">
        <v>45808</v>
      </c>
      <c r="AA2034" s="4"/>
      <c r="AB2034" s="4" t="s">
        <v>60</v>
      </c>
      <c r="AC2034" s="4">
        <v>45810</v>
      </c>
      <c r="AD2034" s="4">
        <v>45810</v>
      </c>
      <c r="AE2034" s="4">
        <v>45813</v>
      </c>
      <c r="AF2034" s="4"/>
      <c r="AG2034" s="33" t="s">
        <v>306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3.6670500000000001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16.037099999999999</v>
      </c>
      <c r="AX2034" s="33" t="s">
        <v>630</v>
      </c>
      <c r="AY2034" s="33" t="s">
        <v>631</v>
      </c>
      <c r="AZ2034" s="3">
        <v>225</v>
      </c>
      <c r="BA2034" s="33" t="s">
        <v>60</v>
      </c>
      <c r="BB2034" s="33">
        <v>225</v>
      </c>
      <c r="BC2034" s="33" t="s">
        <v>60</v>
      </c>
      <c r="BD2034" s="33" t="s">
        <v>60</v>
      </c>
      <c r="BE2034" s="33" t="s">
        <v>60</v>
      </c>
      <c r="BF2034" s="34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ML-06</v>
      </c>
      <c r="BH2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2196</v>
      </c>
      <c r="B2035" s="33" t="s">
        <v>3858</v>
      </c>
      <c r="C2035" s="33" t="s">
        <v>3859</v>
      </c>
      <c r="D2035" s="33" t="s">
        <v>366</v>
      </c>
      <c r="E2035" s="33" t="s">
        <v>483</v>
      </c>
      <c r="F2035" s="33" t="s">
        <v>59</v>
      </c>
      <c r="G2035" s="33">
        <v>123</v>
      </c>
      <c r="H2035" s="4">
        <v>45801</v>
      </c>
      <c r="I2035" s="4">
        <v>45794</v>
      </c>
      <c r="J2035" s="4">
        <v>45794</v>
      </c>
      <c r="K2035" s="4">
        <v>45803</v>
      </c>
      <c r="L2035" s="4">
        <v>45795.082256944443</v>
      </c>
      <c r="M2035" s="4">
        <v>45804</v>
      </c>
      <c r="N2035" s="4">
        <v>45800.536689814813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>
        <v>45806.309050925927</v>
      </c>
      <c r="V2035" s="4"/>
      <c r="W2035" s="4">
        <v>45807</v>
      </c>
      <c r="X2035" s="4"/>
      <c r="Y2035" s="4" t="s">
        <v>60</v>
      </c>
      <c r="Z2035" s="4">
        <v>45808</v>
      </c>
      <c r="AA2035" s="4"/>
      <c r="AB2035" s="4" t="s">
        <v>60</v>
      </c>
      <c r="AC2035" s="4">
        <v>45810</v>
      </c>
      <c r="AD2035" s="4">
        <v>45810</v>
      </c>
      <c r="AE2035" s="4">
        <v>45813</v>
      </c>
      <c r="AF2035" s="4"/>
      <c r="AG2035" s="33" t="s">
        <v>306</v>
      </c>
      <c r="AH2035" s="33" t="s">
        <v>368</v>
      </c>
      <c r="AI2035" s="33" t="s">
        <v>1576</v>
      </c>
      <c r="AJ2035" s="33" t="s">
        <v>369</v>
      </c>
      <c r="AK2035" s="33" t="s">
        <v>107</v>
      </c>
      <c r="AL2035" s="33" t="s">
        <v>485</v>
      </c>
      <c r="AM2035" s="33" t="s">
        <v>486</v>
      </c>
      <c r="AN2035" s="33">
        <v>2.3773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487</v>
      </c>
      <c r="AV2035" s="33" t="s">
        <v>488</v>
      </c>
      <c r="AW2035" s="33">
        <v>10.39776</v>
      </c>
      <c r="AX2035" s="33" t="s">
        <v>1307</v>
      </c>
      <c r="AY2035" s="33" t="s">
        <v>1150</v>
      </c>
      <c r="AZ2035" s="3">
        <v>123</v>
      </c>
      <c r="BA2035" s="33" t="s">
        <v>60</v>
      </c>
      <c r="BB2035" s="33">
        <v>123</v>
      </c>
      <c r="BC2035" s="33" t="s">
        <v>60</v>
      </c>
      <c r="BD2035" s="33" t="s">
        <v>60</v>
      </c>
      <c r="BE2035" s="33" t="s">
        <v>60</v>
      </c>
      <c r="BF2035" s="34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/>
      </c>
      <c r="BH2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2197</v>
      </c>
      <c r="B2036" s="33" t="s">
        <v>3860</v>
      </c>
      <c r="C2036" s="33" t="s">
        <v>3861</v>
      </c>
      <c r="D2036" s="33" t="s">
        <v>366</v>
      </c>
      <c r="E2036" s="33" t="s">
        <v>483</v>
      </c>
      <c r="F2036" s="33" t="s">
        <v>59</v>
      </c>
      <c r="G2036" s="33">
        <v>339</v>
      </c>
      <c r="H2036" s="4">
        <v>45801</v>
      </c>
      <c r="I2036" s="4">
        <v>45787</v>
      </c>
      <c r="J2036" s="4">
        <v>45787</v>
      </c>
      <c r="K2036" s="4">
        <v>45803</v>
      </c>
      <c r="L2036" s="4">
        <v>45788.620555555557</v>
      </c>
      <c r="M2036" s="4">
        <v>45804</v>
      </c>
      <c r="N2036" s="4">
        <v>45799.131678240738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45805</v>
      </c>
      <c r="U2036" s="4">
        <v>45805.940486111111</v>
      </c>
      <c r="V2036" s="4"/>
      <c r="W2036" s="4">
        <v>45807</v>
      </c>
      <c r="X2036" s="4"/>
      <c r="Y2036" s="4" t="s">
        <v>60</v>
      </c>
      <c r="Z2036" s="4">
        <v>45808</v>
      </c>
      <c r="AA2036" s="4"/>
      <c r="AB2036" s="4" t="s">
        <v>60</v>
      </c>
      <c r="AC2036" s="4">
        <v>45810</v>
      </c>
      <c r="AD2036" s="4">
        <v>45810</v>
      </c>
      <c r="AE2036" s="4">
        <v>45813</v>
      </c>
      <c r="AF2036" s="4"/>
      <c r="AG2036" s="33" t="s">
        <v>306</v>
      </c>
      <c r="AH2036" s="33" t="s">
        <v>368</v>
      </c>
      <c r="AI2036" s="33" t="s">
        <v>3817</v>
      </c>
      <c r="AJ2036" s="33" t="s">
        <v>369</v>
      </c>
      <c r="AK2036" s="33" t="s">
        <v>65</v>
      </c>
      <c r="AL2036" s="33" t="s">
        <v>479</v>
      </c>
      <c r="AM2036" s="33" t="s">
        <v>480</v>
      </c>
      <c r="AN2036" s="33">
        <v>5.3092800000000002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481</v>
      </c>
      <c r="AV2036" s="33" t="s">
        <v>482</v>
      </c>
      <c r="AW2036" s="33">
        <v>23.218430000000001</v>
      </c>
      <c r="AX2036" s="33" t="s">
        <v>638</v>
      </c>
      <c r="AY2036" s="33" t="s">
        <v>639</v>
      </c>
      <c r="AZ2036" s="3">
        <v>339</v>
      </c>
      <c r="BA2036" s="33" t="s">
        <v>60</v>
      </c>
      <c r="BB2036" s="33">
        <v>339</v>
      </c>
      <c r="BC2036" s="33" t="s">
        <v>60</v>
      </c>
      <c r="BD2036" s="33" t="s">
        <v>60</v>
      </c>
      <c r="BE2036" s="33" t="s">
        <v>60</v>
      </c>
      <c r="BF2036" s="34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ML-04</v>
      </c>
      <c r="BH2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2198</v>
      </c>
      <c r="B2037" s="33" t="s">
        <v>3862</v>
      </c>
      <c r="C2037" s="33" t="s">
        <v>3863</v>
      </c>
      <c r="D2037" s="33" t="s">
        <v>366</v>
      </c>
      <c r="E2037" s="33" t="s">
        <v>483</v>
      </c>
      <c r="F2037" s="33" t="s">
        <v>59</v>
      </c>
      <c r="G2037" s="33">
        <v>465</v>
      </c>
      <c r="H2037" s="4">
        <v>45801</v>
      </c>
      <c r="I2037" s="4">
        <v>45787</v>
      </c>
      <c r="J2037" s="4">
        <v>45787</v>
      </c>
      <c r="K2037" s="4">
        <v>45803</v>
      </c>
      <c r="L2037" s="4">
        <v>45788.580266203702</v>
      </c>
      <c r="M2037" s="4">
        <v>45804</v>
      </c>
      <c r="N2037" s="4"/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45806</v>
      </c>
      <c r="U2037" s="4"/>
      <c r="V2037" s="4"/>
      <c r="W2037" s="4">
        <v>45807</v>
      </c>
      <c r="X2037" s="4"/>
      <c r="Y2037" s="4" t="s">
        <v>60</v>
      </c>
      <c r="Z2037" s="4">
        <v>45808</v>
      </c>
      <c r="AA2037" s="4"/>
      <c r="AB2037" s="4" t="s">
        <v>60</v>
      </c>
      <c r="AC2037" s="4">
        <v>45810</v>
      </c>
      <c r="AD2037" s="4">
        <v>45810</v>
      </c>
      <c r="AE2037" s="4">
        <v>45813</v>
      </c>
      <c r="AF2037" s="4"/>
      <c r="AG2037" s="33" t="s">
        <v>95</v>
      </c>
      <c r="AH2037" s="33" t="s">
        <v>368</v>
      </c>
      <c r="AI2037" s="33" t="s">
        <v>635</v>
      </c>
      <c r="AJ2037" s="33" t="s">
        <v>369</v>
      </c>
      <c r="AK2037" s="33" t="s">
        <v>107</v>
      </c>
      <c r="AL2037" s="33" t="s">
        <v>479</v>
      </c>
      <c r="AM2037" s="33" t="s">
        <v>480</v>
      </c>
      <c r="AN2037" s="33">
        <v>9.0530100000000004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481</v>
      </c>
      <c r="AV2037" s="33" t="s">
        <v>482</v>
      </c>
      <c r="AW2037" s="33">
        <v>39.595790000000001</v>
      </c>
      <c r="AX2037" s="33" t="s">
        <v>636</v>
      </c>
      <c r="AY2037" s="33" t="s">
        <v>637</v>
      </c>
      <c r="AZ2037" s="3">
        <v>465</v>
      </c>
      <c r="BA2037" s="33" t="s">
        <v>60</v>
      </c>
      <c r="BB2037" s="33">
        <v>465</v>
      </c>
      <c r="BC2037" s="33" t="s">
        <v>60</v>
      </c>
      <c r="BD2037" s="33" t="s">
        <v>60</v>
      </c>
      <c r="BE2037" s="33" t="s">
        <v>60</v>
      </c>
      <c r="BF2037" s="34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>ML-04</v>
      </c>
      <c r="BH2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2199</v>
      </c>
      <c r="B2038" s="33" t="s">
        <v>3864</v>
      </c>
      <c r="C2038" s="33" t="s">
        <v>3865</v>
      </c>
      <c r="D2038" s="33" t="s">
        <v>366</v>
      </c>
      <c r="E2038" s="33" t="s">
        <v>483</v>
      </c>
      <c r="F2038" s="33" t="s">
        <v>59</v>
      </c>
      <c r="G2038" s="33">
        <v>279</v>
      </c>
      <c r="H2038" s="4">
        <v>45801</v>
      </c>
      <c r="I2038" s="4">
        <v>45787</v>
      </c>
      <c r="J2038" s="4">
        <v>45787</v>
      </c>
      <c r="K2038" s="4">
        <v>45803</v>
      </c>
      <c r="L2038" s="4">
        <v>45788.580370370371</v>
      </c>
      <c r="M2038" s="4">
        <v>45804</v>
      </c>
      <c r="N2038" s="4"/>
      <c r="O2038" s="4" t="s">
        <v>60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45806</v>
      </c>
      <c r="U2038" s="4"/>
      <c r="V2038" s="4"/>
      <c r="W2038" s="4">
        <v>45807</v>
      </c>
      <c r="X2038" s="4"/>
      <c r="Y2038" s="4" t="s">
        <v>60</v>
      </c>
      <c r="Z2038" s="4">
        <v>45808</v>
      </c>
      <c r="AA2038" s="4"/>
      <c r="AB2038" s="4" t="s">
        <v>60</v>
      </c>
      <c r="AC2038" s="4">
        <v>45810</v>
      </c>
      <c r="AD2038" s="4">
        <v>45810</v>
      </c>
      <c r="AE2038" s="4">
        <v>45813</v>
      </c>
      <c r="AF2038" s="4"/>
      <c r="AG2038" s="33" t="s">
        <v>95</v>
      </c>
      <c r="AH2038" s="33" t="s">
        <v>368</v>
      </c>
      <c r="AI2038" s="33" t="s">
        <v>635</v>
      </c>
      <c r="AJ2038" s="33" t="s">
        <v>369</v>
      </c>
      <c r="AK2038" s="33" t="s">
        <v>107</v>
      </c>
      <c r="AL2038" s="33" t="s">
        <v>479</v>
      </c>
      <c r="AM2038" s="33" t="s">
        <v>480</v>
      </c>
      <c r="AN2038" s="33">
        <v>5.4766399999999997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481</v>
      </c>
      <c r="AV2038" s="33" t="s">
        <v>482</v>
      </c>
      <c r="AW2038" s="33">
        <v>23.953720000000001</v>
      </c>
      <c r="AX2038" s="33" t="s">
        <v>636</v>
      </c>
      <c r="AY2038" s="33" t="s">
        <v>637</v>
      </c>
      <c r="AZ2038" s="3">
        <v>279</v>
      </c>
      <c r="BA2038" s="33" t="s">
        <v>60</v>
      </c>
      <c r="BB2038" s="33">
        <v>279</v>
      </c>
      <c r="BC2038" s="33" t="s">
        <v>60</v>
      </c>
      <c r="BD2038" s="33" t="s">
        <v>60</v>
      </c>
      <c r="BE2038" s="33" t="s">
        <v>60</v>
      </c>
      <c r="BF2038" s="34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>ML-04</v>
      </c>
      <c r="BH2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2200</v>
      </c>
      <c r="B2039" s="33" t="s">
        <v>3866</v>
      </c>
      <c r="C2039" s="33" t="s">
        <v>3867</v>
      </c>
      <c r="D2039" s="33" t="s">
        <v>366</v>
      </c>
      <c r="E2039" s="33" t="s">
        <v>483</v>
      </c>
      <c r="F2039" s="33" t="s">
        <v>59</v>
      </c>
      <c r="G2039" s="33">
        <v>123</v>
      </c>
      <c r="H2039" s="4">
        <v>45801</v>
      </c>
      <c r="I2039" s="4">
        <v>45787</v>
      </c>
      <c r="J2039" s="4">
        <v>45787</v>
      </c>
      <c r="K2039" s="4">
        <v>45803</v>
      </c>
      <c r="L2039" s="4">
        <v>45788.655925925923</v>
      </c>
      <c r="M2039" s="4">
        <v>45804</v>
      </c>
      <c r="N2039" s="4"/>
      <c r="O2039" s="4" t="s">
        <v>60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45806</v>
      </c>
      <c r="U2039" s="4"/>
      <c r="V2039" s="4"/>
      <c r="W2039" s="4">
        <v>45807</v>
      </c>
      <c r="X2039" s="4"/>
      <c r="Y2039" s="4" t="s">
        <v>60</v>
      </c>
      <c r="Z2039" s="4">
        <v>45808</v>
      </c>
      <c r="AA2039" s="4"/>
      <c r="AB2039" s="4" t="s">
        <v>60</v>
      </c>
      <c r="AC2039" s="4">
        <v>45810</v>
      </c>
      <c r="AD2039" s="4">
        <v>45810</v>
      </c>
      <c r="AE2039" s="4">
        <v>45813</v>
      </c>
      <c r="AF2039" s="4"/>
      <c r="AG2039" s="33" t="s">
        <v>95</v>
      </c>
      <c r="AH2039" s="33" t="s">
        <v>368</v>
      </c>
      <c r="AI2039" s="33" t="s">
        <v>635</v>
      </c>
      <c r="AJ2039" s="33" t="s">
        <v>369</v>
      </c>
      <c r="AK2039" s="33" t="s">
        <v>107</v>
      </c>
      <c r="AL2039" s="33" t="s">
        <v>479</v>
      </c>
      <c r="AM2039" s="33" t="s">
        <v>480</v>
      </c>
      <c r="AN2039" s="33">
        <v>2.3517800000000002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481</v>
      </c>
      <c r="AV2039" s="33" t="s">
        <v>482</v>
      </c>
      <c r="AW2039" s="33">
        <v>10.286250000000001</v>
      </c>
      <c r="AX2039" s="33" t="s">
        <v>636</v>
      </c>
      <c r="AY2039" s="33" t="s">
        <v>637</v>
      </c>
      <c r="AZ2039" s="3">
        <v>123</v>
      </c>
      <c r="BA2039" s="33" t="s">
        <v>60</v>
      </c>
      <c r="BB2039" s="33">
        <v>123</v>
      </c>
      <c r="BC2039" s="33" t="s">
        <v>60</v>
      </c>
      <c r="BD2039" s="33" t="s">
        <v>60</v>
      </c>
      <c r="BE2039" s="33" t="s">
        <v>60</v>
      </c>
      <c r="BF2039" s="34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>ML-04</v>
      </c>
      <c r="BH2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2201</v>
      </c>
      <c r="B2040" s="33" t="s">
        <v>3868</v>
      </c>
      <c r="C2040" s="33" t="s">
        <v>3869</v>
      </c>
      <c r="D2040" s="33" t="s">
        <v>366</v>
      </c>
      <c r="E2040" s="33" t="s">
        <v>483</v>
      </c>
      <c r="F2040" s="33" t="s">
        <v>59</v>
      </c>
      <c r="G2040" s="33">
        <v>776</v>
      </c>
      <c r="H2040" s="4">
        <v>45801</v>
      </c>
      <c r="I2040" s="4">
        <v>45787</v>
      </c>
      <c r="J2040" s="4">
        <v>45787</v>
      </c>
      <c r="K2040" s="4">
        <v>45803</v>
      </c>
      <c r="L2040" s="4">
        <v>45787.156886574077</v>
      </c>
      <c r="M2040" s="4">
        <v>45804</v>
      </c>
      <c r="N2040" s="4">
        <v>45799.131469907406</v>
      </c>
      <c r="O2040" s="4" t="s">
        <v>60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45805</v>
      </c>
      <c r="U2040" s="4">
        <v>45805.940428240741</v>
      </c>
      <c r="V2040" s="4"/>
      <c r="W2040" s="4">
        <v>45807</v>
      </c>
      <c r="X2040" s="4"/>
      <c r="Y2040" s="4" t="s">
        <v>60</v>
      </c>
      <c r="Z2040" s="4">
        <v>45808</v>
      </c>
      <c r="AA2040" s="4"/>
      <c r="AB2040" s="4" t="s">
        <v>60</v>
      </c>
      <c r="AC2040" s="4">
        <v>45810</v>
      </c>
      <c r="AD2040" s="4">
        <v>45810</v>
      </c>
      <c r="AE2040" s="4">
        <v>45813</v>
      </c>
      <c r="AF2040" s="4"/>
      <c r="AG2040" s="33" t="s">
        <v>306</v>
      </c>
      <c r="AH2040" s="33" t="s">
        <v>368</v>
      </c>
      <c r="AI2040" s="33" t="s">
        <v>3817</v>
      </c>
      <c r="AJ2040" s="33" t="s">
        <v>369</v>
      </c>
      <c r="AK2040" s="33" t="s">
        <v>65</v>
      </c>
      <c r="AL2040" s="33" t="s">
        <v>479</v>
      </c>
      <c r="AM2040" s="33" t="s">
        <v>480</v>
      </c>
      <c r="AN2040" s="33">
        <v>12.527089999999999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481</v>
      </c>
      <c r="AV2040" s="33" t="s">
        <v>482</v>
      </c>
      <c r="AW2040" s="33">
        <v>54.783700000000003</v>
      </c>
      <c r="AX2040" s="33" t="s">
        <v>638</v>
      </c>
      <c r="AY2040" s="33" t="s">
        <v>639</v>
      </c>
      <c r="AZ2040" s="3">
        <v>776</v>
      </c>
      <c r="BA2040" s="33" t="s">
        <v>60</v>
      </c>
      <c r="BB2040" s="33">
        <v>776</v>
      </c>
      <c r="BC2040" s="33" t="s">
        <v>60</v>
      </c>
      <c r="BD2040" s="33" t="s">
        <v>60</v>
      </c>
      <c r="BE2040" s="33" t="s">
        <v>60</v>
      </c>
      <c r="BF2040" s="34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>ML-06</v>
      </c>
      <c r="BH2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2202</v>
      </c>
      <c r="B2041" s="33" t="s">
        <v>3870</v>
      </c>
      <c r="C2041" s="33" t="s">
        <v>3871</v>
      </c>
      <c r="D2041" s="33" t="s">
        <v>366</v>
      </c>
      <c r="E2041" s="33" t="s">
        <v>483</v>
      </c>
      <c r="F2041" s="33" t="s">
        <v>59</v>
      </c>
      <c r="G2041" s="33">
        <v>225</v>
      </c>
      <c r="H2041" s="4">
        <v>45801</v>
      </c>
      <c r="I2041" s="4">
        <v>45787</v>
      </c>
      <c r="J2041" s="4">
        <v>45787</v>
      </c>
      <c r="K2041" s="4">
        <v>45803</v>
      </c>
      <c r="L2041" s="4">
        <v>45787.136770833335</v>
      </c>
      <c r="M2041" s="4">
        <v>45804</v>
      </c>
      <c r="N2041" s="4">
        <v>45799.132048611114</v>
      </c>
      <c r="O2041" s="4" t="s">
        <v>60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45806</v>
      </c>
      <c r="U2041" s="4">
        <v>45806.314363425925</v>
      </c>
      <c r="V2041" s="4"/>
      <c r="W2041" s="4">
        <v>45807</v>
      </c>
      <c r="X2041" s="4"/>
      <c r="Y2041" s="4" t="s">
        <v>60</v>
      </c>
      <c r="Z2041" s="4">
        <v>45808</v>
      </c>
      <c r="AA2041" s="4"/>
      <c r="AB2041" s="4" t="s">
        <v>60</v>
      </c>
      <c r="AC2041" s="4">
        <v>45810</v>
      </c>
      <c r="AD2041" s="4">
        <v>45810</v>
      </c>
      <c r="AE2041" s="4">
        <v>45813</v>
      </c>
      <c r="AF2041" s="4"/>
      <c r="AG2041" s="33" t="s">
        <v>306</v>
      </c>
      <c r="AH2041" s="33" t="s">
        <v>368</v>
      </c>
      <c r="AI2041" s="33" t="s">
        <v>3817</v>
      </c>
      <c r="AJ2041" s="33" t="s">
        <v>369</v>
      </c>
      <c r="AK2041" s="33" t="s">
        <v>65</v>
      </c>
      <c r="AL2041" s="33" t="s">
        <v>479</v>
      </c>
      <c r="AM2041" s="33" t="s">
        <v>480</v>
      </c>
      <c r="AN2041" s="33">
        <v>3.4995699999999998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481</v>
      </c>
      <c r="AV2041" s="33" t="s">
        <v>482</v>
      </c>
      <c r="AW2041" s="33">
        <v>15.30434</v>
      </c>
      <c r="AX2041" s="33" t="s">
        <v>638</v>
      </c>
      <c r="AY2041" s="33" t="s">
        <v>639</v>
      </c>
      <c r="AZ2041" s="3">
        <v>225</v>
      </c>
      <c r="BA2041" s="33" t="s">
        <v>60</v>
      </c>
      <c r="BB2041" s="33">
        <v>225</v>
      </c>
      <c r="BC2041" s="33" t="s">
        <v>60</v>
      </c>
      <c r="BD2041" s="33" t="s">
        <v>60</v>
      </c>
      <c r="BE2041" s="33" t="s">
        <v>60</v>
      </c>
      <c r="BF2041" s="34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>ML-06</v>
      </c>
      <c r="BH2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2203</v>
      </c>
      <c r="B2042" s="33" t="s">
        <v>3872</v>
      </c>
      <c r="C2042" s="33" t="s">
        <v>3873</v>
      </c>
      <c r="D2042" s="33" t="s">
        <v>366</v>
      </c>
      <c r="E2042" s="33" t="s">
        <v>483</v>
      </c>
      <c r="F2042" s="33" t="s">
        <v>59</v>
      </c>
      <c r="G2042" s="33">
        <v>219</v>
      </c>
      <c r="H2042" s="4">
        <v>45801</v>
      </c>
      <c r="I2042" s="4">
        <v>45787</v>
      </c>
      <c r="J2042" s="4">
        <v>45787</v>
      </c>
      <c r="K2042" s="4">
        <v>45803</v>
      </c>
      <c r="L2042" s="4">
        <v>45787.065428240741</v>
      </c>
      <c r="M2042" s="4">
        <v>45804</v>
      </c>
      <c r="N2042" s="4">
        <v>45799.133773148147</v>
      </c>
      <c r="O2042" s="4" t="s">
        <v>60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45805</v>
      </c>
      <c r="U2042" s="4">
        <v>45805.940578703703</v>
      </c>
      <c r="V2042" s="4"/>
      <c r="W2042" s="4">
        <v>45807</v>
      </c>
      <c r="X2042" s="4"/>
      <c r="Y2042" s="4" t="s">
        <v>60</v>
      </c>
      <c r="Z2042" s="4">
        <v>45808</v>
      </c>
      <c r="AA2042" s="4"/>
      <c r="AB2042" s="4" t="s">
        <v>60</v>
      </c>
      <c r="AC2042" s="4">
        <v>45810</v>
      </c>
      <c r="AD2042" s="4">
        <v>45810</v>
      </c>
      <c r="AE2042" s="4">
        <v>45813</v>
      </c>
      <c r="AF2042" s="4"/>
      <c r="AG2042" s="33" t="s">
        <v>306</v>
      </c>
      <c r="AH2042" s="33" t="s">
        <v>368</v>
      </c>
      <c r="AI2042" s="33" t="s">
        <v>629</v>
      </c>
      <c r="AJ2042" s="33" t="s">
        <v>369</v>
      </c>
      <c r="AK2042" s="33" t="s">
        <v>65</v>
      </c>
      <c r="AL2042" s="33" t="s">
        <v>479</v>
      </c>
      <c r="AM2042" s="33" t="s">
        <v>480</v>
      </c>
      <c r="AN2042" s="33">
        <v>3.4792999999999998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481</v>
      </c>
      <c r="AV2042" s="33" t="s">
        <v>482</v>
      </c>
      <c r="AW2042" s="33">
        <v>15.21566</v>
      </c>
      <c r="AX2042" s="33" t="s">
        <v>630</v>
      </c>
      <c r="AY2042" s="33" t="s">
        <v>631</v>
      </c>
      <c r="AZ2042" s="3">
        <v>219</v>
      </c>
      <c r="BA2042" s="33" t="s">
        <v>60</v>
      </c>
      <c r="BB2042" s="33">
        <v>219</v>
      </c>
      <c r="BC2042" s="33" t="s">
        <v>60</v>
      </c>
      <c r="BD2042" s="33" t="s">
        <v>60</v>
      </c>
      <c r="BE2042" s="33" t="s">
        <v>60</v>
      </c>
      <c r="BF2042" s="34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ML-06</v>
      </c>
      <c r="BH2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2204</v>
      </c>
      <c r="B2043" s="33" t="s">
        <v>3874</v>
      </c>
      <c r="C2043" s="33" t="s">
        <v>3875</v>
      </c>
      <c r="D2043" s="33" t="s">
        <v>366</v>
      </c>
      <c r="E2043" s="33" t="s">
        <v>483</v>
      </c>
      <c r="F2043" s="33" t="s">
        <v>59</v>
      </c>
      <c r="G2043" s="33">
        <v>303</v>
      </c>
      <c r="H2043" s="4">
        <v>45801</v>
      </c>
      <c r="I2043" s="4">
        <v>45787</v>
      </c>
      <c r="J2043" s="4">
        <v>45787</v>
      </c>
      <c r="K2043" s="4">
        <v>45803</v>
      </c>
      <c r="L2043" s="4">
        <v>45788.580451388887</v>
      </c>
      <c r="M2043" s="4">
        <v>45804</v>
      </c>
      <c r="N2043" s="4">
        <v>45799.131574074076</v>
      </c>
      <c r="O2043" s="4" t="s">
        <v>60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45806</v>
      </c>
      <c r="U2043" s="4">
        <v>45805.940451388888</v>
      </c>
      <c r="V2043" s="4"/>
      <c r="W2043" s="4">
        <v>45807</v>
      </c>
      <c r="X2043" s="4"/>
      <c r="Y2043" s="4" t="s">
        <v>60</v>
      </c>
      <c r="Z2043" s="4">
        <v>45808</v>
      </c>
      <c r="AA2043" s="4"/>
      <c r="AB2043" s="4" t="s">
        <v>60</v>
      </c>
      <c r="AC2043" s="4">
        <v>45810</v>
      </c>
      <c r="AD2043" s="4">
        <v>45810</v>
      </c>
      <c r="AE2043" s="4">
        <v>45813</v>
      </c>
      <c r="AF2043" s="4"/>
      <c r="AG2043" s="33" t="s">
        <v>306</v>
      </c>
      <c r="AH2043" s="33" t="s">
        <v>368</v>
      </c>
      <c r="AI2043" s="33" t="s">
        <v>3817</v>
      </c>
      <c r="AJ2043" s="33" t="s">
        <v>369</v>
      </c>
      <c r="AK2043" s="33" t="s">
        <v>65</v>
      </c>
      <c r="AL2043" s="33" t="s">
        <v>479</v>
      </c>
      <c r="AM2043" s="33" t="s">
        <v>480</v>
      </c>
      <c r="AN2043" s="33">
        <v>4.9544600000000001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481</v>
      </c>
      <c r="AV2043" s="33" t="s">
        <v>482</v>
      </c>
      <c r="AW2043" s="33">
        <v>21.667190000000002</v>
      </c>
      <c r="AX2043" s="33" t="s">
        <v>638</v>
      </c>
      <c r="AY2043" s="33" t="s">
        <v>639</v>
      </c>
      <c r="AZ2043" s="3">
        <v>303</v>
      </c>
      <c r="BA2043" s="33" t="s">
        <v>60</v>
      </c>
      <c r="BB2043" s="33">
        <v>303</v>
      </c>
      <c r="BC2043" s="33" t="s">
        <v>60</v>
      </c>
      <c r="BD2043" s="33" t="s">
        <v>60</v>
      </c>
      <c r="BE2043" s="33" t="s">
        <v>60</v>
      </c>
      <c r="BF2043" s="34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>ML-04</v>
      </c>
      <c r="BH2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2205</v>
      </c>
      <c r="B2044" s="33" t="s">
        <v>3878</v>
      </c>
      <c r="C2044" s="33" t="s">
        <v>3879</v>
      </c>
      <c r="D2044" s="33" t="s">
        <v>366</v>
      </c>
      <c r="E2044" s="33" t="s">
        <v>483</v>
      </c>
      <c r="F2044" s="33" t="s">
        <v>59</v>
      </c>
      <c r="G2044" s="33">
        <v>873</v>
      </c>
      <c r="H2044" s="4">
        <v>45801</v>
      </c>
      <c r="I2044" s="4">
        <v>45787</v>
      </c>
      <c r="J2044" s="4">
        <v>45787</v>
      </c>
      <c r="K2044" s="4">
        <v>45803</v>
      </c>
      <c r="L2044" s="4">
        <v>45787.156944444447</v>
      </c>
      <c r="M2044" s="4">
        <v>45804</v>
      </c>
      <c r="N2044" s="4">
        <v>45799.131365740737</v>
      </c>
      <c r="O2044" s="4" t="s">
        <v>60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45805</v>
      </c>
      <c r="U2044" s="4">
        <v>45805.940405092595</v>
      </c>
      <c r="V2044" s="4"/>
      <c r="W2044" s="4">
        <v>45807</v>
      </c>
      <c r="X2044" s="4"/>
      <c r="Y2044" s="4" t="s">
        <v>60</v>
      </c>
      <c r="Z2044" s="4">
        <v>45808</v>
      </c>
      <c r="AA2044" s="4"/>
      <c r="AB2044" s="4" t="s">
        <v>60</v>
      </c>
      <c r="AC2044" s="4">
        <v>45810</v>
      </c>
      <c r="AD2044" s="4">
        <v>45810</v>
      </c>
      <c r="AE2044" s="4">
        <v>45813</v>
      </c>
      <c r="AF2044" s="4"/>
      <c r="AG2044" s="33" t="s">
        <v>306</v>
      </c>
      <c r="AH2044" s="33" t="s">
        <v>368</v>
      </c>
      <c r="AI2044" s="33" t="s">
        <v>3817</v>
      </c>
      <c r="AJ2044" s="33" t="s">
        <v>369</v>
      </c>
      <c r="AK2044" s="33" t="s">
        <v>65</v>
      </c>
      <c r="AL2044" s="33" t="s">
        <v>479</v>
      </c>
      <c r="AM2044" s="33" t="s">
        <v>480</v>
      </c>
      <c r="AN2044" s="33">
        <v>14.165570000000001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481</v>
      </c>
      <c r="AV2044" s="33" t="s">
        <v>482</v>
      </c>
      <c r="AW2044" s="33">
        <v>61.949399999999997</v>
      </c>
      <c r="AX2044" s="33" t="s">
        <v>638</v>
      </c>
      <c r="AY2044" s="33" t="s">
        <v>639</v>
      </c>
      <c r="AZ2044" s="3">
        <v>873</v>
      </c>
      <c r="BA2044" s="33" t="s">
        <v>60</v>
      </c>
      <c r="BB2044" s="33">
        <v>873</v>
      </c>
      <c r="BC2044" s="33" t="s">
        <v>60</v>
      </c>
      <c r="BD2044" s="33" t="s">
        <v>60</v>
      </c>
      <c r="BE2044" s="33" t="s">
        <v>60</v>
      </c>
      <c r="BF2044" s="34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ML-06</v>
      </c>
      <c r="BH2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2206</v>
      </c>
      <c r="B2045" s="33" t="s">
        <v>3882</v>
      </c>
      <c r="C2045" s="33" t="s">
        <v>3883</v>
      </c>
      <c r="D2045" s="33" t="s">
        <v>366</v>
      </c>
      <c r="E2045" s="33" t="s">
        <v>483</v>
      </c>
      <c r="F2045" s="33" t="s">
        <v>59</v>
      </c>
      <c r="G2045" s="33">
        <v>513</v>
      </c>
      <c r="H2045" s="4">
        <v>45801</v>
      </c>
      <c r="I2045" s="4">
        <v>45787</v>
      </c>
      <c r="J2045" s="4">
        <v>45787</v>
      </c>
      <c r="K2045" s="4">
        <v>45803</v>
      </c>
      <c r="L2045" s="4">
        <v>45788.620798611111</v>
      </c>
      <c r="M2045" s="4">
        <v>45804</v>
      </c>
      <c r="N2045" s="4">
        <v>45799.13449074074</v>
      </c>
      <c r="O2045" s="4" t="s">
        <v>60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45805</v>
      </c>
      <c r="U2045" s="4">
        <v>45805.94021990741</v>
      </c>
      <c r="V2045" s="4"/>
      <c r="W2045" s="4">
        <v>45807</v>
      </c>
      <c r="X2045" s="4"/>
      <c r="Y2045" s="4" t="s">
        <v>60</v>
      </c>
      <c r="Z2045" s="4">
        <v>45808</v>
      </c>
      <c r="AA2045" s="4"/>
      <c r="AB2045" s="4" t="s">
        <v>60</v>
      </c>
      <c r="AC2045" s="4">
        <v>45810</v>
      </c>
      <c r="AD2045" s="4">
        <v>45810</v>
      </c>
      <c r="AE2045" s="4">
        <v>45813</v>
      </c>
      <c r="AF2045" s="4"/>
      <c r="AG2045" s="33" t="s">
        <v>306</v>
      </c>
      <c r="AH2045" s="33" t="s">
        <v>368</v>
      </c>
      <c r="AI2045" s="33" t="s">
        <v>629</v>
      </c>
      <c r="AJ2045" s="33" t="s">
        <v>369</v>
      </c>
      <c r="AK2045" s="33" t="s">
        <v>65</v>
      </c>
      <c r="AL2045" s="33" t="s">
        <v>479</v>
      </c>
      <c r="AM2045" s="33" t="s">
        <v>480</v>
      </c>
      <c r="AN2045" s="33">
        <v>8.2694200000000002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481</v>
      </c>
      <c r="AV2045" s="33" t="s">
        <v>482</v>
      </c>
      <c r="AW2045" s="33">
        <v>36.164050000000003</v>
      </c>
      <c r="AX2045" s="33" t="s">
        <v>630</v>
      </c>
      <c r="AY2045" s="33" t="s">
        <v>631</v>
      </c>
      <c r="AZ2045" s="3">
        <v>513</v>
      </c>
      <c r="BA2045" s="33" t="s">
        <v>60</v>
      </c>
      <c r="BB2045" s="33">
        <v>513</v>
      </c>
      <c r="BC2045" s="33" t="s">
        <v>60</v>
      </c>
      <c r="BD2045" s="33" t="s">
        <v>60</v>
      </c>
      <c r="BE2045" s="33" t="s">
        <v>60</v>
      </c>
      <c r="BF2045" s="34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>ML-04</v>
      </c>
      <c r="BH2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2207</v>
      </c>
      <c r="B2046" s="33" t="s">
        <v>3888</v>
      </c>
      <c r="C2046" s="33" t="s">
        <v>3889</v>
      </c>
      <c r="D2046" s="33" t="s">
        <v>366</v>
      </c>
      <c r="E2046" s="33" t="s">
        <v>483</v>
      </c>
      <c r="F2046" s="33" t="s">
        <v>59</v>
      </c>
      <c r="G2046" s="33">
        <v>441</v>
      </c>
      <c r="H2046" s="4">
        <v>45801</v>
      </c>
      <c r="I2046" s="4">
        <v>45787</v>
      </c>
      <c r="J2046" s="4">
        <v>45787</v>
      </c>
      <c r="K2046" s="4">
        <v>45803</v>
      </c>
      <c r="L2046" s="4">
        <v>45788.620983796296</v>
      </c>
      <c r="M2046" s="4">
        <v>45804</v>
      </c>
      <c r="N2046" s="4">
        <v>45799.13453703704</v>
      </c>
      <c r="O2046" s="4" t="s">
        <v>60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45805</v>
      </c>
      <c r="U2046" s="4">
        <v>45805.940243055556</v>
      </c>
      <c r="V2046" s="4"/>
      <c r="W2046" s="4">
        <v>45807</v>
      </c>
      <c r="X2046" s="4"/>
      <c r="Y2046" s="4" t="s">
        <v>60</v>
      </c>
      <c r="Z2046" s="4">
        <v>45808</v>
      </c>
      <c r="AA2046" s="4"/>
      <c r="AB2046" s="4" t="s">
        <v>60</v>
      </c>
      <c r="AC2046" s="4">
        <v>45810</v>
      </c>
      <c r="AD2046" s="4">
        <v>45810</v>
      </c>
      <c r="AE2046" s="4">
        <v>45813</v>
      </c>
      <c r="AF2046" s="4"/>
      <c r="AG2046" s="33" t="s">
        <v>306</v>
      </c>
      <c r="AH2046" s="33" t="s">
        <v>368</v>
      </c>
      <c r="AI2046" s="33" t="s">
        <v>629</v>
      </c>
      <c r="AJ2046" s="33" t="s">
        <v>369</v>
      </c>
      <c r="AK2046" s="33" t="s">
        <v>65</v>
      </c>
      <c r="AL2046" s="33" t="s">
        <v>479</v>
      </c>
      <c r="AM2046" s="33" t="s">
        <v>480</v>
      </c>
      <c r="AN2046" s="33">
        <v>7.0872700000000002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481</v>
      </c>
      <c r="AV2046" s="33" t="s">
        <v>482</v>
      </c>
      <c r="AW2046" s="33">
        <v>30.994250000000001</v>
      </c>
      <c r="AX2046" s="33" t="s">
        <v>630</v>
      </c>
      <c r="AY2046" s="33" t="s">
        <v>631</v>
      </c>
      <c r="AZ2046" s="3">
        <v>441</v>
      </c>
      <c r="BA2046" s="33" t="s">
        <v>60</v>
      </c>
      <c r="BB2046" s="33">
        <v>441</v>
      </c>
      <c r="BC2046" s="33" t="s">
        <v>60</v>
      </c>
      <c r="BD2046" s="33" t="s">
        <v>60</v>
      </c>
      <c r="BE2046" s="33" t="s">
        <v>60</v>
      </c>
      <c r="BF2046" s="34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>ML-04</v>
      </c>
      <c r="BH2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2208</v>
      </c>
      <c r="B2047" s="33" t="s">
        <v>3892</v>
      </c>
      <c r="C2047" s="33" t="s">
        <v>3893</v>
      </c>
      <c r="D2047" s="33" t="s">
        <v>366</v>
      </c>
      <c r="E2047" s="33" t="s">
        <v>483</v>
      </c>
      <c r="F2047" s="33" t="s">
        <v>59</v>
      </c>
      <c r="G2047" s="33">
        <v>111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45788.656041666669</v>
      </c>
      <c r="M2047" s="4">
        <v>45804</v>
      </c>
      <c r="N2047" s="4">
        <v>45799.134733796294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>
        <v>45805.940324074072</v>
      </c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629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1.7869999999999999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7.8149300000000004</v>
      </c>
      <c r="AX2047" s="33" t="s">
        <v>630</v>
      </c>
      <c r="AY2047" s="33" t="s">
        <v>631</v>
      </c>
      <c r="AZ2047" s="3">
        <v>111</v>
      </c>
      <c r="BA2047" s="33" t="s">
        <v>60</v>
      </c>
      <c r="BB2047" s="33">
        <v>111</v>
      </c>
      <c r="BC2047" s="33" t="s">
        <v>60</v>
      </c>
      <c r="BD2047" s="33" t="s">
        <v>60</v>
      </c>
      <c r="BE2047" s="33" t="s">
        <v>60</v>
      </c>
      <c r="BF2047" s="34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ML-04</v>
      </c>
      <c r="BH2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2209</v>
      </c>
      <c r="B2048" s="33" t="s">
        <v>3894</v>
      </c>
      <c r="C2048" s="33" t="s">
        <v>3895</v>
      </c>
      <c r="D2048" s="33" t="s">
        <v>366</v>
      </c>
      <c r="E2048" s="33" t="s">
        <v>483</v>
      </c>
      <c r="F2048" s="33" t="s">
        <v>59</v>
      </c>
      <c r="G2048" s="33">
        <v>1447</v>
      </c>
      <c r="H2048" s="4">
        <v>45801</v>
      </c>
      <c r="I2048" s="4">
        <v>45787</v>
      </c>
      <c r="J2048" s="4">
        <v>45787</v>
      </c>
      <c r="K2048" s="4">
        <v>45803</v>
      </c>
      <c r="L2048" s="4">
        <v>45787.135752314818</v>
      </c>
      <c r="M2048" s="4">
        <v>45804</v>
      </c>
      <c r="N2048" s="4"/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/>
      <c r="V2048" s="4"/>
      <c r="W2048" s="4">
        <v>45807</v>
      </c>
      <c r="X2048" s="4"/>
      <c r="Y2048" s="4" t="s">
        <v>60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95</v>
      </c>
      <c r="AH2048" s="33" t="s">
        <v>368</v>
      </c>
      <c r="AI2048" s="33" t="s">
        <v>635</v>
      </c>
      <c r="AJ2048" s="33" t="s">
        <v>369</v>
      </c>
      <c r="AK2048" s="33" t="s">
        <v>107</v>
      </c>
      <c r="AL2048" s="33" t="s">
        <v>479</v>
      </c>
      <c r="AM2048" s="33" t="s">
        <v>480</v>
      </c>
      <c r="AN2048" s="33">
        <v>27.102440000000001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118.5361</v>
      </c>
      <c r="AX2048" s="33" t="s">
        <v>636</v>
      </c>
      <c r="AY2048" s="33" t="s">
        <v>637</v>
      </c>
      <c r="AZ2048" s="3">
        <v>1447</v>
      </c>
      <c r="BA2048" s="33" t="s">
        <v>60</v>
      </c>
      <c r="BB2048" s="33">
        <v>1447</v>
      </c>
      <c r="BC2048" s="33" t="s">
        <v>60</v>
      </c>
      <c r="BD2048" s="33" t="s">
        <v>60</v>
      </c>
      <c r="BE2048" s="33" t="s">
        <v>60</v>
      </c>
      <c r="BF2048" s="34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>ML-06</v>
      </c>
      <c r="BH2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2210</v>
      </c>
      <c r="B2049" s="33" t="s">
        <v>3896</v>
      </c>
      <c r="C2049" s="33" t="s">
        <v>3897</v>
      </c>
      <c r="D2049" s="33" t="s">
        <v>366</v>
      </c>
      <c r="E2049" s="33" t="s">
        <v>483</v>
      </c>
      <c r="F2049" s="33" t="s">
        <v>59</v>
      </c>
      <c r="G2049" s="33">
        <v>183</v>
      </c>
      <c r="H2049" s="4">
        <v>45801</v>
      </c>
      <c r="I2049" s="4">
        <v>45787</v>
      </c>
      <c r="J2049" s="4">
        <v>45787</v>
      </c>
      <c r="K2049" s="4">
        <v>45803</v>
      </c>
      <c r="L2049" s="4">
        <v>45788.621134259258</v>
      </c>
      <c r="M2049" s="4">
        <v>45804</v>
      </c>
      <c r="N2049" s="4">
        <v>45799.134618055556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>
        <v>45805.940266203703</v>
      </c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629</v>
      </c>
      <c r="AJ2049" s="33" t="s">
        <v>369</v>
      </c>
      <c r="AK2049" s="33" t="s">
        <v>65</v>
      </c>
      <c r="AL2049" s="33" t="s">
        <v>479</v>
      </c>
      <c r="AM2049" s="33" t="s">
        <v>480</v>
      </c>
      <c r="AN2049" s="33">
        <v>2.9780500000000001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13.02366</v>
      </c>
      <c r="AX2049" s="33" t="s">
        <v>630</v>
      </c>
      <c r="AY2049" s="33" t="s">
        <v>631</v>
      </c>
      <c r="AZ2049" s="3">
        <v>183</v>
      </c>
      <c r="BA2049" s="33" t="s">
        <v>60</v>
      </c>
      <c r="BB2049" s="33">
        <v>183</v>
      </c>
      <c r="BC2049" s="33" t="s">
        <v>60</v>
      </c>
      <c r="BD2049" s="33" t="s">
        <v>60</v>
      </c>
      <c r="BE2049" s="33" t="s">
        <v>60</v>
      </c>
      <c r="BF2049" s="34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>ML-04</v>
      </c>
      <c r="BH2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2211</v>
      </c>
      <c r="B2050" s="33" t="s">
        <v>3898</v>
      </c>
      <c r="C2050" s="33" t="s">
        <v>3899</v>
      </c>
      <c r="D2050" s="33" t="s">
        <v>366</v>
      </c>
      <c r="E2050" s="33" t="s">
        <v>483</v>
      </c>
      <c r="F2050" s="33" t="s">
        <v>59</v>
      </c>
      <c r="G2050" s="33">
        <v>111</v>
      </c>
      <c r="H2050" s="4">
        <v>45801</v>
      </c>
      <c r="I2050" s="4">
        <v>45787</v>
      </c>
      <c r="J2050" s="4">
        <v>45787</v>
      </c>
      <c r="K2050" s="4">
        <v>45803</v>
      </c>
      <c r="L2050" s="4">
        <v>45788.621180555558</v>
      </c>
      <c r="M2050" s="4">
        <v>45804</v>
      </c>
      <c r="N2050" s="4">
        <v>45799.134675925925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>
        <v>45805.940300925926</v>
      </c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629</v>
      </c>
      <c r="AJ2050" s="33" t="s">
        <v>369</v>
      </c>
      <c r="AK2050" s="33" t="s">
        <v>65</v>
      </c>
      <c r="AL2050" s="33" t="s">
        <v>479</v>
      </c>
      <c r="AM2050" s="33" t="s">
        <v>480</v>
      </c>
      <c r="AN2050" s="33">
        <v>1.7077199999999999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7.4680099999999996</v>
      </c>
      <c r="AX2050" s="33" t="s">
        <v>630</v>
      </c>
      <c r="AY2050" s="33" t="s">
        <v>631</v>
      </c>
      <c r="AZ2050" s="3">
        <v>111</v>
      </c>
      <c r="BA2050" s="33" t="s">
        <v>60</v>
      </c>
      <c r="BB2050" s="33">
        <v>111</v>
      </c>
      <c r="BC2050" s="33" t="s">
        <v>60</v>
      </c>
      <c r="BD2050" s="33" t="s">
        <v>60</v>
      </c>
      <c r="BE2050" s="33" t="s">
        <v>60</v>
      </c>
      <c r="BF2050" s="34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>ML-04</v>
      </c>
      <c r="BH2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2212</v>
      </c>
      <c r="B2051" s="33" t="s">
        <v>3902</v>
      </c>
      <c r="C2051" s="33" t="s">
        <v>3903</v>
      </c>
      <c r="D2051" s="33" t="s">
        <v>366</v>
      </c>
      <c r="E2051" s="33" t="s">
        <v>483</v>
      </c>
      <c r="F2051" s="33" t="s">
        <v>59</v>
      </c>
      <c r="G2051" s="33">
        <v>219</v>
      </c>
      <c r="H2051" s="4">
        <v>45801</v>
      </c>
      <c r="I2051" s="4">
        <v>45787</v>
      </c>
      <c r="J2051" s="4">
        <v>45787</v>
      </c>
      <c r="K2051" s="4">
        <v>45803</v>
      </c>
      <c r="L2051" s="4">
        <v>45788.621238425927</v>
      </c>
      <c r="M2051" s="4">
        <v>45804</v>
      </c>
      <c r="N2051" s="4">
        <v>45799.134421296294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>
        <v>45805.940196759257</v>
      </c>
      <c r="V2051" s="4"/>
      <c r="W2051" s="4">
        <v>45807</v>
      </c>
      <c r="X2051" s="4"/>
      <c r="Y2051" s="4" t="s">
        <v>60</v>
      </c>
      <c r="Z2051" s="4">
        <v>45808</v>
      </c>
      <c r="AA2051" s="4"/>
      <c r="AB2051" s="4" t="s">
        <v>60</v>
      </c>
      <c r="AC2051" s="4">
        <v>45810</v>
      </c>
      <c r="AD2051" s="4">
        <v>45810</v>
      </c>
      <c r="AE2051" s="4">
        <v>45813</v>
      </c>
      <c r="AF2051" s="4"/>
      <c r="AG2051" s="33" t="s">
        <v>306</v>
      </c>
      <c r="AH2051" s="33" t="s">
        <v>368</v>
      </c>
      <c r="AI2051" s="33" t="s">
        <v>629</v>
      </c>
      <c r="AJ2051" s="33" t="s">
        <v>369</v>
      </c>
      <c r="AK2051" s="33" t="s">
        <v>65</v>
      </c>
      <c r="AL2051" s="33" t="s">
        <v>479</v>
      </c>
      <c r="AM2051" s="33" t="s">
        <v>480</v>
      </c>
      <c r="AN2051" s="33">
        <v>3.2867799999999998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14.37313</v>
      </c>
      <c r="AX2051" s="33" t="s">
        <v>630</v>
      </c>
      <c r="AY2051" s="33" t="s">
        <v>631</v>
      </c>
      <c r="AZ2051" s="3">
        <v>219</v>
      </c>
      <c r="BA2051" s="33" t="s">
        <v>60</v>
      </c>
      <c r="BB2051" s="33">
        <v>219</v>
      </c>
      <c r="BC2051" s="33" t="s">
        <v>60</v>
      </c>
      <c r="BD2051" s="33" t="s">
        <v>60</v>
      </c>
      <c r="BE2051" s="33" t="s">
        <v>60</v>
      </c>
      <c r="BF2051" s="34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>ML-04</v>
      </c>
      <c r="BH2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2213</v>
      </c>
      <c r="B2052" s="33" t="s">
        <v>3908</v>
      </c>
      <c r="C2052" s="33" t="s">
        <v>3909</v>
      </c>
      <c r="D2052" s="33" t="s">
        <v>366</v>
      </c>
      <c r="E2052" s="33" t="s">
        <v>483</v>
      </c>
      <c r="F2052" s="33" t="s">
        <v>59</v>
      </c>
      <c r="G2052" s="33">
        <v>123</v>
      </c>
      <c r="H2052" s="4">
        <v>45801</v>
      </c>
      <c r="I2052" s="4">
        <v>45787</v>
      </c>
      <c r="J2052" s="4">
        <v>45787</v>
      </c>
      <c r="K2052" s="4">
        <v>45803</v>
      </c>
      <c r="L2052" s="4">
        <v>45787.065474537034</v>
      </c>
      <c r="M2052" s="4">
        <v>45804</v>
      </c>
      <c r="N2052" s="4">
        <v>45799.133842592593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45805</v>
      </c>
      <c r="U2052" s="4">
        <v>45805.940601851849</v>
      </c>
      <c r="V2052" s="4"/>
      <c r="W2052" s="4">
        <v>45807</v>
      </c>
      <c r="X2052" s="4"/>
      <c r="Y2052" s="4" t="s">
        <v>60</v>
      </c>
      <c r="Z2052" s="4">
        <v>45808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368</v>
      </c>
      <c r="AI2052" s="33" t="s">
        <v>629</v>
      </c>
      <c r="AJ2052" s="33" t="s">
        <v>369</v>
      </c>
      <c r="AK2052" s="33" t="s">
        <v>65</v>
      </c>
      <c r="AL2052" s="33" t="s">
        <v>479</v>
      </c>
      <c r="AM2052" s="33" t="s">
        <v>480</v>
      </c>
      <c r="AN2052" s="33">
        <v>1.8810100000000001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481</v>
      </c>
      <c r="AV2052" s="33" t="s">
        <v>482</v>
      </c>
      <c r="AW2052" s="33">
        <v>8.2258499999999994</v>
      </c>
      <c r="AX2052" s="33" t="s">
        <v>630</v>
      </c>
      <c r="AY2052" s="33" t="s">
        <v>631</v>
      </c>
      <c r="AZ2052" s="3">
        <v>123</v>
      </c>
      <c r="BA2052" s="33" t="s">
        <v>60</v>
      </c>
      <c r="BB2052" s="33">
        <v>123</v>
      </c>
      <c r="BC2052" s="33" t="s">
        <v>60</v>
      </c>
      <c r="BD2052" s="33" t="s">
        <v>60</v>
      </c>
      <c r="BE2052" s="33" t="s">
        <v>60</v>
      </c>
      <c r="BF2052" s="34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>ML-06</v>
      </c>
      <c r="BH2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2214</v>
      </c>
      <c r="B2053" s="33" t="s">
        <v>3910</v>
      </c>
      <c r="C2053" s="33" t="s">
        <v>3911</v>
      </c>
      <c r="D2053" s="33" t="s">
        <v>366</v>
      </c>
      <c r="E2053" s="33" t="s">
        <v>483</v>
      </c>
      <c r="F2053" s="33" t="s">
        <v>59</v>
      </c>
      <c r="G2053" s="33">
        <v>111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45787.065532407411</v>
      </c>
      <c r="M2053" s="4">
        <v>45804</v>
      </c>
      <c r="N2053" s="4">
        <v>45799.133946759262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45805</v>
      </c>
      <c r="U2053" s="4">
        <v>45805.940636574072</v>
      </c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629</v>
      </c>
      <c r="AJ2053" s="33" t="s">
        <v>369</v>
      </c>
      <c r="AK2053" s="33" t="s">
        <v>65</v>
      </c>
      <c r="AL2053" s="33" t="s">
        <v>479</v>
      </c>
      <c r="AM2053" s="33" t="s">
        <v>480</v>
      </c>
      <c r="AN2053" s="33">
        <v>1.8072299999999999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481</v>
      </c>
      <c r="AV2053" s="33" t="s">
        <v>482</v>
      </c>
      <c r="AW2053" s="33">
        <v>7.9034300000000002</v>
      </c>
      <c r="AX2053" s="33" t="s">
        <v>630</v>
      </c>
      <c r="AY2053" s="33" t="s">
        <v>631</v>
      </c>
      <c r="AZ2053" s="3">
        <v>111</v>
      </c>
      <c r="BA2053" s="33" t="s">
        <v>60</v>
      </c>
      <c r="BB2053" s="33">
        <v>111</v>
      </c>
      <c r="BC2053" s="33" t="s">
        <v>60</v>
      </c>
      <c r="BD2053" s="33" t="s">
        <v>60</v>
      </c>
      <c r="BE2053" s="33" t="s">
        <v>60</v>
      </c>
      <c r="BF2053" s="34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2215</v>
      </c>
      <c r="B2054" s="33" t="s">
        <v>3912</v>
      </c>
      <c r="C2054" s="33" t="s">
        <v>3913</v>
      </c>
      <c r="D2054" s="33" t="s">
        <v>366</v>
      </c>
      <c r="E2054" s="33" t="s">
        <v>483</v>
      </c>
      <c r="F2054" s="33" t="s">
        <v>59</v>
      </c>
      <c r="G2054" s="33">
        <v>1203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45787.135798611111</v>
      </c>
      <c r="M2054" s="4">
        <v>45804</v>
      </c>
      <c r="N2054" s="4">
        <v>45799.134039351855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45805</v>
      </c>
      <c r="U2054" s="4">
        <v>45805.940671296295</v>
      </c>
      <c r="V2054" s="4"/>
      <c r="W2054" s="4">
        <v>45807</v>
      </c>
      <c r="X2054" s="4"/>
      <c r="Y2054" s="4" t="s">
        <v>60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306</v>
      </c>
      <c r="AH2054" s="33" t="s">
        <v>368</v>
      </c>
      <c r="AI2054" s="33" t="s">
        <v>629</v>
      </c>
      <c r="AJ2054" s="33" t="s">
        <v>369</v>
      </c>
      <c r="AK2054" s="33" t="s">
        <v>65</v>
      </c>
      <c r="AL2054" s="33" t="s">
        <v>479</v>
      </c>
      <c r="AM2054" s="33" t="s">
        <v>480</v>
      </c>
      <c r="AN2054" s="33">
        <v>18.684449999999998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481</v>
      </c>
      <c r="AV2054" s="33" t="s">
        <v>482</v>
      </c>
      <c r="AW2054" s="33">
        <v>81.708789999999993</v>
      </c>
      <c r="AX2054" s="33" t="s">
        <v>630</v>
      </c>
      <c r="AY2054" s="33" t="s">
        <v>631</v>
      </c>
      <c r="AZ2054" s="3">
        <v>1203</v>
      </c>
      <c r="BA2054" s="33" t="s">
        <v>60</v>
      </c>
      <c r="BB2054" s="33">
        <v>1203</v>
      </c>
      <c r="BC2054" s="33" t="s">
        <v>60</v>
      </c>
      <c r="BD2054" s="33" t="s">
        <v>60</v>
      </c>
      <c r="BE2054" s="33" t="s">
        <v>60</v>
      </c>
      <c r="BF2054" s="34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2216</v>
      </c>
      <c r="B2055" s="33" t="s">
        <v>3914</v>
      </c>
      <c r="C2055" s="33" t="s">
        <v>3915</v>
      </c>
      <c r="D2055" s="33" t="s">
        <v>366</v>
      </c>
      <c r="E2055" s="33" t="s">
        <v>483</v>
      </c>
      <c r="F2055" s="33" t="s">
        <v>59</v>
      </c>
      <c r="G2055" s="33">
        <v>381</v>
      </c>
      <c r="H2055" s="4">
        <v>45801</v>
      </c>
      <c r="I2055" s="4">
        <v>45794</v>
      </c>
      <c r="J2055" s="4">
        <v>45794</v>
      </c>
      <c r="K2055" s="4">
        <v>45803</v>
      </c>
      <c r="L2055" s="4">
        <v>45795.082291666666</v>
      </c>
      <c r="M2055" s="4">
        <v>45804</v>
      </c>
      <c r="N2055" s="4">
        <v>45800.536608796298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>
        <v>45806.308969907404</v>
      </c>
      <c r="V2055" s="4"/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306</v>
      </c>
      <c r="AH2055" s="33" t="s">
        <v>368</v>
      </c>
      <c r="AI2055" s="33" t="s">
        <v>1576</v>
      </c>
      <c r="AJ2055" s="33" t="s">
        <v>369</v>
      </c>
      <c r="AK2055" s="33" t="s">
        <v>107</v>
      </c>
      <c r="AL2055" s="33" t="s">
        <v>485</v>
      </c>
      <c r="AM2055" s="33" t="s">
        <v>486</v>
      </c>
      <c r="AN2055" s="33">
        <v>8.0128000000000004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487</v>
      </c>
      <c r="AV2055" s="33" t="s">
        <v>488</v>
      </c>
      <c r="AW2055" s="33">
        <v>35.047719999999998</v>
      </c>
      <c r="AX2055" s="33" t="s">
        <v>1307</v>
      </c>
      <c r="AY2055" s="33" t="s">
        <v>1150</v>
      </c>
      <c r="AZ2055" s="3">
        <v>381</v>
      </c>
      <c r="BA2055" s="33" t="s">
        <v>60</v>
      </c>
      <c r="BB2055" s="33">
        <v>381</v>
      </c>
      <c r="BC2055" s="33" t="s">
        <v>60</v>
      </c>
      <c r="BD2055" s="33" t="s">
        <v>60</v>
      </c>
      <c r="BE2055" s="33" t="s">
        <v>60</v>
      </c>
      <c r="BF2055" s="34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/>
      </c>
      <c r="BH2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2217</v>
      </c>
      <c r="B2056" s="33" t="s">
        <v>3918</v>
      </c>
      <c r="C2056" s="33" t="s">
        <v>3919</v>
      </c>
      <c r="D2056" s="33" t="s">
        <v>366</v>
      </c>
      <c r="E2056" s="33" t="s">
        <v>483</v>
      </c>
      <c r="F2056" s="33" t="s">
        <v>59</v>
      </c>
      <c r="G2056" s="33">
        <v>819</v>
      </c>
      <c r="H2056" s="4">
        <v>45801</v>
      </c>
      <c r="I2056" s="4">
        <v>45787</v>
      </c>
      <c r="J2056" s="4">
        <v>45787</v>
      </c>
      <c r="K2056" s="4">
        <v>45803</v>
      </c>
      <c r="L2056" s="4">
        <v>45787.065636574072</v>
      </c>
      <c r="M2056" s="4">
        <v>45804</v>
      </c>
      <c r="N2056" s="4">
        <v>45798.74795138889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>
        <v>45805.671527777777</v>
      </c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629</v>
      </c>
      <c r="AJ2056" s="33" t="s">
        <v>369</v>
      </c>
      <c r="AK2056" s="33" t="s">
        <v>65</v>
      </c>
      <c r="AL2056" s="33" t="s">
        <v>479</v>
      </c>
      <c r="AM2056" s="33" t="s">
        <v>480</v>
      </c>
      <c r="AN2056" s="33">
        <v>12.55167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481</v>
      </c>
      <c r="AV2056" s="33" t="s">
        <v>482</v>
      </c>
      <c r="AW2056" s="33">
        <v>54.889600000000002</v>
      </c>
      <c r="AX2056" s="33" t="s">
        <v>630</v>
      </c>
      <c r="AY2056" s="33" t="s">
        <v>631</v>
      </c>
      <c r="AZ2056" s="3">
        <v>819</v>
      </c>
      <c r="BA2056" s="33" t="s">
        <v>60</v>
      </c>
      <c r="BB2056" s="33">
        <v>819</v>
      </c>
      <c r="BC2056" s="33" t="s">
        <v>60</v>
      </c>
      <c r="BD2056" s="33" t="s">
        <v>60</v>
      </c>
      <c r="BE2056" s="33" t="s">
        <v>60</v>
      </c>
      <c r="BF2056" s="34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>ML-06</v>
      </c>
      <c r="BH2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2218</v>
      </c>
      <c r="B2057" s="33" t="s">
        <v>3922</v>
      </c>
      <c r="C2057" s="33" t="s">
        <v>3923</v>
      </c>
      <c r="D2057" s="33" t="s">
        <v>366</v>
      </c>
      <c r="E2057" s="33" t="s">
        <v>483</v>
      </c>
      <c r="F2057" s="33" t="s">
        <v>59</v>
      </c>
      <c r="G2057" s="33">
        <v>2235</v>
      </c>
      <c r="H2057" s="4">
        <v>45801</v>
      </c>
      <c r="I2057" s="4">
        <v>45787</v>
      </c>
      <c r="J2057" s="4">
        <v>45787</v>
      </c>
      <c r="K2057" s="4">
        <v>45803</v>
      </c>
      <c r="L2057" s="4">
        <v>45787.065682870372</v>
      </c>
      <c r="M2057" s="4">
        <v>45804</v>
      </c>
      <c r="N2057" s="4">
        <v>45798.564189814817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45800.364224537036</v>
      </c>
      <c r="V2057" s="4">
        <v>45805.875763888886</v>
      </c>
      <c r="W2057" s="4">
        <v>45807</v>
      </c>
      <c r="X2057" s="4"/>
      <c r="Y2057" s="4" t="s">
        <v>60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411</v>
      </c>
      <c r="AH2057" s="33" t="s">
        <v>368</v>
      </c>
      <c r="AI2057" s="33" t="s">
        <v>629</v>
      </c>
      <c r="AJ2057" s="33" t="s">
        <v>369</v>
      </c>
      <c r="AK2057" s="33" t="s">
        <v>65</v>
      </c>
      <c r="AL2057" s="33" t="s">
        <v>479</v>
      </c>
      <c r="AM2057" s="33" t="s">
        <v>480</v>
      </c>
      <c r="AN2057" s="33">
        <v>33.021650000000001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481</v>
      </c>
      <c r="AV2057" s="33" t="s">
        <v>482</v>
      </c>
      <c r="AW2057" s="33">
        <v>144.40409</v>
      </c>
      <c r="AX2057" s="33" t="s">
        <v>630</v>
      </c>
      <c r="AY2057" s="33" t="s">
        <v>631</v>
      </c>
      <c r="AZ2057" s="3">
        <v>2235</v>
      </c>
      <c r="BA2057" s="33" t="s">
        <v>60</v>
      </c>
      <c r="BB2057" s="33">
        <v>2235</v>
      </c>
      <c r="BC2057" s="33" t="s">
        <v>60</v>
      </c>
      <c r="BD2057" s="33" t="s">
        <v>60</v>
      </c>
      <c r="BE2057" s="33" t="s">
        <v>60</v>
      </c>
      <c r="BF2057" s="34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>ML-06</v>
      </c>
      <c r="BH2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2219</v>
      </c>
      <c r="B2058" s="33" t="s">
        <v>3924</v>
      </c>
      <c r="C2058" s="33" t="s">
        <v>3925</v>
      </c>
      <c r="D2058" s="33" t="s">
        <v>366</v>
      </c>
      <c r="E2058" s="33" t="s">
        <v>483</v>
      </c>
      <c r="F2058" s="33" t="s">
        <v>59</v>
      </c>
      <c r="G2058" s="33">
        <v>606</v>
      </c>
      <c r="H2058" s="4">
        <v>45801</v>
      </c>
      <c r="I2058" s="4">
        <v>45787</v>
      </c>
      <c r="J2058" s="4">
        <v>45787</v>
      </c>
      <c r="K2058" s="4">
        <v>45803</v>
      </c>
      <c r="L2058" s="4">
        <v>45787.136018518519</v>
      </c>
      <c r="M2058" s="4">
        <v>45804</v>
      </c>
      <c r="N2058" s="4">
        <v>45798.748379629629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45805</v>
      </c>
      <c r="U2058" s="4">
        <v>45806.30940972222</v>
      </c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629</v>
      </c>
      <c r="AJ2058" s="33" t="s">
        <v>369</v>
      </c>
      <c r="AK2058" s="33" t="s">
        <v>65</v>
      </c>
      <c r="AL2058" s="33" t="s">
        <v>479</v>
      </c>
      <c r="AM2058" s="33" t="s">
        <v>480</v>
      </c>
      <c r="AN2058" s="33">
        <v>8.8669200000000004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481</v>
      </c>
      <c r="AV2058" s="33" t="s">
        <v>482</v>
      </c>
      <c r="AW2058" s="33">
        <v>38.774979999999999</v>
      </c>
      <c r="AX2058" s="33" t="s">
        <v>630</v>
      </c>
      <c r="AY2058" s="33" t="s">
        <v>631</v>
      </c>
      <c r="AZ2058" s="3">
        <v>606</v>
      </c>
      <c r="BA2058" s="33" t="s">
        <v>60</v>
      </c>
      <c r="BB2058" s="33">
        <v>606</v>
      </c>
      <c r="BC2058" s="33" t="s">
        <v>60</v>
      </c>
      <c r="BD2058" s="33" t="s">
        <v>60</v>
      </c>
      <c r="BE2058" s="33" t="s">
        <v>60</v>
      </c>
      <c r="BF2058" s="34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>ML-06</v>
      </c>
      <c r="BH2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2220</v>
      </c>
      <c r="B2059" s="33" t="s">
        <v>3926</v>
      </c>
      <c r="C2059" s="33" t="s">
        <v>3927</v>
      </c>
      <c r="D2059" s="33" t="s">
        <v>366</v>
      </c>
      <c r="E2059" s="33" t="s">
        <v>483</v>
      </c>
      <c r="F2059" s="33" t="s">
        <v>59</v>
      </c>
      <c r="G2059" s="33">
        <v>147</v>
      </c>
      <c r="H2059" s="4">
        <v>45801</v>
      </c>
      <c r="I2059" s="4">
        <v>45787</v>
      </c>
      <c r="J2059" s="4">
        <v>45787</v>
      </c>
      <c r="K2059" s="4">
        <v>45803</v>
      </c>
      <c r="L2059" s="4">
        <v>45787.136678240742</v>
      </c>
      <c r="M2059" s="4">
        <v>45804</v>
      </c>
      <c r="N2059" s="4">
        <v>45799.134780092594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45805</v>
      </c>
      <c r="U2059" s="4">
        <v>45805.940347222226</v>
      </c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629</v>
      </c>
      <c r="AJ2059" s="33" t="s">
        <v>369</v>
      </c>
      <c r="AK2059" s="33" t="s">
        <v>65</v>
      </c>
      <c r="AL2059" s="33" t="s">
        <v>479</v>
      </c>
      <c r="AM2059" s="33" t="s">
        <v>480</v>
      </c>
      <c r="AN2059" s="33">
        <v>2.3759100000000002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481</v>
      </c>
      <c r="AV2059" s="33" t="s">
        <v>482</v>
      </c>
      <c r="AW2059" s="33">
        <v>10.39043</v>
      </c>
      <c r="AX2059" s="33" t="s">
        <v>630</v>
      </c>
      <c r="AY2059" s="33" t="s">
        <v>631</v>
      </c>
      <c r="AZ2059" s="3">
        <v>147</v>
      </c>
      <c r="BA2059" s="33" t="s">
        <v>60</v>
      </c>
      <c r="BB2059" s="33">
        <v>147</v>
      </c>
      <c r="BC2059" s="33" t="s">
        <v>60</v>
      </c>
      <c r="BD2059" s="33" t="s">
        <v>60</v>
      </c>
      <c r="BE2059" s="33" t="s">
        <v>60</v>
      </c>
      <c r="BF2059" s="34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>ML-06</v>
      </c>
      <c r="BH2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2221</v>
      </c>
      <c r="B2060" s="33" t="s">
        <v>3934</v>
      </c>
      <c r="C2060" s="33" t="s">
        <v>3935</v>
      </c>
      <c r="D2060" s="33" t="s">
        <v>366</v>
      </c>
      <c r="E2060" s="33" t="s">
        <v>483</v>
      </c>
      <c r="F2060" s="33" t="s">
        <v>59</v>
      </c>
      <c r="G2060" s="33">
        <v>303</v>
      </c>
      <c r="H2060" s="4">
        <v>45801</v>
      </c>
      <c r="I2060" s="4">
        <v>45787</v>
      </c>
      <c r="J2060" s="4">
        <v>45787</v>
      </c>
      <c r="K2060" s="4">
        <v>45803</v>
      </c>
      <c r="L2060" s="4">
        <v>45788.580543981479</v>
      </c>
      <c r="M2060" s="4">
        <v>45804</v>
      </c>
      <c r="N2060" s="4">
        <v>45799.134351851855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45805</v>
      </c>
      <c r="U2060" s="4">
        <v>45805.940162037034</v>
      </c>
      <c r="V2060" s="4"/>
      <c r="W2060" s="4">
        <v>45807</v>
      </c>
      <c r="X2060" s="4"/>
      <c r="Y2060" s="4" t="s">
        <v>60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306</v>
      </c>
      <c r="AH2060" s="33" t="s">
        <v>368</v>
      </c>
      <c r="AI2060" s="33" t="s">
        <v>629</v>
      </c>
      <c r="AJ2060" s="33" t="s">
        <v>369</v>
      </c>
      <c r="AK2060" s="33" t="s">
        <v>65</v>
      </c>
      <c r="AL2060" s="33" t="s">
        <v>479</v>
      </c>
      <c r="AM2060" s="33" t="s">
        <v>480</v>
      </c>
      <c r="AN2060" s="33">
        <v>5.1615599999999997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481</v>
      </c>
      <c r="AV2060" s="33" t="s">
        <v>482</v>
      </c>
      <c r="AW2060" s="33">
        <v>22.573429999999998</v>
      </c>
      <c r="AX2060" s="33" t="s">
        <v>630</v>
      </c>
      <c r="AY2060" s="33" t="s">
        <v>631</v>
      </c>
      <c r="AZ2060" s="3">
        <v>303</v>
      </c>
      <c r="BA2060" s="33" t="s">
        <v>60</v>
      </c>
      <c r="BB2060" s="33">
        <v>303</v>
      </c>
      <c r="BC2060" s="33" t="s">
        <v>60</v>
      </c>
      <c r="BD2060" s="33" t="s">
        <v>60</v>
      </c>
      <c r="BE2060" s="33" t="s">
        <v>60</v>
      </c>
      <c r="BF2060" s="34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>ML-04</v>
      </c>
      <c r="BH2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2222</v>
      </c>
      <c r="B2061" s="33" t="s">
        <v>3940</v>
      </c>
      <c r="C2061" s="33" t="s">
        <v>3941</v>
      </c>
      <c r="D2061" s="33" t="s">
        <v>366</v>
      </c>
      <c r="E2061" s="33" t="s">
        <v>483</v>
      </c>
      <c r="F2061" s="33" t="s">
        <v>59</v>
      </c>
      <c r="G2061" s="33">
        <v>177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45788.580717592595</v>
      </c>
      <c r="M2061" s="4">
        <v>45804</v>
      </c>
      <c r="N2061" s="4">
        <v>45799.134305555555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45805</v>
      </c>
      <c r="U2061" s="4">
        <v>45805.940115740741</v>
      </c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2.9302100000000002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12.814730000000001</v>
      </c>
      <c r="AX2061" s="33" t="s">
        <v>630</v>
      </c>
      <c r="AY2061" s="33" t="s">
        <v>631</v>
      </c>
      <c r="AZ2061" s="3">
        <v>177</v>
      </c>
      <c r="BA2061" s="33" t="s">
        <v>60</v>
      </c>
      <c r="BB2061" s="33">
        <v>177</v>
      </c>
      <c r="BC2061" s="33" t="s">
        <v>60</v>
      </c>
      <c r="BD2061" s="33" t="s">
        <v>60</v>
      </c>
      <c r="BE2061" s="33" t="s">
        <v>60</v>
      </c>
      <c r="BF2061" s="34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2223</v>
      </c>
      <c r="B2062" s="33" t="s">
        <v>3944</v>
      </c>
      <c r="C2062" s="33" t="s">
        <v>3945</v>
      </c>
      <c r="D2062" s="33" t="s">
        <v>366</v>
      </c>
      <c r="E2062" s="33" t="s">
        <v>483</v>
      </c>
      <c r="F2062" s="33" t="s">
        <v>59</v>
      </c>
      <c r="G2062" s="33">
        <v>207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45788.580821759257</v>
      </c>
      <c r="M2062" s="4">
        <v>45804</v>
      </c>
      <c r="N2062" s="4">
        <v>45799.134236111109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>
        <v>45805.940081018518</v>
      </c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3.1199400000000002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13.64367</v>
      </c>
      <c r="AX2062" s="33" t="s">
        <v>630</v>
      </c>
      <c r="AY2062" s="33" t="s">
        <v>631</v>
      </c>
      <c r="AZ2062" s="3">
        <v>207</v>
      </c>
      <c r="BA2062" s="33" t="s">
        <v>60</v>
      </c>
      <c r="BB2062" s="33">
        <v>207</v>
      </c>
      <c r="BC2062" s="33" t="s">
        <v>60</v>
      </c>
      <c r="BD2062" s="33" t="s">
        <v>60</v>
      </c>
      <c r="BE2062" s="33" t="s">
        <v>60</v>
      </c>
      <c r="BF2062" s="34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ML-04</v>
      </c>
      <c r="BH2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2224</v>
      </c>
      <c r="B2063" s="33" t="s">
        <v>3948</v>
      </c>
      <c r="C2063" s="33" t="s">
        <v>3949</v>
      </c>
      <c r="D2063" s="33" t="s">
        <v>366</v>
      </c>
      <c r="E2063" s="33" t="s">
        <v>483</v>
      </c>
      <c r="F2063" s="33" t="s">
        <v>59</v>
      </c>
      <c r="G2063" s="33">
        <v>1329</v>
      </c>
      <c r="H2063" s="4">
        <v>45801</v>
      </c>
      <c r="I2063" s="4">
        <v>45794</v>
      </c>
      <c r="J2063" s="4">
        <v>45794</v>
      </c>
      <c r="K2063" s="4">
        <v>45803</v>
      </c>
      <c r="L2063" s="4">
        <v>45795.06322916667</v>
      </c>
      <c r="M2063" s="4">
        <v>45804</v>
      </c>
      <c r="N2063" s="4">
        <v>45801.409432870372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45806</v>
      </c>
      <c r="U2063" s="4">
        <v>45805.402384259258</v>
      </c>
      <c r="V2063" s="4">
        <v>45806.308692129627</v>
      </c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411</v>
      </c>
      <c r="AH2063" s="33" t="s">
        <v>368</v>
      </c>
      <c r="AI2063" s="33" t="s">
        <v>2708</v>
      </c>
      <c r="AJ2063" s="33" t="s">
        <v>369</v>
      </c>
      <c r="AK2063" s="33" t="s">
        <v>107</v>
      </c>
      <c r="AL2063" s="33" t="s">
        <v>485</v>
      </c>
      <c r="AM2063" s="33" t="s">
        <v>486</v>
      </c>
      <c r="AN2063" s="33">
        <v>25.041460000000001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487</v>
      </c>
      <c r="AV2063" s="33" t="s">
        <v>488</v>
      </c>
      <c r="AW2063" s="33">
        <v>109.52236000000001</v>
      </c>
      <c r="AX2063" s="33" t="s">
        <v>1307</v>
      </c>
      <c r="AY2063" s="33" t="s">
        <v>1150</v>
      </c>
      <c r="AZ2063" s="3">
        <v>1329</v>
      </c>
      <c r="BA2063" s="33" t="s">
        <v>60</v>
      </c>
      <c r="BB2063" s="33">
        <v>1329</v>
      </c>
      <c r="BC2063" s="33" t="s">
        <v>60</v>
      </c>
      <c r="BD2063" s="33" t="s">
        <v>60</v>
      </c>
      <c r="BE2063" s="33" t="s">
        <v>60</v>
      </c>
      <c r="BF2063" s="34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/>
      </c>
      <c r="BH2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2225</v>
      </c>
      <c r="B2064" s="33" t="s">
        <v>3950</v>
      </c>
      <c r="C2064" s="33" t="s">
        <v>3951</v>
      </c>
      <c r="D2064" s="33" t="s">
        <v>366</v>
      </c>
      <c r="E2064" s="33" t="s">
        <v>483</v>
      </c>
      <c r="F2064" s="33" t="s">
        <v>59</v>
      </c>
      <c r="G2064" s="33">
        <v>118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45795.063171296293</v>
      </c>
      <c r="M2064" s="4">
        <v>45804</v>
      </c>
      <c r="N2064" s="4">
        <v>45800.536493055559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45800.800787037035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484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1.7393700000000001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7.6062399999999997</v>
      </c>
      <c r="AX2064" s="33" t="s">
        <v>489</v>
      </c>
      <c r="AY2064" s="33" t="s">
        <v>490</v>
      </c>
      <c r="AZ2064" s="3">
        <v>118</v>
      </c>
      <c r="BA2064" s="33" t="s">
        <v>60</v>
      </c>
      <c r="BB2064" s="33">
        <v>118</v>
      </c>
      <c r="BC2064" s="33" t="s">
        <v>60</v>
      </c>
      <c r="BD2064" s="33" t="s">
        <v>60</v>
      </c>
      <c r="BE2064" s="33" t="s">
        <v>60</v>
      </c>
      <c r="BF2064" s="34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2226</v>
      </c>
      <c r="B2065" s="33" t="s">
        <v>3952</v>
      </c>
      <c r="C2065" s="33" t="s">
        <v>3953</v>
      </c>
      <c r="D2065" s="33" t="s">
        <v>366</v>
      </c>
      <c r="E2065" s="33" t="s">
        <v>483</v>
      </c>
      <c r="F2065" s="33" t="s">
        <v>59</v>
      </c>
      <c r="G2065" s="33">
        <v>111</v>
      </c>
      <c r="H2065" s="4">
        <v>45801</v>
      </c>
      <c r="I2065" s="4">
        <v>45794</v>
      </c>
      <c r="J2065" s="4">
        <v>45794</v>
      </c>
      <c r="K2065" s="4">
        <v>45803</v>
      </c>
      <c r="L2065" s="4">
        <v>45795.063113425924</v>
      </c>
      <c r="M2065" s="4">
        <v>45804</v>
      </c>
      <c r="N2065" s="4">
        <v>45800.536539351851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45806</v>
      </c>
      <c r="U2065" s="4">
        <v>45800.803113425929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484</v>
      </c>
      <c r="AJ2065" s="33" t="s">
        <v>369</v>
      </c>
      <c r="AK2065" s="33" t="s">
        <v>65</v>
      </c>
      <c r="AL2065" s="33" t="s">
        <v>485</v>
      </c>
      <c r="AM2065" s="33" t="s">
        <v>486</v>
      </c>
      <c r="AN2065" s="33">
        <v>1.68021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487</v>
      </c>
      <c r="AV2065" s="33" t="s">
        <v>488</v>
      </c>
      <c r="AW2065" s="33">
        <v>7.3476900000000001</v>
      </c>
      <c r="AX2065" s="33" t="s">
        <v>489</v>
      </c>
      <c r="AY2065" s="33" t="s">
        <v>490</v>
      </c>
      <c r="AZ2065" s="3">
        <v>111</v>
      </c>
      <c r="BA2065" s="33" t="s">
        <v>60</v>
      </c>
      <c r="BB2065" s="33">
        <v>111</v>
      </c>
      <c r="BC2065" s="33" t="s">
        <v>60</v>
      </c>
      <c r="BD2065" s="33" t="s">
        <v>60</v>
      </c>
      <c r="BE2065" s="33" t="s">
        <v>60</v>
      </c>
      <c r="BF2065" s="34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/>
      </c>
      <c r="BH2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2227</v>
      </c>
      <c r="B2066" s="33" t="s">
        <v>3954</v>
      </c>
      <c r="C2066" s="33" t="s">
        <v>3955</v>
      </c>
      <c r="D2066" s="33" t="s">
        <v>366</v>
      </c>
      <c r="E2066" s="33" t="s">
        <v>483</v>
      </c>
      <c r="F2066" s="33" t="s">
        <v>59</v>
      </c>
      <c r="G2066" s="33">
        <v>1515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45795.082129629627</v>
      </c>
      <c r="M2066" s="4">
        <v>45804</v>
      </c>
      <c r="N2066" s="4">
        <v>45801.152951388889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/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484</v>
      </c>
      <c r="AJ2066" s="33" t="s">
        <v>369</v>
      </c>
      <c r="AK2066" s="33" t="s">
        <v>65</v>
      </c>
      <c r="AL2066" s="33" t="s">
        <v>485</v>
      </c>
      <c r="AM2066" s="33" t="s">
        <v>486</v>
      </c>
      <c r="AN2066" s="33">
        <v>23.01521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100.64712</v>
      </c>
      <c r="AX2066" s="33" t="s">
        <v>489</v>
      </c>
      <c r="AY2066" s="33" t="s">
        <v>490</v>
      </c>
      <c r="AZ2066" s="3">
        <v>1515</v>
      </c>
      <c r="BA2066" s="33" t="s">
        <v>60</v>
      </c>
      <c r="BB2066" s="33">
        <v>1515</v>
      </c>
      <c r="BC2066" s="33" t="s">
        <v>60</v>
      </c>
      <c r="BD2066" s="33" t="s">
        <v>60</v>
      </c>
      <c r="BE2066" s="33" t="s">
        <v>60</v>
      </c>
      <c r="BF2066" s="34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2228</v>
      </c>
      <c r="B2067" s="33" t="s">
        <v>3956</v>
      </c>
      <c r="C2067" s="33" t="s">
        <v>3957</v>
      </c>
      <c r="D2067" s="33" t="s">
        <v>366</v>
      </c>
      <c r="E2067" s="33" t="s">
        <v>483</v>
      </c>
      <c r="F2067" s="33" t="s">
        <v>59</v>
      </c>
      <c r="G2067" s="33">
        <v>1515</v>
      </c>
      <c r="H2067" s="4">
        <v>45801</v>
      </c>
      <c r="I2067" s="4">
        <v>45794</v>
      </c>
      <c r="J2067" s="4">
        <v>45794</v>
      </c>
      <c r="K2067" s="4">
        <v>45803</v>
      </c>
      <c r="L2067" s="4">
        <v>45795.082175925927</v>
      </c>
      <c r="M2067" s="4">
        <v>45804</v>
      </c>
      <c r="N2067" s="4">
        <v>45801.153020833335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45806</v>
      </c>
      <c r="U2067" s="4"/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484</v>
      </c>
      <c r="AJ2067" s="33" t="s">
        <v>369</v>
      </c>
      <c r="AK2067" s="33" t="s">
        <v>65</v>
      </c>
      <c r="AL2067" s="33" t="s">
        <v>485</v>
      </c>
      <c r="AM2067" s="33" t="s">
        <v>486</v>
      </c>
      <c r="AN2067" s="33">
        <v>23.01521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487</v>
      </c>
      <c r="AV2067" s="33" t="s">
        <v>488</v>
      </c>
      <c r="AW2067" s="33">
        <v>100.64712</v>
      </c>
      <c r="AX2067" s="33" t="s">
        <v>489</v>
      </c>
      <c r="AY2067" s="33" t="s">
        <v>490</v>
      </c>
      <c r="AZ2067" s="3">
        <v>1515</v>
      </c>
      <c r="BA2067" s="33" t="s">
        <v>60</v>
      </c>
      <c r="BB2067" s="33">
        <v>1515</v>
      </c>
      <c r="BC2067" s="33" t="s">
        <v>60</v>
      </c>
      <c r="BD2067" s="33" t="s">
        <v>60</v>
      </c>
      <c r="BE2067" s="33" t="s">
        <v>60</v>
      </c>
      <c r="BF2067" s="34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/>
      </c>
      <c r="BH2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2229</v>
      </c>
      <c r="B2068" s="33" t="s">
        <v>3958</v>
      </c>
      <c r="C2068" s="33" t="s">
        <v>3959</v>
      </c>
      <c r="D2068" s="33" t="s">
        <v>366</v>
      </c>
      <c r="E2068" s="33" t="s">
        <v>483</v>
      </c>
      <c r="F2068" s="33" t="s">
        <v>59</v>
      </c>
      <c r="G2068" s="33">
        <v>219</v>
      </c>
      <c r="H2068" s="4">
        <v>45801</v>
      </c>
      <c r="I2068" s="4">
        <v>45794</v>
      </c>
      <c r="J2068" s="4">
        <v>45794</v>
      </c>
      <c r="K2068" s="4">
        <v>45803</v>
      </c>
      <c r="L2068" s="4">
        <v>45795.063067129631</v>
      </c>
      <c r="M2068" s="4">
        <v>45804</v>
      </c>
      <c r="N2068" s="4">
        <v>45801.152986111112</v>
      </c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306</v>
      </c>
      <c r="AH2068" s="33" t="s">
        <v>368</v>
      </c>
      <c r="AI2068" s="33" t="s">
        <v>484</v>
      </c>
      <c r="AJ2068" s="33" t="s">
        <v>369</v>
      </c>
      <c r="AK2068" s="33" t="s">
        <v>65</v>
      </c>
      <c r="AL2068" s="33" t="s">
        <v>485</v>
      </c>
      <c r="AM2068" s="33" t="s">
        <v>486</v>
      </c>
      <c r="AN2068" s="33">
        <v>3.3789899999999999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487</v>
      </c>
      <c r="AV2068" s="33" t="s">
        <v>488</v>
      </c>
      <c r="AW2068" s="33">
        <v>14.776669999999999</v>
      </c>
      <c r="AX2068" s="33" t="s">
        <v>489</v>
      </c>
      <c r="AY2068" s="33" t="s">
        <v>490</v>
      </c>
      <c r="AZ2068" s="3">
        <v>219</v>
      </c>
      <c r="BA2068" s="33" t="s">
        <v>60</v>
      </c>
      <c r="BB2068" s="33">
        <v>219</v>
      </c>
      <c r="BC2068" s="33" t="s">
        <v>60</v>
      </c>
      <c r="BD2068" s="33" t="s">
        <v>60</v>
      </c>
      <c r="BE2068" s="33" t="s">
        <v>60</v>
      </c>
      <c r="BF2068" s="34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/>
      </c>
      <c r="BH2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2230</v>
      </c>
      <c r="B2069" s="33" t="s">
        <v>3960</v>
      </c>
      <c r="C2069" s="33" t="s">
        <v>3961</v>
      </c>
      <c r="D2069" s="33" t="s">
        <v>366</v>
      </c>
      <c r="E2069" s="33" t="s">
        <v>483</v>
      </c>
      <c r="F2069" s="33" t="s">
        <v>59</v>
      </c>
      <c r="G2069" s="33">
        <v>150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45788.621377314812</v>
      </c>
      <c r="M2069" s="4">
        <v>45804</v>
      </c>
      <c r="N2069" s="4"/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45805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95</v>
      </c>
      <c r="AH2069" s="33" t="s">
        <v>368</v>
      </c>
      <c r="AI2069" s="33" t="s">
        <v>1155</v>
      </c>
      <c r="AJ2069" s="33" t="s">
        <v>369</v>
      </c>
      <c r="AK2069" s="33" t="s">
        <v>65</v>
      </c>
      <c r="AL2069" s="33" t="s">
        <v>479</v>
      </c>
      <c r="AM2069" s="33" t="s">
        <v>480</v>
      </c>
      <c r="AN2069" s="33">
        <v>2.3937400000000002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10.46837</v>
      </c>
      <c r="AX2069" s="33" t="s">
        <v>907</v>
      </c>
      <c r="AY2069" s="33" t="s">
        <v>908</v>
      </c>
      <c r="AZ2069" s="3">
        <v>150</v>
      </c>
      <c r="BA2069" s="33" t="s">
        <v>60</v>
      </c>
      <c r="BB2069" s="33">
        <v>150</v>
      </c>
      <c r="BC2069" s="33" t="s">
        <v>60</v>
      </c>
      <c r="BD2069" s="33" t="s">
        <v>60</v>
      </c>
      <c r="BE2069" s="33" t="s">
        <v>60</v>
      </c>
      <c r="BF2069" s="34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2231</v>
      </c>
      <c r="B2070" s="33" t="s">
        <v>3962</v>
      </c>
      <c r="C2070" s="33" t="s">
        <v>3963</v>
      </c>
      <c r="D2070" s="33" t="s">
        <v>366</v>
      </c>
      <c r="E2070" s="33" t="s">
        <v>483</v>
      </c>
      <c r="F2070" s="33" t="s">
        <v>59</v>
      </c>
      <c r="G2070" s="33">
        <v>396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45788.621435185189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45805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1155</v>
      </c>
      <c r="AJ2070" s="33" t="s">
        <v>369</v>
      </c>
      <c r="AK2070" s="33" t="s">
        <v>65</v>
      </c>
      <c r="AL2070" s="33" t="s">
        <v>479</v>
      </c>
      <c r="AM2070" s="33" t="s">
        <v>480</v>
      </c>
      <c r="AN2070" s="33">
        <v>6.03118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26.374870000000001</v>
      </c>
      <c r="AX2070" s="33" t="s">
        <v>907</v>
      </c>
      <c r="AY2070" s="33" t="s">
        <v>908</v>
      </c>
      <c r="AZ2070" s="3">
        <v>396</v>
      </c>
      <c r="BA2070" s="33" t="s">
        <v>60</v>
      </c>
      <c r="BB2070" s="33">
        <v>396</v>
      </c>
      <c r="BC2070" s="33" t="s">
        <v>60</v>
      </c>
      <c r="BD2070" s="33" t="s">
        <v>60</v>
      </c>
      <c r="BE2070" s="33" t="s">
        <v>60</v>
      </c>
      <c r="BF2070" s="34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2232</v>
      </c>
      <c r="B2071" s="33" t="s">
        <v>3964</v>
      </c>
      <c r="C2071" s="33" t="s">
        <v>3965</v>
      </c>
      <c r="D2071" s="33" t="s">
        <v>366</v>
      </c>
      <c r="E2071" s="33" t="s">
        <v>483</v>
      </c>
      <c r="F2071" s="33" t="s">
        <v>59</v>
      </c>
      <c r="G2071" s="33">
        <v>111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45788.621493055558</v>
      </c>
      <c r="M2071" s="4">
        <v>45804</v>
      </c>
      <c r="N2071" s="4"/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/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95</v>
      </c>
      <c r="AH2071" s="33" t="s">
        <v>368</v>
      </c>
      <c r="AI2071" s="33" t="s">
        <v>1155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1.7465299999999999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7.63795</v>
      </c>
      <c r="AX2071" s="33" t="s">
        <v>907</v>
      </c>
      <c r="AY2071" s="33" t="s">
        <v>908</v>
      </c>
      <c r="AZ2071" s="3">
        <v>111</v>
      </c>
      <c r="BA2071" s="33" t="s">
        <v>60</v>
      </c>
      <c r="BB2071" s="33">
        <v>111</v>
      </c>
      <c r="BC2071" s="33" t="s">
        <v>60</v>
      </c>
      <c r="BD2071" s="33" t="s">
        <v>60</v>
      </c>
      <c r="BE2071" s="33" t="s">
        <v>60</v>
      </c>
      <c r="BF2071" s="34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ML-04</v>
      </c>
      <c r="BH2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2233</v>
      </c>
      <c r="B2072" s="33" t="s">
        <v>3966</v>
      </c>
      <c r="C2072" s="33" t="s">
        <v>3967</v>
      </c>
      <c r="D2072" s="33" t="s">
        <v>366</v>
      </c>
      <c r="E2072" s="33" t="s">
        <v>483</v>
      </c>
      <c r="F2072" s="33" t="s">
        <v>59</v>
      </c>
      <c r="G2072" s="33">
        <v>111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45788.621539351851</v>
      </c>
      <c r="M2072" s="4">
        <v>45804</v>
      </c>
      <c r="N2072" s="4"/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45805</v>
      </c>
      <c r="U2072" s="4"/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95</v>
      </c>
      <c r="AH2072" s="33" t="s">
        <v>368</v>
      </c>
      <c r="AI2072" s="33" t="s">
        <v>1155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1.69476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7.4113899999999999</v>
      </c>
      <c r="AX2072" s="33" t="s">
        <v>907</v>
      </c>
      <c r="AY2072" s="33" t="s">
        <v>908</v>
      </c>
      <c r="AZ2072" s="3">
        <v>111</v>
      </c>
      <c r="BA2072" s="33" t="s">
        <v>60</v>
      </c>
      <c r="BB2072" s="33">
        <v>111</v>
      </c>
      <c r="BC2072" s="33" t="s">
        <v>60</v>
      </c>
      <c r="BD2072" s="33" t="s">
        <v>60</v>
      </c>
      <c r="BE2072" s="33" t="s">
        <v>60</v>
      </c>
      <c r="BF2072" s="34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ML-04</v>
      </c>
      <c r="BH2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2234</v>
      </c>
      <c r="B2073" s="33" t="s">
        <v>3970</v>
      </c>
      <c r="C2073" s="33" t="s">
        <v>3971</v>
      </c>
      <c r="D2073" s="33" t="s">
        <v>366</v>
      </c>
      <c r="E2073" s="33" t="s">
        <v>483</v>
      </c>
      <c r="F2073" s="33" t="s">
        <v>59</v>
      </c>
      <c r="G2073" s="33">
        <v>1239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45788.62164351852</v>
      </c>
      <c r="M2073" s="4">
        <v>45804</v>
      </c>
      <c r="N2073" s="4"/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/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95</v>
      </c>
      <c r="AH2073" s="33" t="s">
        <v>368</v>
      </c>
      <c r="AI2073" s="33" t="s">
        <v>1155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20.064990000000002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87.74906</v>
      </c>
      <c r="AX2073" s="33" t="s">
        <v>907</v>
      </c>
      <c r="AY2073" s="33" t="s">
        <v>908</v>
      </c>
      <c r="AZ2073" s="3">
        <v>1239</v>
      </c>
      <c r="BA2073" s="33" t="s">
        <v>60</v>
      </c>
      <c r="BB2073" s="33">
        <v>1239</v>
      </c>
      <c r="BC2073" s="33" t="s">
        <v>60</v>
      </c>
      <c r="BD2073" s="33" t="s">
        <v>60</v>
      </c>
      <c r="BE2073" s="33" t="s">
        <v>60</v>
      </c>
      <c r="BF2073" s="34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ML-04</v>
      </c>
      <c r="BH2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2235</v>
      </c>
      <c r="B2074" s="33" t="s">
        <v>3972</v>
      </c>
      <c r="C2074" s="33" t="s">
        <v>3973</v>
      </c>
      <c r="D2074" s="33" t="s">
        <v>366</v>
      </c>
      <c r="E2074" s="33" t="s">
        <v>483</v>
      </c>
      <c r="F2074" s="33" t="s">
        <v>59</v>
      </c>
      <c r="G2074" s="33">
        <v>157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45788.621701388889</v>
      </c>
      <c r="M2074" s="4">
        <v>45804</v>
      </c>
      <c r="N2074" s="4">
        <v>45799.133263888885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45805</v>
      </c>
      <c r="U2074" s="4">
        <v>45800.767835648148</v>
      </c>
      <c r="V2074" s="4">
        <v>45804.361134259256</v>
      </c>
      <c r="W2074" s="4">
        <v>45807</v>
      </c>
      <c r="X2074" s="4">
        <v>45805.227199074077</v>
      </c>
      <c r="Y2074" s="4" t="s">
        <v>84</v>
      </c>
      <c r="Z2074" s="4">
        <v>45808</v>
      </c>
      <c r="AA2074" s="4">
        <v>45805.228344907409</v>
      </c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62</v>
      </c>
      <c r="AH2074" s="33" t="s">
        <v>368</v>
      </c>
      <c r="AI2074" s="33" t="s">
        <v>549</v>
      </c>
      <c r="AJ2074" s="33" t="s">
        <v>369</v>
      </c>
      <c r="AK2074" s="33" t="s">
        <v>107</v>
      </c>
      <c r="AL2074" s="33" t="s">
        <v>479</v>
      </c>
      <c r="AM2074" s="33" t="s">
        <v>480</v>
      </c>
      <c r="AN2074" s="33">
        <v>3.1668699999999999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13.8513</v>
      </c>
      <c r="AX2074" s="33" t="s">
        <v>550</v>
      </c>
      <c r="AY2074" s="33" t="s">
        <v>551</v>
      </c>
      <c r="AZ2074" s="3">
        <v>157</v>
      </c>
      <c r="BA2074" s="33" t="s">
        <v>60</v>
      </c>
      <c r="BB2074" s="33">
        <v>157</v>
      </c>
      <c r="BC2074" s="33" t="s">
        <v>60</v>
      </c>
      <c r="BD2074" s="33" t="s">
        <v>60</v>
      </c>
      <c r="BE2074" s="33" t="s">
        <v>60</v>
      </c>
      <c r="BF2074" s="34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2236</v>
      </c>
      <c r="B2075" s="33" t="s">
        <v>3974</v>
      </c>
      <c r="C2075" s="33" t="s">
        <v>3975</v>
      </c>
      <c r="D2075" s="33" t="s">
        <v>366</v>
      </c>
      <c r="E2075" s="33" t="s">
        <v>483</v>
      </c>
      <c r="F2075" s="33" t="s">
        <v>59</v>
      </c>
      <c r="G2075" s="33">
        <v>795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45788.621747685182</v>
      </c>
      <c r="M2075" s="4">
        <v>45804</v>
      </c>
      <c r="N2075" s="4">
        <v>45799.133379629631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45800.767858796295</v>
      </c>
      <c r="V2075" s="4">
        <v>45804.361250000002</v>
      </c>
      <c r="W2075" s="4">
        <v>45807</v>
      </c>
      <c r="X2075" s="4">
        <v>45805.227268518516</v>
      </c>
      <c r="Y2075" s="4" t="s">
        <v>84</v>
      </c>
      <c r="Z2075" s="4">
        <v>45808</v>
      </c>
      <c r="AA2075" s="4">
        <v>45805.228414351855</v>
      </c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62</v>
      </c>
      <c r="AH2075" s="33" t="s">
        <v>368</v>
      </c>
      <c r="AI2075" s="33" t="s">
        <v>549</v>
      </c>
      <c r="AJ2075" s="33" t="s">
        <v>369</v>
      </c>
      <c r="AK2075" s="33" t="s">
        <v>107</v>
      </c>
      <c r="AL2075" s="33" t="s">
        <v>479</v>
      </c>
      <c r="AM2075" s="33" t="s">
        <v>480</v>
      </c>
      <c r="AN2075" s="33">
        <v>15.65123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68.455070000000006</v>
      </c>
      <c r="AX2075" s="33" t="s">
        <v>550</v>
      </c>
      <c r="AY2075" s="33" t="s">
        <v>551</v>
      </c>
      <c r="AZ2075" s="3">
        <v>795</v>
      </c>
      <c r="BA2075" s="33" t="s">
        <v>60</v>
      </c>
      <c r="BB2075" s="33">
        <v>795</v>
      </c>
      <c r="BC2075" s="33" t="s">
        <v>60</v>
      </c>
      <c r="BD2075" s="33" t="s">
        <v>60</v>
      </c>
      <c r="BE2075" s="33" t="s">
        <v>60</v>
      </c>
      <c r="BF2075" s="34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ML-04</v>
      </c>
      <c r="BH2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2237</v>
      </c>
      <c r="B2076" s="33" t="s">
        <v>3976</v>
      </c>
      <c r="C2076" s="33" t="s">
        <v>3977</v>
      </c>
      <c r="D2076" s="33" t="s">
        <v>366</v>
      </c>
      <c r="E2076" s="33" t="s">
        <v>483</v>
      </c>
      <c r="F2076" s="33" t="s">
        <v>59</v>
      </c>
      <c r="G2076" s="33">
        <v>303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45788.656157407408</v>
      </c>
      <c r="M2076" s="4">
        <v>45804</v>
      </c>
      <c r="N2076" s="4">
        <v>45799.132650462961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45800.767766203702</v>
      </c>
      <c r="V2076" s="4">
        <v>45804.360775462963</v>
      </c>
      <c r="W2076" s="4">
        <v>45807</v>
      </c>
      <c r="X2076" s="4">
        <v>45805.227476851855</v>
      </c>
      <c r="Y2076" s="4" t="s">
        <v>84</v>
      </c>
      <c r="Z2076" s="4">
        <v>45808</v>
      </c>
      <c r="AA2076" s="4">
        <v>45805.228506944448</v>
      </c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62</v>
      </c>
      <c r="AH2076" s="33" t="s">
        <v>368</v>
      </c>
      <c r="AI2076" s="33" t="s">
        <v>549</v>
      </c>
      <c r="AJ2076" s="33" t="s">
        <v>369</v>
      </c>
      <c r="AK2076" s="33" t="s">
        <v>107</v>
      </c>
      <c r="AL2076" s="33" t="s">
        <v>479</v>
      </c>
      <c r="AM2076" s="33" t="s">
        <v>480</v>
      </c>
      <c r="AN2076" s="33">
        <v>5.9530900000000004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26.037849999999999</v>
      </c>
      <c r="AX2076" s="33" t="s">
        <v>550</v>
      </c>
      <c r="AY2076" s="33" t="s">
        <v>551</v>
      </c>
      <c r="AZ2076" s="3">
        <v>303</v>
      </c>
      <c r="BA2076" s="33" t="s">
        <v>60</v>
      </c>
      <c r="BB2076" s="33">
        <v>303</v>
      </c>
      <c r="BC2076" s="33" t="s">
        <v>60</v>
      </c>
      <c r="BD2076" s="33" t="s">
        <v>60</v>
      </c>
      <c r="BE2076" s="33" t="s">
        <v>60</v>
      </c>
      <c r="BF2076" s="34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2238</v>
      </c>
      <c r="B2077" s="33" t="s">
        <v>3978</v>
      </c>
      <c r="C2077" s="33" t="s">
        <v>3979</v>
      </c>
      <c r="D2077" s="33" t="s">
        <v>366</v>
      </c>
      <c r="E2077" s="33" t="s">
        <v>483</v>
      </c>
      <c r="F2077" s="33" t="s">
        <v>59</v>
      </c>
      <c r="G2077" s="33">
        <v>111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45788.656307870369</v>
      </c>
      <c r="M2077" s="4">
        <v>45804</v>
      </c>
      <c r="N2077" s="4">
        <v>45799.132928240739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45800.767789351848</v>
      </c>
      <c r="V2077" s="4">
        <v>45804.361064814817</v>
      </c>
      <c r="W2077" s="4">
        <v>45807</v>
      </c>
      <c r="X2077" s="4">
        <v>45805.227743055555</v>
      </c>
      <c r="Y2077" s="4" t="s">
        <v>84</v>
      </c>
      <c r="Z2077" s="4">
        <v>45808</v>
      </c>
      <c r="AA2077" s="4">
        <v>45805.228576388887</v>
      </c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62</v>
      </c>
      <c r="AH2077" s="33" t="s">
        <v>368</v>
      </c>
      <c r="AI2077" s="33" t="s">
        <v>549</v>
      </c>
      <c r="AJ2077" s="33" t="s">
        <v>369</v>
      </c>
      <c r="AK2077" s="33" t="s">
        <v>107</v>
      </c>
      <c r="AL2077" s="33" t="s">
        <v>479</v>
      </c>
      <c r="AM2077" s="33" t="s">
        <v>480</v>
      </c>
      <c r="AN2077" s="33">
        <v>2.15062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9.4063199999999991</v>
      </c>
      <c r="AX2077" s="33" t="s">
        <v>550</v>
      </c>
      <c r="AY2077" s="33" t="s">
        <v>551</v>
      </c>
      <c r="AZ2077" s="3">
        <v>111</v>
      </c>
      <c r="BA2077" s="33" t="s">
        <v>60</v>
      </c>
      <c r="BB2077" s="33">
        <v>111</v>
      </c>
      <c r="BC2077" s="33" t="s">
        <v>60</v>
      </c>
      <c r="BD2077" s="33" t="s">
        <v>60</v>
      </c>
      <c r="BE2077" s="33" t="s">
        <v>60</v>
      </c>
      <c r="BF2077" s="34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2239</v>
      </c>
      <c r="B2078" s="33" t="s">
        <v>3980</v>
      </c>
      <c r="C2078" s="33" t="s">
        <v>3981</v>
      </c>
      <c r="D2078" s="33" t="s">
        <v>366</v>
      </c>
      <c r="E2078" s="33" t="s">
        <v>483</v>
      </c>
      <c r="F2078" s="33" t="s">
        <v>59</v>
      </c>
      <c r="G2078" s="33">
        <v>141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45788.656342592592</v>
      </c>
      <c r="M2078" s="4">
        <v>45804</v>
      </c>
      <c r="N2078" s="4">
        <v>45799.133113425924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45800.767812500002</v>
      </c>
      <c r="V2078" s="4">
        <v>45804.361087962963</v>
      </c>
      <c r="W2078" s="4">
        <v>45807</v>
      </c>
      <c r="X2078" s="4">
        <v>45805.227847222224</v>
      </c>
      <c r="Y2078" s="4" t="s">
        <v>84</v>
      </c>
      <c r="Z2078" s="4">
        <v>45808</v>
      </c>
      <c r="AA2078" s="4">
        <v>45805.228622685187</v>
      </c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62</v>
      </c>
      <c r="AH2078" s="33" t="s">
        <v>368</v>
      </c>
      <c r="AI2078" s="33" t="s">
        <v>549</v>
      </c>
      <c r="AJ2078" s="33" t="s">
        <v>369</v>
      </c>
      <c r="AK2078" s="33" t="s">
        <v>107</v>
      </c>
      <c r="AL2078" s="33" t="s">
        <v>479</v>
      </c>
      <c r="AM2078" s="33" t="s">
        <v>480</v>
      </c>
      <c r="AN2078" s="33">
        <v>2.7711299999999999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12.12041</v>
      </c>
      <c r="AX2078" s="33" t="s">
        <v>550</v>
      </c>
      <c r="AY2078" s="33" t="s">
        <v>551</v>
      </c>
      <c r="AZ2078" s="3">
        <v>141</v>
      </c>
      <c r="BA2078" s="33" t="s">
        <v>60</v>
      </c>
      <c r="BB2078" s="33">
        <v>141</v>
      </c>
      <c r="BC2078" s="33" t="s">
        <v>60</v>
      </c>
      <c r="BD2078" s="33" t="s">
        <v>60</v>
      </c>
      <c r="BE2078" s="33" t="s">
        <v>60</v>
      </c>
      <c r="BF2078" s="34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2240</v>
      </c>
      <c r="B2079" s="33" t="s">
        <v>3984</v>
      </c>
      <c r="C2079" s="33" t="s">
        <v>3985</v>
      </c>
      <c r="D2079" s="33" t="s">
        <v>366</v>
      </c>
      <c r="E2079" s="33" t="s">
        <v>483</v>
      </c>
      <c r="F2079" s="33" t="s">
        <v>59</v>
      </c>
      <c r="G2079" s="33">
        <v>1008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45788.656539351854</v>
      </c>
      <c r="M2079" s="4">
        <v>45804</v>
      </c>
      <c r="N2079" s="4">
        <v>45799.703425925924</v>
      </c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45806</v>
      </c>
      <c r="U2079" s="4">
        <v>45805.940532407411</v>
      </c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306</v>
      </c>
      <c r="AH2079" s="33" t="s">
        <v>368</v>
      </c>
      <c r="AI2079" s="33" t="s">
        <v>549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19.21621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84.046229999999994</v>
      </c>
      <c r="AX2079" s="33" t="s">
        <v>550</v>
      </c>
      <c r="AY2079" s="33" t="s">
        <v>551</v>
      </c>
      <c r="AZ2079" s="3">
        <v>1008</v>
      </c>
      <c r="BA2079" s="33" t="s">
        <v>60</v>
      </c>
      <c r="BB2079" s="33">
        <v>1008</v>
      </c>
      <c r="BC2079" s="33" t="s">
        <v>60</v>
      </c>
      <c r="BD2079" s="33" t="s">
        <v>60</v>
      </c>
      <c r="BE2079" s="33" t="s">
        <v>60</v>
      </c>
      <c r="BF2079" s="34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ML-04</v>
      </c>
      <c r="BH2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2241</v>
      </c>
      <c r="B2080" s="33" t="s">
        <v>3986</v>
      </c>
      <c r="C2080" s="33" t="s">
        <v>3987</v>
      </c>
      <c r="D2080" s="33" t="s">
        <v>366</v>
      </c>
      <c r="E2080" s="33" t="s">
        <v>483</v>
      </c>
      <c r="F2080" s="33" t="s">
        <v>59</v>
      </c>
      <c r="G2080" s="33">
        <v>1467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45788.656736111108</v>
      </c>
      <c r="M2080" s="4">
        <v>45804</v>
      </c>
      <c r="N2080" s="4">
        <v>45799.132268518515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45806</v>
      </c>
      <c r="U2080" s="4">
        <v>45800.767743055556</v>
      </c>
      <c r="V2080" s="4">
        <v>45804.360752314817</v>
      </c>
      <c r="W2080" s="4">
        <v>45807</v>
      </c>
      <c r="X2080" s="4">
        <v>45805.227905092594</v>
      </c>
      <c r="Y2080" s="4" t="s">
        <v>84</v>
      </c>
      <c r="Z2080" s="4">
        <v>45808</v>
      </c>
      <c r="AA2080" s="4">
        <v>45805.22865740741</v>
      </c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62</v>
      </c>
      <c r="AH2080" s="33" t="s">
        <v>368</v>
      </c>
      <c r="AI2080" s="33" t="s">
        <v>549</v>
      </c>
      <c r="AJ2080" s="33" t="s">
        <v>369</v>
      </c>
      <c r="AK2080" s="33" t="s">
        <v>107</v>
      </c>
      <c r="AL2080" s="33" t="s">
        <v>479</v>
      </c>
      <c r="AM2080" s="33" t="s">
        <v>480</v>
      </c>
      <c r="AN2080" s="33">
        <v>29.614419999999999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129.52882</v>
      </c>
      <c r="AX2080" s="33" t="s">
        <v>550</v>
      </c>
      <c r="AY2080" s="33" t="s">
        <v>551</v>
      </c>
      <c r="AZ2080" s="3">
        <v>1467</v>
      </c>
      <c r="BA2080" s="33" t="s">
        <v>60</v>
      </c>
      <c r="BB2080" s="33">
        <v>1467</v>
      </c>
      <c r="BC2080" s="33" t="s">
        <v>60</v>
      </c>
      <c r="BD2080" s="33" t="s">
        <v>60</v>
      </c>
      <c r="BE2080" s="33" t="s">
        <v>60</v>
      </c>
      <c r="BF2080" s="34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2242</v>
      </c>
      <c r="B2081" s="33" t="s">
        <v>3988</v>
      </c>
      <c r="C2081" s="33" t="s">
        <v>3989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45788.656909722224</v>
      </c>
      <c r="M2081" s="4">
        <v>45804</v>
      </c>
      <c r="N2081" s="4"/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45806</v>
      </c>
      <c r="U2081" s="4"/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95</v>
      </c>
      <c r="AH2081" s="33" t="s">
        <v>368</v>
      </c>
      <c r="AI2081" s="33" t="s">
        <v>635</v>
      </c>
      <c r="AJ2081" s="33" t="s">
        <v>369</v>
      </c>
      <c r="AK2081" s="33" t="s">
        <v>107</v>
      </c>
      <c r="AL2081" s="33" t="s">
        <v>479</v>
      </c>
      <c r="AM2081" s="33" t="s">
        <v>480</v>
      </c>
      <c r="AN2081" s="33">
        <v>2.1902699999999999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9.5798199999999998</v>
      </c>
      <c r="AX2081" s="33" t="s">
        <v>636</v>
      </c>
      <c r="AY2081" s="33" t="s">
        <v>637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4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2243</v>
      </c>
      <c r="B2082" s="33" t="s">
        <v>3992</v>
      </c>
      <c r="C2082" s="33" t="s">
        <v>3993</v>
      </c>
      <c r="D2082" s="33" t="s">
        <v>366</v>
      </c>
      <c r="E2082" s="33" t="s">
        <v>483</v>
      </c>
      <c r="F2082" s="33" t="s">
        <v>59</v>
      </c>
      <c r="G2082" s="33">
        <v>111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45787.136493055557</v>
      </c>
      <c r="M2082" s="4">
        <v>45804</v>
      </c>
      <c r="N2082" s="4">
        <v>45799.134097222224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>
        <v>45805.940717592595</v>
      </c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1.74655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7.63795</v>
      </c>
      <c r="AX2082" s="33" t="s">
        <v>630</v>
      </c>
      <c r="AY2082" s="33" t="s">
        <v>631</v>
      </c>
      <c r="AZ2082" s="3">
        <v>111</v>
      </c>
      <c r="BA2082" s="33" t="s">
        <v>60</v>
      </c>
      <c r="BB2082" s="33">
        <v>111</v>
      </c>
      <c r="BC2082" s="33" t="s">
        <v>60</v>
      </c>
      <c r="BD2082" s="33" t="s">
        <v>60</v>
      </c>
      <c r="BE2082" s="33" t="s">
        <v>60</v>
      </c>
      <c r="BF2082" s="34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ML-06</v>
      </c>
      <c r="BH2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2244</v>
      </c>
      <c r="B2083" s="33" t="s">
        <v>9909</v>
      </c>
      <c r="C2083" s="33" t="s">
        <v>9747</v>
      </c>
      <c r="D2083" s="33" t="s">
        <v>93</v>
      </c>
      <c r="E2083" s="33" t="s">
        <v>203</v>
      </c>
      <c r="F2083" s="33" t="s">
        <v>59</v>
      </c>
      <c r="G2083" s="33">
        <v>3737</v>
      </c>
      <c r="H2083" s="4">
        <v>45800</v>
      </c>
      <c r="I2083" s="4">
        <v>45800</v>
      </c>
      <c r="J2083" s="4">
        <v>45801</v>
      </c>
      <c r="K2083" s="4">
        <v>45801</v>
      </c>
      <c r="L2083" s="4">
        <v>45801.932291666664</v>
      </c>
      <c r="M2083" s="4">
        <v>45803</v>
      </c>
      <c r="N2083" s="4">
        <v>45803.679375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45806</v>
      </c>
      <c r="U2083" s="4">
        <v>45804.288807870369</v>
      </c>
      <c r="V2083" s="4"/>
      <c r="W2083" s="4">
        <v>45807</v>
      </c>
      <c r="X2083" s="4"/>
      <c r="Y2083" s="4" t="s">
        <v>60</v>
      </c>
      <c r="Z2083" s="4">
        <v>45807</v>
      </c>
      <c r="AA2083" s="4"/>
      <c r="AB2083" s="4" t="s">
        <v>60</v>
      </c>
      <c r="AC2083" s="4">
        <v>45807</v>
      </c>
      <c r="AD2083" s="4">
        <v>45810</v>
      </c>
      <c r="AE2083" s="4">
        <v>45813</v>
      </c>
      <c r="AF2083" s="4"/>
      <c r="AG2083" s="33" t="s">
        <v>306</v>
      </c>
      <c r="AH2083" s="33" t="s">
        <v>260</v>
      </c>
      <c r="AI2083" s="33" t="s">
        <v>410</v>
      </c>
      <c r="AJ2083" s="33" t="s">
        <v>205</v>
      </c>
      <c r="AK2083" s="33" t="s">
        <v>107</v>
      </c>
      <c r="AL2083" s="33" t="s">
        <v>206</v>
      </c>
      <c r="AM2083" s="33" t="s">
        <v>207</v>
      </c>
      <c r="AN2083" s="33">
        <v>126.52128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293</v>
      </c>
      <c r="AV2083" s="33" t="s">
        <v>294</v>
      </c>
      <c r="AW2083" s="33">
        <v>276.69044000000002</v>
      </c>
      <c r="AX2083" s="33" t="s">
        <v>596</v>
      </c>
      <c r="AY2083" s="33" t="s">
        <v>597</v>
      </c>
      <c r="AZ2083" s="3">
        <v>1899</v>
      </c>
      <c r="BA2083" s="33" t="s">
        <v>60</v>
      </c>
      <c r="BB2083" s="33">
        <v>3737</v>
      </c>
      <c r="BC2083" s="33" t="s">
        <v>60</v>
      </c>
      <c r="BD2083" s="33" t="s">
        <v>60</v>
      </c>
      <c r="BE2083" s="33" t="s">
        <v>60</v>
      </c>
      <c r="BF2083" s="34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/>
      </c>
      <c r="BH2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2245</v>
      </c>
      <c r="B2084" s="33" t="s">
        <v>3628</v>
      </c>
      <c r="C2084" s="33" t="s">
        <v>3629</v>
      </c>
      <c r="D2084" s="33" t="s">
        <v>93</v>
      </c>
      <c r="E2084" s="33" t="s">
        <v>203</v>
      </c>
      <c r="F2084" s="33" t="s">
        <v>59</v>
      </c>
      <c r="G2084" s="33">
        <v>4800</v>
      </c>
      <c r="H2084" s="4">
        <v>45803</v>
      </c>
      <c r="I2084" s="4">
        <v>45794</v>
      </c>
      <c r="J2084" s="4">
        <v>45794</v>
      </c>
      <c r="K2084" s="4">
        <v>45803</v>
      </c>
      <c r="L2084" s="4">
        <v>45796.545613425929</v>
      </c>
      <c r="M2084" s="4">
        <v>45804</v>
      </c>
      <c r="N2084" s="4">
        <v>45800.353043981479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45805.402291666665</v>
      </c>
      <c r="V2084" s="4"/>
      <c r="W2084" s="4">
        <v>45806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45808</v>
      </c>
      <c r="AD2084" s="4">
        <v>45810</v>
      </c>
      <c r="AE2084" s="4">
        <v>45813</v>
      </c>
      <c r="AF2084" s="4"/>
      <c r="AG2084" s="33" t="s">
        <v>306</v>
      </c>
      <c r="AH2084" s="33" t="s">
        <v>260</v>
      </c>
      <c r="AI2084" s="33" t="s">
        <v>592</v>
      </c>
      <c r="AJ2084" s="33" t="s">
        <v>205</v>
      </c>
      <c r="AK2084" s="33" t="s">
        <v>107</v>
      </c>
      <c r="AL2084" s="33" t="s">
        <v>206</v>
      </c>
      <c r="AM2084" s="33" t="s">
        <v>207</v>
      </c>
      <c r="AN2084" s="33">
        <v>165.38729000000001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593</v>
      </c>
      <c r="AV2084" s="33" t="s">
        <v>594</v>
      </c>
      <c r="AW2084" s="33">
        <v>361.68441999999999</v>
      </c>
      <c r="AX2084" s="33" t="s">
        <v>596</v>
      </c>
      <c r="AY2084" s="33" t="s">
        <v>597</v>
      </c>
      <c r="AZ2084" s="3">
        <v>1984</v>
      </c>
      <c r="BA2084" s="33" t="s">
        <v>60</v>
      </c>
      <c r="BB2084" s="33">
        <v>4800</v>
      </c>
      <c r="BC2084" s="33" t="s">
        <v>60</v>
      </c>
      <c r="BD2084" s="33" t="s">
        <v>60</v>
      </c>
      <c r="BE2084" s="33" t="s">
        <v>60</v>
      </c>
      <c r="BF2084" s="34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/>
      </c>
      <c r="BH2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2246</v>
      </c>
      <c r="B2085" s="33" t="s">
        <v>4443</v>
      </c>
      <c r="C2085" s="33" t="s">
        <v>4444</v>
      </c>
      <c r="D2085" s="33" t="s">
        <v>144</v>
      </c>
      <c r="E2085" s="33" t="s">
        <v>581</v>
      </c>
      <c r="F2085" s="33" t="s">
        <v>59</v>
      </c>
      <c r="G2085" s="33">
        <v>50</v>
      </c>
      <c r="H2085" s="4">
        <v>45803</v>
      </c>
      <c r="I2085" s="4">
        <v>45800</v>
      </c>
      <c r="J2085" s="4">
        <v>45800</v>
      </c>
      <c r="K2085" s="4">
        <v>45803</v>
      </c>
      <c r="L2085" s="4"/>
      <c r="M2085" s="4">
        <v>45805</v>
      </c>
      <c r="N2085" s="4"/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45806</v>
      </c>
      <c r="U2085" s="4"/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134</v>
      </c>
      <c r="AH2085" s="33" t="s">
        <v>582</v>
      </c>
      <c r="AI2085" s="33" t="s">
        <v>1654</v>
      </c>
      <c r="AJ2085" s="33" t="s">
        <v>584</v>
      </c>
      <c r="AK2085" s="33" t="s">
        <v>65</v>
      </c>
      <c r="AL2085" s="33" t="s">
        <v>585</v>
      </c>
      <c r="AM2085" s="33" t="s">
        <v>586</v>
      </c>
      <c r="AN2085" s="33">
        <v>1.6175200000000001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587</v>
      </c>
      <c r="AV2085" s="33" t="s">
        <v>588</v>
      </c>
      <c r="AW2085" s="33">
        <v>3.5723600000000002</v>
      </c>
      <c r="AX2085" s="33" t="s">
        <v>1655</v>
      </c>
      <c r="AY2085" s="33" t="s">
        <v>1656</v>
      </c>
      <c r="AZ2085" s="3">
        <v>19</v>
      </c>
      <c r="BA2085" s="33" t="s">
        <v>60</v>
      </c>
      <c r="BB2085" s="33">
        <v>50</v>
      </c>
      <c r="BC2085" s="33" t="s">
        <v>60</v>
      </c>
      <c r="BD2085" s="33" t="s">
        <v>60</v>
      </c>
      <c r="BE2085" s="33" t="s">
        <v>60</v>
      </c>
      <c r="BF2085" s="34" t="str">
        <f>IFERROR(VLOOKUP(Data_Power_app[[#This Row],[PRO ODER]],'Result'!A:C,3,0),"")</f>
        <v>LAMINATION 5</v>
      </c>
      <c r="BG2085" s="14" t="str">
        <f>IFERROR(VLOOKUP(Data_Power_app[[#This Row],[PRO ODER]]&amp;"LAM_IN",'Real Time'!A:E,4,0),"")</f>
        <v/>
      </c>
      <c r="BH2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2247</v>
      </c>
      <c r="B2086" s="33" t="s">
        <v>4445</v>
      </c>
      <c r="C2086" s="33" t="s">
        <v>4446</v>
      </c>
      <c r="D2086" s="33" t="s">
        <v>144</v>
      </c>
      <c r="E2086" s="33" t="s">
        <v>581</v>
      </c>
      <c r="F2086" s="33" t="s">
        <v>59</v>
      </c>
      <c r="G2086" s="33">
        <v>13</v>
      </c>
      <c r="H2086" s="4">
        <v>45803</v>
      </c>
      <c r="I2086" s="4">
        <v>45800</v>
      </c>
      <c r="J2086" s="4">
        <v>45800</v>
      </c>
      <c r="K2086" s="4">
        <v>45803</v>
      </c>
      <c r="L2086" s="4"/>
      <c r="M2086" s="4">
        <v>45805</v>
      </c>
      <c r="N2086" s="4"/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/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134</v>
      </c>
      <c r="AH2086" s="33" t="s">
        <v>582</v>
      </c>
      <c r="AI2086" s="33" t="s">
        <v>925</v>
      </c>
      <c r="AJ2086" s="33" t="s">
        <v>584</v>
      </c>
      <c r="AK2086" s="33" t="s">
        <v>65</v>
      </c>
      <c r="AL2086" s="33" t="s">
        <v>585</v>
      </c>
      <c r="AM2086" s="33" t="s">
        <v>586</v>
      </c>
      <c r="AN2086" s="33">
        <v>0.44455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587</v>
      </c>
      <c r="AV2086" s="33" t="s">
        <v>588</v>
      </c>
      <c r="AW2086" s="33">
        <v>0.98172000000000004</v>
      </c>
      <c r="AX2086" s="33" t="s">
        <v>926</v>
      </c>
      <c r="AY2086" s="33" t="s">
        <v>927</v>
      </c>
      <c r="AZ2086" s="3">
        <v>7</v>
      </c>
      <c r="BA2086" s="33" t="s">
        <v>60</v>
      </c>
      <c r="BB2086" s="33">
        <v>13</v>
      </c>
      <c r="BC2086" s="33" t="s">
        <v>60</v>
      </c>
      <c r="BD2086" s="33" t="s">
        <v>60</v>
      </c>
      <c r="BE2086" s="33" t="s">
        <v>60</v>
      </c>
      <c r="BF2086" s="34" t="str">
        <f>IFERROR(VLOOKUP(Data_Power_app[[#This Row],[PRO ODER]],'Result'!A:C,3,0),"")</f>
        <v>LAMINATION 5</v>
      </c>
      <c r="BG2086" s="14" t="str">
        <f>IFERROR(VLOOKUP(Data_Power_app[[#This Row],[PRO ODER]]&amp;"LAM_IN",'Real Time'!A:E,4,0),"")</f>
        <v/>
      </c>
      <c r="BH2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2248</v>
      </c>
      <c r="B2087" s="33" t="s">
        <v>17281</v>
      </c>
      <c r="C2087" s="33" t="s">
        <v>17282</v>
      </c>
      <c r="D2087" s="33" t="s">
        <v>93</v>
      </c>
      <c r="E2087" s="33" t="s">
        <v>246</v>
      </c>
      <c r="F2087" s="33" t="s">
        <v>72</v>
      </c>
      <c r="G2087" s="33">
        <v>2085</v>
      </c>
      <c r="H2087" s="4">
        <v>45805</v>
      </c>
      <c r="I2087" s="4">
        <v>45805</v>
      </c>
      <c r="J2087" s="4">
        <v>45805</v>
      </c>
      <c r="K2087" s="4">
        <v>45806</v>
      </c>
      <c r="L2087" s="4"/>
      <c r="M2087" s="4" t="s">
        <v>60</v>
      </c>
      <c r="N2087" s="4"/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 t="s">
        <v>60</v>
      </c>
      <c r="U2087" s="4"/>
      <c r="V2087" s="4"/>
      <c r="W2087" s="4"/>
      <c r="X2087" s="4"/>
      <c r="Y2087" s="4" t="s">
        <v>60</v>
      </c>
      <c r="Z2087" s="4" t="s">
        <v>60</v>
      </c>
      <c r="AA2087" s="4"/>
      <c r="AB2087" s="4" t="s">
        <v>60</v>
      </c>
      <c r="AC2087" s="4" t="s">
        <v>60</v>
      </c>
      <c r="AD2087" s="4">
        <v>45811</v>
      </c>
      <c r="AE2087" s="4">
        <v>45813</v>
      </c>
      <c r="AF2087" s="4"/>
      <c r="AG2087" s="33" t="s">
        <v>134</v>
      </c>
      <c r="AH2087" s="33" t="s">
        <v>314</v>
      </c>
      <c r="AI2087" s="33" t="s">
        <v>17283</v>
      </c>
      <c r="AJ2087" s="33" t="s">
        <v>75</v>
      </c>
      <c r="AK2087" s="33" t="s">
        <v>107</v>
      </c>
      <c r="AL2087" s="33" t="s">
        <v>315</v>
      </c>
      <c r="AM2087" s="33" t="s">
        <v>316</v>
      </c>
      <c r="AN2087" s="33">
        <v>51.853250000000003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17284</v>
      </c>
      <c r="AV2087" s="33" t="s">
        <v>17285</v>
      </c>
      <c r="AW2087" s="33">
        <v>113.40425</v>
      </c>
      <c r="AX2087" s="33" t="s">
        <v>17286</v>
      </c>
      <c r="AY2087" s="33" t="s">
        <v>510</v>
      </c>
      <c r="AZ2087" s="3">
        <v>2085</v>
      </c>
      <c r="BA2087" s="33" t="s">
        <v>258</v>
      </c>
      <c r="BB2087" s="33">
        <v>2085</v>
      </c>
      <c r="BC2087" s="33" t="s">
        <v>60</v>
      </c>
      <c r="BD2087" s="33" t="s">
        <v>60</v>
      </c>
      <c r="BE2087" s="33" t="s">
        <v>312</v>
      </c>
      <c r="BF2087" s="34" t="str">
        <f>IFERROR(VLOOKUP(Data_Power_app[[#This Row],[PRO ODER]],'Result'!A:C,3,0),"")</f>
        <v>LAMINATION 4</v>
      </c>
      <c r="BG2087" s="14" t="str">
        <f>IFERROR(VLOOKUP(Data_Power_app[[#This Row],[PRO ODER]]&amp;"LAM_IN",'Real Time'!A:E,4,0),"")</f>
        <v/>
      </c>
      <c r="BH2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2249</v>
      </c>
      <c r="B2088" s="33" t="s">
        <v>3694</v>
      </c>
      <c r="C2088" s="33" t="s">
        <v>3695</v>
      </c>
      <c r="D2088" s="33" t="s">
        <v>93</v>
      </c>
      <c r="E2088" s="33" t="s">
        <v>203</v>
      </c>
      <c r="F2088" s="33" t="s">
        <v>72</v>
      </c>
      <c r="G2088" s="33">
        <v>5734</v>
      </c>
      <c r="H2088" s="4">
        <v>45805</v>
      </c>
      <c r="I2088" s="4">
        <v>45798</v>
      </c>
      <c r="J2088" s="4" t="s">
        <v>68</v>
      </c>
      <c r="K2088" s="4">
        <v>45806</v>
      </c>
      <c r="L2088" s="4">
        <v>45803.81212962963</v>
      </c>
      <c r="M2088" s="4" t="s">
        <v>60</v>
      </c>
      <c r="N2088" s="4"/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 t="s">
        <v>60</v>
      </c>
      <c r="U2088" s="4"/>
      <c r="V2088" s="4"/>
      <c r="W2088" s="4"/>
      <c r="X2088" s="4">
        <v>45804.122407407405</v>
      </c>
      <c r="Y2088" s="4" t="s">
        <v>271</v>
      </c>
      <c r="Z2088" s="4" t="s">
        <v>60</v>
      </c>
      <c r="AA2088" s="4">
        <v>45804.123854166668</v>
      </c>
      <c r="AB2088" s="4">
        <v>45806</v>
      </c>
      <c r="AC2088" s="4" t="s">
        <v>60</v>
      </c>
      <c r="AD2088" s="4">
        <v>45811</v>
      </c>
      <c r="AE2088" s="4">
        <v>45813</v>
      </c>
      <c r="AF2088" s="4"/>
      <c r="AG2088" s="33" t="s">
        <v>4845</v>
      </c>
      <c r="AH2088" s="33" t="s">
        <v>229</v>
      </c>
      <c r="AI2088" s="33" t="s">
        <v>3696</v>
      </c>
      <c r="AJ2088" s="33" t="s">
        <v>75</v>
      </c>
      <c r="AK2088" s="33" t="s">
        <v>65</v>
      </c>
      <c r="AL2088" s="33" t="s">
        <v>230</v>
      </c>
      <c r="AM2088" s="33" t="s">
        <v>231</v>
      </c>
      <c r="AN2088" s="33">
        <v>158.52631</v>
      </c>
      <c r="AO2088" s="33" t="s">
        <v>100</v>
      </c>
      <c r="AP2088" s="33" t="s">
        <v>101</v>
      </c>
      <c r="AQ2088" s="33">
        <v>158.52631</v>
      </c>
      <c r="AR2088" s="33" t="s">
        <v>68</v>
      </c>
      <c r="AS2088" s="33"/>
      <c r="AT2088" s="33"/>
      <c r="AU2088" s="33" t="s">
        <v>672</v>
      </c>
      <c r="AV2088" s="33" t="s">
        <v>673</v>
      </c>
      <c r="AW2088" s="33">
        <v>294.67833999999999</v>
      </c>
      <c r="AX2088" s="33" t="s">
        <v>68</v>
      </c>
      <c r="AY2088" s="33" t="s">
        <v>68</v>
      </c>
      <c r="AZ2088" s="3" t="s">
        <v>68</v>
      </c>
      <c r="BA2088" s="33" t="s">
        <v>60</v>
      </c>
      <c r="BB2088" s="33">
        <v>5734</v>
      </c>
      <c r="BC2088" s="33" t="s">
        <v>60</v>
      </c>
      <c r="BD2088" s="33" t="s">
        <v>60</v>
      </c>
      <c r="BE2088" s="33" t="s">
        <v>60</v>
      </c>
      <c r="BF2088" s="34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/>
      </c>
      <c r="BH2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2250</v>
      </c>
      <c r="B2089" s="33" t="s">
        <v>11083</v>
      </c>
      <c r="C2089" s="33" t="s">
        <v>11084</v>
      </c>
      <c r="D2089" s="33" t="s">
        <v>93</v>
      </c>
      <c r="E2089" s="33" t="s">
        <v>203</v>
      </c>
      <c r="F2089" s="33" t="s">
        <v>59</v>
      </c>
      <c r="G2089" s="33">
        <v>2659</v>
      </c>
      <c r="H2089" s="4">
        <v>45804</v>
      </c>
      <c r="I2089" s="4">
        <v>45801</v>
      </c>
      <c r="J2089" s="4">
        <v>45801</v>
      </c>
      <c r="K2089" s="4">
        <v>45805</v>
      </c>
      <c r="L2089" s="4">
        <v>45804.9534375</v>
      </c>
      <c r="M2089" s="4">
        <v>45805</v>
      </c>
      <c r="N2089" s="4">
        <v>45804.121307870373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45807</v>
      </c>
      <c r="U2089" s="4">
        <v>45805.308831018519</v>
      </c>
      <c r="V2089" s="4"/>
      <c r="W2089" s="4">
        <v>45808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45811</v>
      </c>
      <c r="AE2089" s="4">
        <v>45813</v>
      </c>
      <c r="AF2089" s="4"/>
      <c r="AG2089" s="33" t="s">
        <v>306</v>
      </c>
      <c r="AH2089" s="33" t="s">
        <v>204</v>
      </c>
      <c r="AI2089" s="33" t="s">
        <v>1456</v>
      </c>
      <c r="AJ2089" s="33" t="s">
        <v>205</v>
      </c>
      <c r="AK2089" s="33" t="s">
        <v>65</v>
      </c>
      <c r="AL2089" s="33" t="s">
        <v>206</v>
      </c>
      <c r="AM2089" s="33" t="s">
        <v>207</v>
      </c>
      <c r="AN2089" s="33">
        <v>82.235140000000001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387</v>
      </c>
      <c r="AV2089" s="33" t="s">
        <v>388</v>
      </c>
      <c r="AW2089" s="33">
        <v>179.84363999999999</v>
      </c>
      <c r="AX2089" s="33" t="s">
        <v>14612</v>
      </c>
      <c r="AY2089" s="33" t="s">
        <v>14613</v>
      </c>
      <c r="AZ2089" s="3">
        <v>215</v>
      </c>
      <c r="BA2089" s="33" t="s">
        <v>60</v>
      </c>
      <c r="BB2089" s="33">
        <v>2659</v>
      </c>
      <c r="BC2089" s="33" t="s">
        <v>60</v>
      </c>
      <c r="BD2089" s="33" t="s">
        <v>60</v>
      </c>
      <c r="BE2089" s="33" t="s">
        <v>60</v>
      </c>
      <c r="BF2089" s="34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/>
      </c>
      <c r="BH2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2251</v>
      </c>
      <c r="B2090" s="33" t="s">
        <v>17287</v>
      </c>
      <c r="C2090" s="33" t="s">
        <v>17288</v>
      </c>
      <c r="D2090" s="33" t="s">
        <v>93</v>
      </c>
      <c r="E2090" s="33" t="s">
        <v>203</v>
      </c>
      <c r="F2090" s="33" t="s">
        <v>72</v>
      </c>
      <c r="G2090" s="33">
        <v>2943</v>
      </c>
      <c r="H2090" s="4">
        <v>45805</v>
      </c>
      <c r="I2090" s="4">
        <v>45805</v>
      </c>
      <c r="J2090" s="4" t="s">
        <v>68</v>
      </c>
      <c r="K2090" s="4">
        <v>45806</v>
      </c>
      <c r="L2090" s="4"/>
      <c r="M2090" s="4" t="s">
        <v>60</v>
      </c>
      <c r="N2090" s="4"/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 t="s">
        <v>60</v>
      </c>
      <c r="U2090" s="4"/>
      <c r="V2090" s="4"/>
      <c r="W2090" s="4"/>
      <c r="X2090" s="4"/>
      <c r="Y2090" s="4" t="s">
        <v>60</v>
      </c>
      <c r="Z2090" s="4" t="s">
        <v>60</v>
      </c>
      <c r="AA2090" s="4"/>
      <c r="AB2090" s="4" t="s">
        <v>60</v>
      </c>
      <c r="AC2090" s="4" t="s">
        <v>60</v>
      </c>
      <c r="AD2090" s="4">
        <v>45811</v>
      </c>
      <c r="AE2090" s="4">
        <v>45813</v>
      </c>
      <c r="AF2090" s="4"/>
      <c r="AG2090" s="33" t="s">
        <v>134</v>
      </c>
      <c r="AH2090" s="33" t="s">
        <v>229</v>
      </c>
      <c r="AI2090" s="33" t="s">
        <v>3696</v>
      </c>
      <c r="AJ2090" s="33" t="s">
        <v>75</v>
      </c>
      <c r="AK2090" s="33" t="s">
        <v>65</v>
      </c>
      <c r="AL2090" s="33" t="s">
        <v>230</v>
      </c>
      <c r="AM2090" s="33" t="s">
        <v>231</v>
      </c>
      <c r="AN2090" s="33">
        <v>79.841629999999995</v>
      </c>
      <c r="AO2090" s="33" t="s">
        <v>100</v>
      </c>
      <c r="AP2090" s="33" t="s">
        <v>101</v>
      </c>
      <c r="AQ2090" s="33">
        <v>79.841629999999995</v>
      </c>
      <c r="AR2090" s="33" t="s">
        <v>68</v>
      </c>
      <c r="AS2090" s="33"/>
      <c r="AT2090" s="33"/>
      <c r="AU2090" s="33" t="s">
        <v>672</v>
      </c>
      <c r="AV2090" s="33" t="s">
        <v>673</v>
      </c>
      <c r="AW2090" s="33">
        <v>148.41462000000001</v>
      </c>
      <c r="AX2090" s="33" t="s">
        <v>68</v>
      </c>
      <c r="AY2090" s="33" t="s">
        <v>68</v>
      </c>
      <c r="AZ2090" s="3" t="s">
        <v>68</v>
      </c>
      <c r="BA2090" s="33" t="s">
        <v>60</v>
      </c>
      <c r="BB2090" s="33">
        <v>2943</v>
      </c>
      <c r="BC2090" s="33" t="s">
        <v>60</v>
      </c>
      <c r="BD2090" s="33" t="s">
        <v>60</v>
      </c>
      <c r="BE2090" s="33" t="s">
        <v>60</v>
      </c>
      <c r="BF2090" s="34" t="str">
        <f>IFERROR(VLOOKUP(Data_Power_app[[#This Row],[PRO ODER]],'Result'!A:C,3,0),"")</f>
        <v>LAMINATION 2</v>
      </c>
      <c r="BG2090" s="14" t="str">
        <f>IFERROR(VLOOKUP(Data_Power_app[[#This Row],[PRO ODER]]&amp;"LAM_IN",'Real Time'!A:E,4,0),"")</f>
        <v/>
      </c>
      <c r="BH2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2252</v>
      </c>
      <c r="B2091" s="33" t="s">
        <v>17289</v>
      </c>
      <c r="C2091" s="33" t="s">
        <v>17290</v>
      </c>
      <c r="D2091" s="33" t="s">
        <v>93</v>
      </c>
      <c r="E2091" s="33" t="s">
        <v>203</v>
      </c>
      <c r="F2091" s="33" t="s">
        <v>72</v>
      </c>
      <c r="G2091" s="33">
        <v>3553</v>
      </c>
      <c r="H2091" s="4">
        <v>45805</v>
      </c>
      <c r="I2091" s="4">
        <v>45805</v>
      </c>
      <c r="J2091" s="4" t="s">
        <v>68</v>
      </c>
      <c r="K2091" s="4">
        <v>45806</v>
      </c>
      <c r="L2091" s="4"/>
      <c r="M2091" s="4" t="s">
        <v>60</v>
      </c>
      <c r="N2091" s="4"/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 t="s">
        <v>60</v>
      </c>
      <c r="U2091" s="4"/>
      <c r="V2091" s="4"/>
      <c r="W2091" s="4"/>
      <c r="X2091" s="4"/>
      <c r="Y2091" s="4" t="s">
        <v>60</v>
      </c>
      <c r="Z2091" s="4" t="s">
        <v>60</v>
      </c>
      <c r="AA2091" s="4"/>
      <c r="AB2091" s="4" t="s">
        <v>60</v>
      </c>
      <c r="AC2091" s="4" t="s">
        <v>60</v>
      </c>
      <c r="AD2091" s="4">
        <v>45811</v>
      </c>
      <c r="AE2091" s="4">
        <v>45813</v>
      </c>
      <c r="AF2091" s="4"/>
      <c r="AG2091" s="33" t="s">
        <v>134</v>
      </c>
      <c r="AH2091" s="33" t="s">
        <v>1263</v>
      </c>
      <c r="AI2091" s="33" t="s">
        <v>1264</v>
      </c>
      <c r="AJ2091" s="33" t="s">
        <v>75</v>
      </c>
      <c r="AK2091" s="33" t="s">
        <v>107</v>
      </c>
      <c r="AL2091" s="33" t="s">
        <v>230</v>
      </c>
      <c r="AM2091" s="33" t="s">
        <v>231</v>
      </c>
      <c r="AN2091" s="33">
        <v>116.10611</v>
      </c>
      <c r="AO2091" s="33" t="s">
        <v>100</v>
      </c>
      <c r="AP2091" s="33" t="s">
        <v>101</v>
      </c>
      <c r="AQ2091" s="33">
        <v>116.10611</v>
      </c>
      <c r="AR2091" s="33" t="s">
        <v>68</v>
      </c>
      <c r="AS2091" s="33"/>
      <c r="AT2091" s="33"/>
      <c r="AU2091" s="33" t="s">
        <v>899</v>
      </c>
      <c r="AV2091" s="33" t="s">
        <v>900</v>
      </c>
      <c r="AW2091" s="33">
        <v>215.82912999999999</v>
      </c>
      <c r="AX2091" s="33" t="s">
        <v>68</v>
      </c>
      <c r="AY2091" s="33" t="s">
        <v>68</v>
      </c>
      <c r="AZ2091" s="3" t="s">
        <v>68</v>
      </c>
      <c r="BA2091" s="33" t="s">
        <v>60</v>
      </c>
      <c r="BB2091" s="33">
        <v>3553</v>
      </c>
      <c r="BC2091" s="33" t="s">
        <v>60</v>
      </c>
      <c r="BD2091" s="33" t="s">
        <v>60</v>
      </c>
      <c r="BE2091" s="33" t="s">
        <v>60</v>
      </c>
      <c r="BF2091" s="34" t="str">
        <f>IFERROR(VLOOKUP(Data_Power_app[[#This Row],[PRO ODER]],'Result'!A:C,3,0),"")</f>
        <v>LAMINATION 2</v>
      </c>
      <c r="BG2091" s="14" t="str">
        <f>IFERROR(VLOOKUP(Data_Power_app[[#This Row],[PRO ODER]]&amp;"LAM_IN",'Real Time'!A:E,4,0),"")</f>
        <v/>
      </c>
      <c r="BH2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2253</v>
      </c>
      <c r="B2092" s="33" t="s">
        <v>17291</v>
      </c>
      <c r="C2092" s="33" t="s">
        <v>17292</v>
      </c>
      <c r="D2092" s="33" t="s">
        <v>93</v>
      </c>
      <c r="E2092" s="33" t="s">
        <v>246</v>
      </c>
      <c r="F2092" s="33" t="s">
        <v>72</v>
      </c>
      <c r="G2092" s="33">
        <v>582</v>
      </c>
      <c r="H2092" s="4">
        <v>45805</v>
      </c>
      <c r="I2092" s="4">
        <v>45805</v>
      </c>
      <c r="J2092" s="4">
        <v>45805</v>
      </c>
      <c r="K2092" s="4">
        <v>45806</v>
      </c>
      <c r="L2092" s="4"/>
      <c r="M2092" s="4" t="s">
        <v>60</v>
      </c>
      <c r="N2092" s="4"/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 t="s">
        <v>60</v>
      </c>
      <c r="U2092" s="4"/>
      <c r="V2092" s="4"/>
      <c r="W2092" s="4"/>
      <c r="X2092" s="4"/>
      <c r="Y2092" s="4" t="s">
        <v>60</v>
      </c>
      <c r="Z2092" s="4" t="s">
        <v>60</v>
      </c>
      <c r="AA2092" s="4"/>
      <c r="AB2092" s="4" t="s">
        <v>60</v>
      </c>
      <c r="AC2092" s="4" t="s">
        <v>60</v>
      </c>
      <c r="AD2092" s="4">
        <v>45811</v>
      </c>
      <c r="AE2092" s="4">
        <v>45813</v>
      </c>
      <c r="AF2092" s="4"/>
      <c r="AG2092" s="33" t="s">
        <v>134</v>
      </c>
      <c r="AH2092" s="33" t="s">
        <v>314</v>
      </c>
      <c r="AI2092" s="33" t="s">
        <v>2481</v>
      </c>
      <c r="AJ2092" s="33" t="s">
        <v>75</v>
      </c>
      <c r="AK2092" s="33" t="s">
        <v>107</v>
      </c>
      <c r="AL2092" s="33" t="s">
        <v>315</v>
      </c>
      <c r="AM2092" s="33" t="s">
        <v>316</v>
      </c>
      <c r="AN2092" s="33">
        <v>15.01018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508</v>
      </c>
      <c r="AV2092" s="33" t="s">
        <v>509</v>
      </c>
      <c r="AW2092" s="33">
        <v>32.828040000000001</v>
      </c>
      <c r="AX2092" s="33" t="s">
        <v>2480</v>
      </c>
      <c r="AY2092" s="33" t="s">
        <v>510</v>
      </c>
      <c r="AZ2092" s="3">
        <v>582</v>
      </c>
      <c r="BA2092" s="33" t="s">
        <v>258</v>
      </c>
      <c r="BB2092" s="33">
        <v>582</v>
      </c>
      <c r="BC2092" s="33" t="s">
        <v>60</v>
      </c>
      <c r="BD2092" s="33" t="s">
        <v>60</v>
      </c>
      <c r="BE2092" s="33" t="s">
        <v>312</v>
      </c>
      <c r="BF2092" s="34" t="str">
        <f>IFERROR(VLOOKUP(Data_Power_app[[#This Row],[PRO ODER]],'Result'!A:C,3,0),"")</f>
        <v>LAMINATION 4</v>
      </c>
      <c r="BG2092" s="14" t="str">
        <f>IFERROR(VLOOKUP(Data_Power_app[[#This Row],[PRO ODER]]&amp;"LAM_IN",'Real Time'!A:E,4,0),"")</f>
        <v/>
      </c>
      <c r="BH2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2254</v>
      </c>
      <c r="B2093" s="33" t="s">
        <v>4006</v>
      </c>
      <c r="C2093" s="33" t="s">
        <v>4007</v>
      </c>
      <c r="D2093" s="33" t="s">
        <v>93</v>
      </c>
      <c r="E2093" s="33" t="s">
        <v>203</v>
      </c>
      <c r="F2093" s="33" t="s">
        <v>59</v>
      </c>
      <c r="G2093" s="33">
        <v>4218</v>
      </c>
      <c r="H2093" s="4">
        <v>45801</v>
      </c>
      <c r="I2093" s="4">
        <v>45794</v>
      </c>
      <c r="J2093" s="4">
        <v>45794</v>
      </c>
      <c r="K2093" s="4">
        <v>45804</v>
      </c>
      <c r="L2093" s="4">
        <v>45795.342812499999</v>
      </c>
      <c r="M2093" s="4">
        <v>45805</v>
      </c>
      <c r="N2093" s="4">
        <v>45797.32230324074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45807</v>
      </c>
      <c r="U2093" s="4">
        <v>45804.621840277781</v>
      </c>
      <c r="V2093" s="4"/>
      <c r="W2093" s="4">
        <v>45808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45811</v>
      </c>
      <c r="AE2093" s="4">
        <v>45813</v>
      </c>
      <c r="AF2093" s="4"/>
      <c r="AG2093" s="33" t="s">
        <v>306</v>
      </c>
      <c r="AH2093" s="33" t="s">
        <v>260</v>
      </c>
      <c r="AI2093" s="33" t="s">
        <v>734</v>
      </c>
      <c r="AJ2093" s="33" t="s">
        <v>205</v>
      </c>
      <c r="AK2093" s="33" t="s">
        <v>107</v>
      </c>
      <c r="AL2093" s="33" t="s">
        <v>206</v>
      </c>
      <c r="AM2093" s="33" t="s">
        <v>207</v>
      </c>
      <c r="AN2093" s="33">
        <v>147.95554999999999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735</v>
      </c>
      <c r="AV2093" s="33" t="s">
        <v>736</v>
      </c>
      <c r="AW2093" s="33">
        <v>323.56310999999999</v>
      </c>
      <c r="AX2093" s="33" t="s">
        <v>14664</v>
      </c>
      <c r="AY2093" s="33" t="s">
        <v>14665</v>
      </c>
      <c r="AZ2093" s="3">
        <v>1127</v>
      </c>
      <c r="BA2093" s="33" t="s">
        <v>60</v>
      </c>
      <c r="BB2093" s="33">
        <v>4218</v>
      </c>
      <c r="BC2093" s="33" t="s">
        <v>60</v>
      </c>
      <c r="BD2093" s="33" t="s">
        <v>60</v>
      </c>
      <c r="BE2093" s="33" t="s">
        <v>60</v>
      </c>
      <c r="BF2093" s="34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/>
      </c>
      <c r="BH2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2255</v>
      </c>
      <c r="B2094" s="33" t="s">
        <v>17293</v>
      </c>
      <c r="C2094" s="33" t="s">
        <v>17294</v>
      </c>
      <c r="D2094" s="33" t="s">
        <v>93</v>
      </c>
      <c r="E2094" s="33" t="s">
        <v>203</v>
      </c>
      <c r="F2094" s="33" t="s">
        <v>72</v>
      </c>
      <c r="G2094" s="33">
        <v>5974</v>
      </c>
      <c r="H2094" s="4">
        <v>45805</v>
      </c>
      <c r="I2094" s="4">
        <v>45805</v>
      </c>
      <c r="J2094" s="4" t="s">
        <v>68</v>
      </c>
      <c r="K2094" s="4">
        <v>45806</v>
      </c>
      <c r="L2094" s="4"/>
      <c r="M2094" s="4" t="s">
        <v>60</v>
      </c>
      <c r="N2094" s="4"/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 t="s">
        <v>60</v>
      </c>
      <c r="U2094" s="4"/>
      <c r="V2094" s="4"/>
      <c r="W2094" s="4"/>
      <c r="X2094" s="4"/>
      <c r="Y2094" s="4" t="s">
        <v>60</v>
      </c>
      <c r="Z2094" s="4" t="s">
        <v>60</v>
      </c>
      <c r="AA2094" s="4"/>
      <c r="AB2094" s="4" t="s">
        <v>60</v>
      </c>
      <c r="AC2094" s="4" t="s">
        <v>60</v>
      </c>
      <c r="AD2094" s="4">
        <v>45811</v>
      </c>
      <c r="AE2094" s="4">
        <v>45813</v>
      </c>
      <c r="AF2094" s="4"/>
      <c r="AG2094" s="33" t="s">
        <v>134</v>
      </c>
      <c r="AH2094" s="33" t="s">
        <v>1263</v>
      </c>
      <c r="AI2094" s="33" t="s">
        <v>1264</v>
      </c>
      <c r="AJ2094" s="33" t="s">
        <v>75</v>
      </c>
      <c r="AK2094" s="33" t="s">
        <v>107</v>
      </c>
      <c r="AL2094" s="33" t="s">
        <v>230</v>
      </c>
      <c r="AM2094" s="33" t="s">
        <v>231</v>
      </c>
      <c r="AN2094" s="33">
        <v>195.76490999999999</v>
      </c>
      <c r="AO2094" s="33" t="s">
        <v>100</v>
      </c>
      <c r="AP2094" s="33" t="s">
        <v>101</v>
      </c>
      <c r="AQ2094" s="33">
        <v>195.76490999999999</v>
      </c>
      <c r="AR2094" s="33" t="s">
        <v>68</v>
      </c>
      <c r="AS2094" s="33"/>
      <c r="AT2094" s="33"/>
      <c r="AU2094" s="33" t="s">
        <v>899</v>
      </c>
      <c r="AV2094" s="33" t="s">
        <v>900</v>
      </c>
      <c r="AW2094" s="33">
        <v>363.90494999999999</v>
      </c>
      <c r="AX2094" s="33" t="s">
        <v>68</v>
      </c>
      <c r="AY2094" s="33" t="s">
        <v>68</v>
      </c>
      <c r="AZ2094" s="3" t="s">
        <v>68</v>
      </c>
      <c r="BA2094" s="33" t="s">
        <v>60</v>
      </c>
      <c r="BB2094" s="33">
        <v>5974</v>
      </c>
      <c r="BC2094" s="33" t="s">
        <v>60</v>
      </c>
      <c r="BD2094" s="33" t="s">
        <v>60</v>
      </c>
      <c r="BE2094" s="33" t="s">
        <v>60</v>
      </c>
      <c r="BF2094" s="34" t="str">
        <f>IFERROR(VLOOKUP(Data_Power_app[[#This Row],[PRO ODER]],'Result'!A:C,3,0),"")</f>
        <v>LAMINATION 2</v>
      </c>
      <c r="BG2094" s="14" t="str">
        <f>IFERROR(VLOOKUP(Data_Power_app[[#This Row],[PRO ODER]]&amp;"LAM_IN",'Real Time'!A:E,4,0),"")</f>
        <v/>
      </c>
      <c r="BH2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2256</v>
      </c>
      <c r="B2095" s="33" t="s">
        <v>11085</v>
      </c>
      <c r="C2095" s="33" t="s">
        <v>11086</v>
      </c>
      <c r="D2095" s="33" t="s">
        <v>93</v>
      </c>
      <c r="E2095" s="33" t="s">
        <v>203</v>
      </c>
      <c r="F2095" s="33" t="s">
        <v>59</v>
      </c>
      <c r="G2095" s="33">
        <v>5811</v>
      </c>
      <c r="H2095" s="4">
        <v>45804</v>
      </c>
      <c r="I2095" s="4">
        <v>45801</v>
      </c>
      <c r="J2095" s="4">
        <v>45801</v>
      </c>
      <c r="K2095" s="4">
        <v>45805</v>
      </c>
      <c r="L2095" s="4">
        <v>45803.947326388887</v>
      </c>
      <c r="M2095" s="4">
        <v>45805</v>
      </c>
      <c r="N2095" s="4">
        <v>45804.579861111109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45807</v>
      </c>
      <c r="U2095" s="4">
        <v>45804.618587962963</v>
      </c>
      <c r="V2095" s="4">
        <v>45805.702314814815</v>
      </c>
      <c r="W2095" s="4">
        <v>45808</v>
      </c>
      <c r="X2095" s="4">
        <v>45805.234710648147</v>
      </c>
      <c r="Y2095" s="4" t="s">
        <v>84</v>
      </c>
      <c r="Z2095" s="4">
        <v>45808</v>
      </c>
      <c r="AA2095" s="4"/>
      <c r="AB2095" s="4" t="s">
        <v>60</v>
      </c>
      <c r="AC2095" s="4">
        <v>45810</v>
      </c>
      <c r="AD2095" s="4">
        <v>45811</v>
      </c>
      <c r="AE2095" s="4">
        <v>45813</v>
      </c>
      <c r="AF2095" s="4"/>
      <c r="AG2095" s="33" t="s">
        <v>104</v>
      </c>
      <c r="AH2095" s="33" t="s">
        <v>260</v>
      </c>
      <c r="AI2095" s="33" t="s">
        <v>2829</v>
      </c>
      <c r="AJ2095" s="33" t="s">
        <v>205</v>
      </c>
      <c r="AK2095" s="33" t="s">
        <v>65</v>
      </c>
      <c r="AL2095" s="33" t="s">
        <v>206</v>
      </c>
      <c r="AM2095" s="33" t="s">
        <v>207</v>
      </c>
      <c r="AN2095" s="33">
        <v>170.46430000000001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426</v>
      </c>
      <c r="AV2095" s="33" t="s">
        <v>427</v>
      </c>
      <c r="AW2095" s="33">
        <v>372.80063000000001</v>
      </c>
      <c r="AX2095" s="33" t="s">
        <v>2830</v>
      </c>
      <c r="AY2095" s="33" t="s">
        <v>2831</v>
      </c>
      <c r="AZ2095" s="3">
        <v>5792</v>
      </c>
      <c r="BA2095" s="33" t="s">
        <v>60</v>
      </c>
      <c r="BB2095" s="33">
        <v>5811</v>
      </c>
      <c r="BC2095" s="33" t="s">
        <v>60</v>
      </c>
      <c r="BD2095" s="33" t="s">
        <v>60</v>
      </c>
      <c r="BE2095" s="33" t="s">
        <v>60</v>
      </c>
      <c r="BF2095" s="34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2267</v>
      </c>
      <c r="B2096" s="33" t="s">
        <v>17295</v>
      </c>
      <c r="C2096" s="33" t="s">
        <v>17296</v>
      </c>
      <c r="D2096" s="33" t="s">
        <v>275</v>
      </c>
      <c r="E2096" s="33" t="s">
        <v>17297</v>
      </c>
      <c r="F2096" s="33" t="s">
        <v>72</v>
      </c>
      <c r="G2096" s="33">
        <v>299</v>
      </c>
      <c r="H2096" s="4">
        <v>45805</v>
      </c>
      <c r="I2096" s="4">
        <v>45805</v>
      </c>
      <c r="J2096" s="4">
        <v>45805</v>
      </c>
      <c r="K2096" s="4">
        <v>45806</v>
      </c>
      <c r="L2096" s="4"/>
      <c r="M2096" s="4" t="s">
        <v>60</v>
      </c>
      <c r="N2096" s="4"/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 t="s">
        <v>60</v>
      </c>
      <c r="U2096" s="4"/>
      <c r="V2096" s="4"/>
      <c r="W2096" s="4"/>
      <c r="X2096" s="4"/>
      <c r="Y2096" s="4" t="s">
        <v>60</v>
      </c>
      <c r="Z2096" s="4" t="s">
        <v>60</v>
      </c>
      <c r="AA2096" s="4"/>
      <c r="AB2096" s="4" t="s">
        <v>60</v>
      </c>
      <c r="AC2096" s="4" t="s">
        <v>60</v>
      </c>
      <c r="AD2096" s="4">
        <v>45811</v>
      </c>
      <c r="AE2096" s="4">
        <v>45813</v>
      </c>
      <c r="AF2096" s="4"/>
      <c r="AG2096" s="33" t="s">
        <v>134</v>
      </c>
      <c r="AH2096" s="33" t="s">
        <v>375</v>
      </c>
      <c r="AI2096" s="33" t="s">
        <v>17298</v>
      </c>
      <c r="AJ2096" s="33" t="s">
        <v>75</v>
      </c>
      <c r="AK2096" s="33" t="s">
        <v>107</v>
      </c>
      <c r="AL2096" s="33" t="s">
        <v>376</v>
      </c>
      <c r="AM2096" s="33" t="s">
        <v>377</v>
      </c>
      <c r="AN2096" s="33">
        <v>7.03477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17299</v>
      </c>
      <c r="AV2096" s="33" t="s">
        <v>17300</v>
      </c>
      <c r="AW2096" s="33">
        <v>15.38387</v>
      </c>
      <c r="AX2096" s="33" t="s">
        <v>17301</v>
      </c>
      <c r="AY2096" s="33" t="s">
        <v>17302</v>
      </c>
      <c r="AZ2096" s="3">
        <v>299</v>
      </c>
      <c r="BA2096" s="33" t="s">
        <v>258</v>
      </c>
      <c r="BB2096" s="33">
        <v>299</v>
      </c>
      <c r="BC2096" s="33" t="s">
        <v>60</v>
      </c>
      <c r="BD2096" s="33" t="s">
        <v>60</v>
      </c>
      <c r="BE2096" s="33" t="s">
        <v>380</v>
      </c>
      <c r="BF2096" s="34" t="str">
        <f>IFERROR(VLOOKUP(Data_Power_app[[#This Row],[PRO ODER]],'Result'!A:C,3,0),"")</f>
        <v>LAMINATION 4</v>
      </c>
      <c r="BG2096" s="14" t="str">
        <f>IFERROR(VLOOKUP(Data_Power_app[[#This Row],[PRO ODER]]&amp;"LAM_IN",'Real Time'!A:E,4,0),"")</f>
        <v/>
      </c>
      <c r="BH2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2268</v>
      </c>
      <c r="B2097" s="33" t="s">
        <v>17293</v>
      </c>
      <c r="C2097" s="33" t="s">
        <v>17303</v>
      </c>
      <c r="D2097" s="33" t="s">
        <v>93</v>
      </c>
      <c r="E2097" s="33" t="s">
        <v>203</v>
      </c>
      <c r="F2097" s="33" t="s">
        <v>72</v>
      </c>
      <c r="G2097" s="33">
        <v>85</v>
      </c>
      <c r="H2097" s="4">
        <v>45805</v>
      </c>
      <c r="I2097" s="4">
        <v>45805</v>
      </c>
      <c r="J2097" s="4" t="s">
        <v>68</v>
      </c>
      <c r="K2097" s="4">
        <v>45806</v>
      </c>
      <c r="L2097" s="4"/>
      <c r="M2097" s="4" t="s">
        <v>60</v>
      </c>
      <c r="N2097" s="4"/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 t="s">
        <v>60</v>
      </c>
      <c r="U2097" s="4"/>
      <c r="V2097" s="4"/>
      <c r="W2097" s="4"/>
      <c r="X2097" s="4"/>
      <c r="Y2097" s="4" t="s">
        <v>60</v>
      </c>
      <c r="Z2097" s="4" t="s">
        <v>60</v>
      </c>
      <c r="AA2097" s="4"/>
      <c r="AB2097" s="4" t="s">
        <v>60</v>
      </c>
      <c r="AC2097" s="4" t="s">
        <v>60</v>
      </c>
      <c r="AD2097" s="4">
        <v>45811</v>
      </c>
      <c r="AE2097" s="4">
        <v>45813</v>
      </c>
      <c r="AF2097" s="4"/>
      <c r="AG2097" s="33" t="s">
        <v>134</v>
      </c>
      <c r="AH2097" s="33" t="s">
        <v>1263</v>
      </c>
      <c r="AI2097" s="33" t="s">
        <v>1264</v>
      </c>
      <c r="AJ2097" s="33" t="s">
        <v>75</v>
      </c>
      <c r="AK2097" s="33" t="s">
        <v>107</v>
      </c>
      <c r="AL2097" s="33" t="s">
        <v>230</v>
      </c>
      <c r="AM2097" s="33" t="s">
        <v>231</v>
      </c>
      <c r="AN2097" s="33">
        <v>2.9727999999999999</v>
      </c>
      <c r="AO2097" s="33" t="s">
        <v>100</v>
      </c>
      <c r="AP2097" s="33" t="s">
        <v>101</v>
      </c>
      <c r="AQ2097" s="33">
        <v>2.9727999999999999</v>
      </c>
      <c r="AR2097" s="33" t="s">
        <v>68</v>
      </c>
      <c r="AS2097" s="33"/>
      <c r="AT2097" s="33"/>
      <c r="AU2097" s="33" t="s">
        <v>899</v>
      </c>
      <c r="AV2097" s="33" t="s">
        <v>900</v>
      </c>
      <c r="AW2097" s="33">
        <v>5.5262599999999997</v>
      </c>
      <c r="AX2097" s="33" t="s">
        <v>68</v>
      </c>
      <c r="AY2097" s="33" t="s">
        <v>68</v>
      </c>
      <c r="AZ2097" s="3" t="s">
        <v>68</v>
      </c>
      <c r="BA2097" s="33" t="s">
        <v>60</v>
      </c>
      <c r="BB2097" s="33">
        <v>85</v>
      </c>
      <c r="BC2097" s="33" t="s">
        <v>60</v>
      </c>
      <c r="BD2097" s="33" t="s">
        <v>60</v>
      </c>
      <c r="BE2097" s="33" t="s">
        <v>60</v>
      </c>
      <c r="BF2097" s="34" t="str">
        <f>IFERROR(VLOOKUP(Data_Power_app[[#This Row],[PRO ODER]],'Result'!A:C,3,0),"")</f>
        <v>LAMINATION 2</v>
      </c>
      <c r="BG2097" s="14" t="str">
        <f>IFERROR(VLOOKUP(Data_Power_app[[#This Row],[PRO ODER]]&amp;"LAM_IN",'Real Time'!A:E,4,0),"")</f>
        <v/>
      </c>
      <c r="BH2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2269</v>
      </c>
      <c r="B2098" s="33" t="s">
        <v>8335</v>
      </c>
      <c r="C2098" s="33" t="s">
        <v>8286</v>
      </c>
      <c r="D2098" s="33" t="s">
        <v>366</v>
      </c>
      <c r="E2098" s="33" t="s">
        <v>478</v>
      </c>
      <c r="F2098" s="33" t="s">
        <v>59</v>
      </c>
      <c r="G2098" s="33">
        <v>5156</v>
      </c>
      <c r="H2098" s="4">
        <v>45801</v>
      </c>
      <c r="I2098" s="4">
        <v>45798</v>
      </c>
      <c r="J2098" s="4">
        <v>45798</v>
      </c>
      <c r="K2098" s="4">
        <v>45803</v>
      </c>
      <c r="L2098" s="4">
        <v>45798.118587962963</v>
      </c>
      <c r="M2098" s="4">
        <v>45804</v>
      </c>
      <c r="N2098" s="4">
        <v>45799.222708333335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45807</v>
      </c>
      <c r="U2098" s="4">
        <v>45800.340370370373</v>
      </c>
      <c r="V2098" s="4">
        <v>45803.178136574075</v>
      </c>
      <c r="W2098" s="4">
        <v>45808</v>
      </c>
      <c r="X2098" s="4">
        <v>45804.697997685187</v>
      </c>
      <c r="Y2098" s="4" t="s">
        <v>84</v>
      </c>
      <c r="Z2098" s="4">
        <v>45808</v>
      </c>
      <c r="AA2098" s="4">
        <v>45804.136550925927</v>
      </c>
      <c r="AB2098" s="4" t="s">
        <v>60</v>
      </c>
      <c r="AC2098" s="4">
        <v>45810</v>
      </c>
      <c r="AD2098" s="4">
        <v>45811</v>
      </c>
      <c r="AE2098" s="4">
        <v>45813</v>
      </c>
      <c r="AF2098" s="4"/>
      <c r="AG2098" s="33" t="s">
        <v>62</v>
      </c>
      <c r="AH2098" s="33" t="s">
        <v>7903</v>
      </c>
      <c r="AI2098" s="33" t="s">
        <v>8632</v>
      </c>
      <c r="AJ2098" s="33" t="s">
        <v>7905</v>
      </c>
      <c r="AK2098" s="33" t="s">
        <v>107</v>
      </c>
      <c r="AL2098" s="33" t="s">
        <v>485</v>
      </c>
      <c r="AM2098" s="33" t="s">
        <v>486</v>
      </c>
      <c r="AN2098" s="33">
        <v>83.300349999999995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364.28651000000002</v>
      </c>
      <c r="AX2098" s="33" t="s">
        <v>8633</v>
      </c>
      <c r="AY2098" s="33" t="s">
        <v>8634</v>
      </c>
      <c r="AZ2098" s="3">
        <v>5156</v>
      </c>
      <c r="BA2098" s="33" t="s">
        <v>60</v>
      </c>
      <c r="BB2098" s="33">
        <v>5156</v>
      </c>
      <c r="BC2098" s="33" t="s">
        <v>60</v>
      </c>
      <c r="BD2098" s="33" t="s">
        <v>60</v>
      </c>
      <c r="BE2098" s="33" t="s">
        <v>60</v>
      </c>
      <c r="BF2098" s="34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2270</v>
      </c>
      <c r="B2099" s="33" t="s">
        <v>17304</v>
      </c>
      <c r="C2099" s="33" t="s">
        <v>17305</v>
      </c>
      <c r="D2099" s="33" t="s">
        <v>93</v>
      </c>
      <c r="E2099" s="33" t="s">
        <v>195</v>
      </c>
      <c r="F2099" s="33" t="s">
        <v>72</v>
      </c>
      <c r="G2099" s="33">
        <v>6600</v>
      </c>
      <c r="H2099" s="4">
        <v>45805</v>
      </c>
      <c r="I2099" s="4">
        <v>45805</v>
      </c>
      <c r="J2099" s="4">
        <v>45805</v>
      </c>
      <c r="K2099" s="4">
        <v>45806</v>
      </c>
      <c r="L2099" s="4"/>
      <c r="M2099" s="4" t="s">
        <v>60</v>
      </c>
      <c r="N2099" s="4"/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 t="s">
        <v>60</v>
      </c>
      <c r="U2099" s="4"/>
      <c r="V2099" s="4"/>
      <c r="W2099" s="4"/>
      <c r="X2099" s="4"/>
      <c r="Y2099" s="4" t="s">
        <v>60</v>
      </c>
      <c r="Z2099" s="4" t="s">
        <v>60</v>
      </c>
      <c r="AA2099" s="4"/>
      <c r="AB2099" s="4" t="s">
        <v>60</v>
      </c>
      <c r="AC2099" s="4" t="s">
        <v>60</v>
      </c>
      <c r="AD2099" s="4">
        <v>45811</v>
      </c>
      <c r="AE2099" s="4">
        <v>45813</v>
      </c>
      <c r="AF2099" s="4"/>
      <c r="AG2099" s="33" t="s">
        <v>134</v>
      </c>
      <c r="AH2099" s="33" t="s">
        <v>768</v>
      </c>
      <c r="AI2099" s="33" t="s">
        <v>1035</v>
      </c>
      <c r="AJ2099" s="33" t="s">
        <v>75</v>
      </c>
      <c r="AK2099" s="33" t="s">
        <v>107</v>
      </c>
      <c r="AL2099" s="33" t="s">
        <v>193</v>
      </c>
      <c r="AM2099" s="33" t="s">
        <v>194</v>
      </c>
      <c r="AN2099" s="33">
        <v>180.20017000000001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393</v>
      </c>
      <c r="AV2099" s="33" t="s">
        <v>394</v>
      </c>
      <c r="AW2099" s="33">
        <v>394.09026999999998</v>
      </c>
      <c r="AX2099" s="33" t="s">
        <v>256</v>
      </c>
      <c r="AY2099" s="33" t="s">
        <v>257</v>
      </c>
      <c r="AZ2099" s="3">
        <v>6600</v>
      </c>
      <c r="BA2099" s="33" t="s">
        <v>258</v>
      </c>
      <c r="BB2099" s="33">
        <v>6600</v>
      </c>
      <c r="BC2099" s="33" t="s">
        <v>60</v>
      </c>
      <c r="BD2099" s="33" t="s">
        <v>60</v>
      </c>
      <c r="BE2099" s="33" t="s">
        <v>1036</v>
      </c>
      <c r="BF2099" s="34" t="str">
        <f>IFERROR(VLOOKUP(Data_Power_app[[#This Row],[PRO ODER]],'Result'!A:C,3,0),"")</f>
        <v>LAMINATION 3</v>
      </c>
      <c r="BG2099" s="14" t="str">
        <f>IFERROR(VLOOKUP(Data_Power_app[[#This Row],[PRO ODER]]&amp;"LAM_IN",'Real Time'!A:E,4,0),"")</f>
        <v/>
      </c>
      <c r="BH2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2272</v>
      </c>
      <c r="B2100" s="33" t="s">
        <v>11087</v>
      </c>
      <c r="C2100" s="33" t="s">
        <v>11088</v>
      </c>
      <c r="D2100" s="33" t="s">
        <v>366</v>
      </c>
      <c r="E2100" s="33" t="s">
        <v>367</v>
      </c>
      <c r="F2100" s="33" t="s">
        <v>59</v>
      </c>
      <c r="G2100" s="33">
        <v>358</v>
      </c>
      <c r="H2100" s="4">
        <v>45804</v>
      </c>
      <c r="I2100" s="4">
        <v>45801</v>
      </c>
      <c r="J2100" s="4">
        <v>45801</v>
      </c>
      <c r="K2100" s="4">
        <v>45805</v>
      </c>
      <c r="L2100" s="4">
        <v>45803.208090277774</v>
      </c>
      <c r="M2100" s="4">
        <v>45805</v>
      </c>
      <c r="N2100" s="4"/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45807</v>
      </c>
      <c r="U2100" s="4"/>
      <c r="V2100" s="4"/>
      <c r="W2100" s="4">
        <v>45808</v>
      </c>
      <c r="X2100" s="4"/>
      <c r="Y2100" s="4" t="s">
        <v>60</v>
      </c>
      <c r="Z2100" s="4">
        <v>45810</v>
      </c>
      <c r="AA2100" s="4"/>
      <c r="AB2100" s="4" t="s">
        <v>60</v>
      </c>
      <c r="AC2100" s="4">
        <v>45811</v>
      </c>
      <c r="AD2100" s="4">
        <v>45812</v>
      </c>
      <c r="AE2100" s="4">
        <v>45813</v>
      </c>
      <c r="AF2100" s="4"/>
      <c r="AG2100" s="33" t="s">
        <v>95</v>
      </c>
      <c r="AH2100" s="33" t="s">
        <v>368</v>
      </c>
      <c r="AI2100" s="33" t="s">
        <v>787</v>
      </c>
      <c r="AJ2100" s="33" t="s">
        <v>369</v>
      </c>
      <c r="AK2100" s="33" t="s">
        <v>107</v>
      </c>
      <c r="AL2100" s="33" t="s">
        <v>370</v>
      </c>
      <c r="AM2100" s="33" t="s">
        <v>371</v>
      </c>
      <c r="AN2100" s="33">
        <v>8.4532100000000003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31.43074</v>
      </c>
      <c r="AX2100" s="33" t="s">
        <v>788</v>
      </c>
      <c r="AY2100" s="33" t="s">
        <v>789</v>
      </c>
      <c r="AZ2100" s="3">
        <v>358</v>
      </c>
      <c r="BA2100" s="33" t="s">
        <v>60</v>
      </c>
      <c r="BB2100" s="33">
        <v>358</v>
      </c>
      <c r="BC2100" s="33" t="s">
        <v>60</v>
      </c>
      <c r="BD2100" s="33" t="s">
        <v>60</v>
      </c>
      <c r="BE2100" s="33" t="s">
        <v>60</v>
      </c>
      <c r="BF2100" s="34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/>
      </c>
      <c r="BH2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2273</v>
      </c>
      <c r="B2101" s="33" t="s">
        <v>3463</v>
      </c>
      <c r="C2101" s="33" t="s">
        <v>3464</v>
      </c>
      <c r="D2101" s="33" t="s">
        <v>366</v>
      </c>
      <c r="E2101" s="33" t="s">
        <v>478</v>
      </c>
      <c r="F2101" s="33" t="s">
        <v>59</v>
      </c>
      <c r="G2101" s="33">
        <v>1856</v>
      </c>
      <c r="H2101" s="4">
        <v>45803</v>
      </c>
      <c r="I2101" s="4">
        <v>45800</v>
      </c>
      <c r="J2101" s="4">
        <v>45800</v>
      </c>
      <c r="K2101" s="4">
        <v>45803</v>
      </c>
      <c r="L2101" s="4">
        <v>45801.573206018518</v>
      </c>
      <c r="M2101" s="4">
        <v>45804</v>
      </c>
      <c r="N2101" s="4">
        <v>45803.633402777778</v>
      </c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45806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45812</v>
      </c>
      <c r="AE2101" s="4">
        <v>45813</v>
      </c>
      <c r="AF2101" s="4"/>
      <c r="AG2101" s="33" t="s">
        <v>306</v>
      </c>
      <c r="AH2101" s="33" t="s">
        <v>368</v>
      </c>
      <c r="AI2101" s="33" t="s">
        <v>1309</v>
      </c>
      <c r="AJ2101" s="33" t="s">
        <v>369</v>
      </c>
      <c r="AK2101" s="33" t="s">
        <v>65</v>
      </c>
      <c r="AL2101" s="33" t="s">
        <v>485</v>
      </c>
      <c r="AM2101" s="33" t="s">
        <v>486</v>
      </c>
      <c r="AN2101" s="33">
        <v>30.523949999999999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487</v>
      </c>
      <c r="AV2101" s="33" t="s">
        <v>488</v>
      </c>
      <c r="AW2101" s="33">
        <v>133.48969</v>
      </c>
      <c r="AX2101" s="33" t="s">
        <v>489</v>
      </c>
      <c r="AY2101" s="33" t="s">
        <v>490</v>
      </c>
      <c r="AZ2101" s="3">
        <v>1856</v>
      </c>
      <c r="BA2101" s="33" t="s">
        <v>60</v>
      </c>
      <c r="BB2101" s="33">
        <v>1856</v>
      </c>
      <c r="BC2101" s="33" t="s">
        <v>60</v>
      </c>
      <c r="BD2101" s="33" t="s">
        <v>60</v>
      </c>
      <c r="BE2101" s="33" t="s">
        <v>60</v>
      </c>
      <c r="BF2101" s="34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/>
      </c>
      <c r="BH2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2274</v>
      </c>
      <c r="B2102" s="33" t="s">
        <v>3842</v>
      </c>
      <c r="C2102" s="33" t="s">
        <v>3843</v>
      </c>
      <c r="D2102" s="33" t="s">
        <v>366</v>
      </c>
      <c r="E2102" s="33" t="s">
        <v>483</v>
      </c>
      <c r="F2102" s="33" t="s">
        <v>59</v>
      </c>
      <c r="G2102" s="33">
        <v>207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45788.580057870371</v>
      </c>
      <c r="M2102" s="4">
        <v>45804</v>
      </c>
      <c r="N2102" s="4"/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45806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45812</v>
      </c>
      <c r="AE2102" s="4">
        <v>45813</v>
      </c>
      <c r="AF2102" s="4"/>
      <c r="AG2102" s="33" t="s">
        <v>95</v>
      </c>
      <c r="AH2102" s="33" t="s">
        <v>368</v>
      </c>
      <c r="AI2102" s="33" t="s">
        <v>635</v>
      </c>
      <c r="AJ2102" s="33" t="s">
        <v>369</v>
      </c>
      <c r="AK2102" s="33" t="s">
        <v>107</v>
      </c>
      <c r="AL2102" s="33" t="s">
        <v>479</v>
      </c>
      <c r="AM2102" s="33" t="s">
        <v>480</v>
      </c>
      <c r="AN2102" s="33">
        <v>3.9636499999999999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17.335789999999999</v>
      </c>
      <c r="AX2102" s="33" t="s">
        <v>636</v>
      </c>
      <c r="AY2102" s="33" t="s">
        <v>637</v>
      </c>
      <c r="AZ2102" s="3">
        <v>207</v>
      </c>
      <c r="BA2102" s="33" t="s">
        <v>60</v>
      </c>
      <c r="BB2102" s="33">
        <v>207</v>
      </c>
      <c r="BC2102" s="33" t="s">
        <v>60</v>
      </c>
      <c r="BD2102" s="33" t="s">
        <v>60</v>
      </c>
      <c r="BE2102" s="33" t="s">
        <v>60</v>
      </c>
      <c r="BF2102" s="34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2275</v>
      </c>
      <c r="B2103" s="33" t="s">
        <v>3876</v>
      </c>
      <c r="C2103" s="33" t="s">
        <v>3877</v>
      </c>
      <c r="D2103" s="33" t="s">
        <v>366</v>
      </c>
      <c r="E2103" s="33" t="s">
        <v>483</v>
      </c>
      <c r="F2103" s="33" t="s">
        <v>59</v>
      </c>
      <c r="G2103" s="33">
        <v>321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45787.136597222219</v>
      </c>
      <c r="M2103" s="4">
        <v>45804</v>
      </c>
      <c r="N2103" s="4">
        <v>45798.748263888891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45806</v>
      </c>
      <c r="U2103" s="4">
        <v>45806.309317129628</v>
      </c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45812</v>
      </c>
      <c r="AE2103" s="4">
        <v>45813</v>
      </c>
      <c r="AF2103" s="4"/>
      <c r="AG2103" s="33" t="s">
        <v>306</v>
      </c>
      <c r="AH2103" s="33" t="s">
        <v>368</v>
      </c>
      <c r="AI2103" s="33" t="s">
        <v>629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5.11327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22.361370000000001</v>
      </c>
      <c r="AX2103" s="33" t="s">
        <v>630</v>
      </c>
      <c r="AY2103" s="33" t="s">
        <v>631</v>
      </c>
      <c r="AZ2103" s="3">
        <v>321</v>
      </c>
      <c r="BA2103" s="33" t="s">
        <v>60</v>
      </c>
      <c r="BB2103" s="33">
        <v>321</v>
      </c>
      <c r="BC2103" s="33" t="s">
        <v>60</v>
      </c>
      <c r="BD2103" s="33" t="s">
        <v>60</v>
      </c>
      <c r="BE2103" s="33" t="s">
        <v>60</v>
      </c>
      <c r="BF2103" s="34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ML-06</v>
      </c>
      <c r="BH2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2276</v>
      </c>
      <c r="B2104" s="33" t="s">
        <v>3886</v>
      </c>
      <c r="C2104" s="33" t="s">
        <v>3887</v>
      </c>
      <c r="D2104" s="33" t="s">
        <v>366</v>
      </c>
      <c r="E2104" s="33" t="s">
        <v>483</v>
      </c>
      <c r="F2104" s="33" t="s">
        <v>59</v>
      </c>
      <c r="G2104" s="33">
        <v>1083</v>
      </c>
      <c r="H2104" s="4">
        <v>45801</v>
      </c>
      <c r="I2104" s="4">
        <v>45780</v>
      </c>
      <c r="J2104" s="4">
        <v>45780</v>
      </c>
      <c r="K2104" s="4">
        <v>45804</v>
      </c>
      <c r="L2104" s="4">
        <v>45781.694247685184</v>
      </c>
      <c r="M2104" s="4">
        <v>45805</v>
      </c>
      <c r="N2104" s="4">
        <v>45783.735208333332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45806</v>
      </c>
      <c r="U2104" s="4">
        <v>45785.276886574073</v>
      </c>
      <c r="V2104" s="4">
        <v>45787.495219907411</v>
      </c>
      <c r="W2104" s="4">
        <v>45807</v>
      </c>
      <c r="X2104" s="4">
        <v>45787.237013888887</v>
      </c>
      <c r="Y2104" s="4" t="s">
        <v>84</v>
      </c>
      <c r="Z2104" s="4">
        <v>45808</v>
      </c>
      <c r="AA2104" s="4">
        <v>45787.237708333334</v>
      </c>
      <c r="AB2104" s="4" t="s">
        <v>60</v>
      </c>
      <c r="AC2104" s="4">
        <v>45810</v>
      </c>
      <c r="AD2104" s="4">
        <v>45812</v>
      </c>
      <c r="AE2104" s="4">
        <v>45813</v>
      </c>
      <c r="AF2104" s="4">
        <v>45805</v>
      </c>
      <c r="AG2104" s="33" t="s">
        <v>4843</v>
      </c>
      <c r="AH2104" s="33" t="s">
        <v>368</v>
      </c>
      <c r="AI2104" s="33" t="s">
        <v>635</v>
      </c>
      <c r="AJ2104" s="33" t="s">
        <v>369</v>
      </c>
      <c r="AK2104" s="33" t="s">
        <v>107</v>
      </c>
      <c r="AL2104" s="33" t="s">
        <v>479</v>
      </c>
      <c r="AM2104" s="33" t="s">
        <v>480</v>
      </c>
      <c r="AN2104" s="33">
        <v>21.065719999999999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92.135279999999995</v>
      </c>
      <c r="AX2104" s="33" t="s">
        <v>636</v>
      </c>
      <c r="AY2104" s="33" t="s">
        <v>637</v>
      </c>
      <c r="AZ2104" s="3">
        <v>1083</v>
      </c>
      <c r="BA2104" s="33" t="s">
        <v>60</v>
      </c>
      <c r="BB2104" s="33">
        <v>1083</v>
      </c>
      <c r="BC2104" s="33" t="s">
        <v>60</v>
      </c>
      <c r="BD2104" s="33" t="s">
        <v>60</v>
      </c>
      <c r="BE2104" s="33" t="s">
        <v>60</v>
      </c>
      <c r="BF2104" s="34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ML-05</v>
      </c>
      <c r="BH2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2277</v>
      </c>
      <c r="B2105" s="33" t="s">
        <v>3890</v>
      </c>
      <c r="C2105" s="33" t="s">
        <v>3891</v>
      </c>
      <c r="D2105" s="33" t="s">
        <v>366</v>
      </c>
      <c r="E2105" s="33" t="s">
        <v>483</v>
      </c>
      <c r="F2105" s="33" t="s">
        <v>59</v>
      </c>
      <c r="G2105" s="33">
        <v>759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45787.065370370372</v>
      </c>
      <c r="M2105" s="4">
        <v>45804</v>
      </c>
      <c r="N2105" s="4">
        <v>45799.703310185185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45806</v>
      </c>
      <c r="U2105" s="4">
        <v>45799.754548611112</v>
      </c>
      <c r="V2105" s="4">
        <v>45804.629062499997</v>
      </c>
      <c r="W2105" s="4">
        <v>45807</v>
      </c>
      <c r="X2105" s="4">
        <v>45805.640104166669</v>
      </c>
      <c r="Y2105" s="4" t="s">
        <v>84</v>
      </c>
      <c r="Z2105" s="4">
        <v>45808</v>
      </c>
      <c r="AA2105" s="4">
        <v>45805.101493055554</v>
      </c>
      <c r="AB2105" s="4" t="s">
        <v>60</v>
      </c>
      <c r="AC2105" s="4">
        <v>45810</v>
      </c>
      <c r="AD2105" s="4">
        <v>45812</v>
      </c>
      <c r="AE2105" s="4">
        <v>45813</v>
      </c>
      <c r="AF2105" s="4"/>
      <c r="AG2105" s="33" t="s">
        <v>62</v>
      </c>
      <c r="AH2105" s="33" t="s">
        <v>368</v>
      </c>
      <c r="AI2105" s="33" t="s">
        <v>635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14.80124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64.737129999999993</v>
      </c>
      <c r="AX2105" s="33" t="s">
        <v>636</v>
      </c>
      <c r="AY2105" s="33" t="s">
        <v>637</v>
      </c>
      <c r="AZ2105" s="3">
        <v>759</v>
      </c>
      <c r="BA2105" s="33" t="s">
        <v>60</v>
      </c>
      <c r="BB2105" s="33">
        <v>759</v>
      </c>
      <c r="BC2105" s="33" t="s">
        <v>60</v>
      </c>
      <c r="BD2105" s="33" t="s">
        <v>60</v>
      </c>
      <c r="BE2105" s="33" t="s">
        <v>60</v>
      </c>
      <c r="BF2105" s="34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ML-06</v>
      </c>
      <c r="BH2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2278</v>
      </c>
      <c r="B2106" s="33" t="s">
        <v>3920</v>
      </c>
      <c r="C2106" s="33" t="s">
        <v>3921</v>
      </c>
      <c r="D2106" s="33" t="s">
        <v>366</v>
      </c>
      <c r="E2106" s="33" t="s">
        <v>483</v>
      </c>
      <c r="F2106" s="33" t="s">
        <v>59</v>
      </c>
      <c r="G2106" s="33">
        <v>123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45787.135972222219</v>
      </c>
      <c r="M2106" s="4">
        <v>45804</v>
      </c>
      <c r="N2106" s="4">
        <v>45798.748310185183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45806</v>
      </c>
      <c r="U2106" s="4">
        <v>45806.309363425928</v>
      </c>
      <c r="V2106" s="4"/>
      <c r="W2106" s="4">
        <v>45807</v>
      </c>
      <c r="X2106" s="4"/>
      <c r="Y2106" s="4" t="s">
        <v>60</v>
      </c>
      <c r="Z2106" s="4">
        <v>45808</v>
      </c>
      <c r="AA2106" s="4"/>
      <c r="AB2106" s="4" t="s">
        <v>60</v>
      </c>
      <c r="AC2106" s="4">
        <v>45810</v>
      </c>
      <c r="AD2106" s="4">
        <v>45812</v>
      </c>
      <c r="AE2106" s="4">
        <v>45813</v>
      </c>
      <c r="AF2106" s="4"/>
      <c r="AG2106" s="33" t="s">
        <v>306</v>
      </c>
      <c r="AH2106" s="33" t="s">
        <v>368</v>
      </c>
      <c r="AI2106" s="33" t="s">
        <v>629</v>
      </c>
      <c r="AJ2106" s="33" t="s">
        <v>369</v>
      </c>
      <c r="AK2106" s="33" t="s">
        <v>65</v>
      </c>
      <c r="AL2106" s="33" t="s">
        <v>479</v>
      </c>
      <c r="AM2106" s="33" t="s">
        <v>480</v>
      </c>
      <c r="AN2106" s="33">
        <v>1.8632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8.1479700000000008</v>
      </c>
      <c r="AX2106" s="33" t="s">
        <v>630</v>
      </c>
      <c r="AY2106" s="33" t="s">
        <v>631</v>
      </c>
      <c r="AZ2106" s="3">
        <v>123</v>
      </c>
      <c r="BA2106" s="33" t="s">
        <v>60</v>
      </c>
      <c r="BB2106" s="33">
        <v>123</v>
      </c>
      <c r="BC2106" s="33" t="s">
        <v>60</v>
      </c>
      <c r="BD2106" s="33" t="s">
        <v>60</v>
      </c>
      <c r="BE2106" s="33" t="s">
        <v>60</v>
      </c>
      <c r="BF2106" s="34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ML-06</v>
      </c>
      <c r="BH2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2279</v>
      </c>
      <c r="B2107" s="33" t="s">
        <v>3928</v>
      </c>
      <c r="C2107" s="33" t="s">
        <v>3929</v>
      </c>
      <c r="D2107" s="33" t="s">
        <v>366</v>
      </c>
      <c r="E2107" s="33" t="s">
        <v>483</v>
      </c>
      <c r="F2107" s="33" t="s">
        <v>59</v>
      </c>
      <c r="G2107" s="33">
        <v>297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45787.136087962965</v>
      </c>
      <c r="M2107" s="4">
        <v>45804</v>
      </c>
      <c r="N2107" s="4">
        <v>45798.748437499999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45806</v>
      </c>
      <c r="U2107" s="4">
        <v>45806.309444444443</v>
      </c>
      <c r="V2107" s="4"/>
      <c r="W2107" s="4">
        <v>45807</v>
      </c>
      <c r="X2107" s="4"/>
      <c r="Y2107" s="4" t="s">
        <v>60</v>
      </c>
      <c r="Z2107" s="4">
        <v>45808</v>
      </c>
      <c r="AA2107" s="4"/>
      <c r="AB2107" s="4" t="s">
        <v>60</v>
      </c>
      <c r="AC2107" s="4">
        <v>45810</v>
      </c>
      <c r="AD2107" s="4">
        <v>45812</v>
      </c>
      <c r="AE2107" s="4">
        <v>45813</v>
      </c>
      <c r="AF2107" s="4"/>
      <c r="AG2107" s="33" t="s">
        <v>306</v>
      </c>
      <c r="AH2107" s="33" t="s">
        <v>368</v>
      </c>
      <c r="AI2107" s="33" t="s">
        <v>629</v>
      </c>
      <c r="AJ2107" s="33" t="s">
        <v>369</v>
      </c>
      <c r="AK2107" s="33" t="s">
        <v>65</v>
      </c>
      <c r="AL2107" s="33" t="s">
        <v>479</v>
      </c>
      <c r="AM2107" s="33" t="s">
        <v>480</v>
      </c>
      <c r="AN2107" s="33">
        <v>4.6566599999999996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20.364370000000001</v>
      </c>
      <c r="AX2107" s="33" t="s">
        <v>630</v>
      </c>
      <c r="AY2107" s="33" t="s">
        <v>631</v>
      </c>
      <c r="AZ2107" s="3">
        <v>297</v>
      </c>
      <c r="BA2107" s="33" t="s">
        <v>60</v>
      </c>
      <c r="BB2107" s="33">
        <v>297</v>
      </c>
      <c r="BC2107" s="33" t="s">
        <v>60</v>
      </c>
      <c r="BD2107" s="33" t="s">
        <v>60</v>
      </c>
      <c r="BE2107" s="33" t="s">
        <v>60</v>
      </c>
      <c r="BF2107" s="34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ML-06</v>
      </c>
      <c r="BH2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2280</v>
      </c>
      <c r="B2108" s="33" t="s">
        <v>9910</v>
      </c>
      <c r="C2108" s="33" t="s">
        <v>9766</v>
      </c>
      <c r="D2108" s="33" t="s">
        <v>275</v>
      </c>
      <c r="E2108" s="33" t="s">
        <v>126</v>
      </c>
      <c r="F2108" s="33" t="s">
        <v>59</v>
      </c>
      <c r="G2108" s="33">
        <v>4404</v>
      </c>
      <c r="H2108" s="4">
        <v>45804</v>
      </c>
      <c r="I2108" s="4">
        <v>45800</v>
      </c>
      <c r="J2108" s="4">
        <v>45800</v>
      </c>
      <c r="K2108" s="4">
        <v>45805</v>
      </c>
      <c r="L2108" s="4">
        <v>45801.62804398148</v>
      </c>
      <c r="M2108" s="4">
        <v>45805</v>
      </c>
      <c r="N2108" s="4">
        <v>45803.364652777775</v>
      </c>
      <c r="O2108" s="4">
        <v>45806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45807</v>
      </c>
      <c r="U2108" s="4">
        <v>45804.271747685183</v>
      </c>
      <c r="V2108" s="4">
        <v>45805.490497685183</v>
      </c>
      <c r="W2108" s="4">
        <v>45808</v>
      </c>
      <c r="X2108" s="4"/>
      <c r="Y2108" s="4" t="s">
        <v>60</v>
      </c>
      <c r="Z2108" s="4">
        <v>45810</v>
      </c>
      <c r="AA2108" s="4"/>
      <c r="AB2108" s="4" t="s">
        <v>60</v>
      </c>
      <c r="AC2108" s="4">
        <v>45811</v>
      </c>
      <c r="AD2108" s="4">
        <v>45812</v>
      </c>
      <c r="AE2108" s="4">
        <v>45813</v>
      </c>
      <c r="AF2108" s="4"/>
      <c r="AG2108" s="33" t="s">
        <v>411</v>
      </c>
      <c r="AH2108" s="33" t="s">
        <v>522</v>
      </c>
      <c r="AI2108" s="33" t="s">
        <v>737</v>
      </c>
      <c r="AJ2108" s="33" t="s">
        <v>524</v>
      </c>
      <c r="AK2108" s="33" t="s">
        <v>107</v>
      </c>
      <c r="AL2108" s="33" t="s">
        <v>663</v>
      </c>
      <c r="AM2108" s="33" t="s">
        <v>664</v>
      </c>
      <c r="AN2108" s="33">
        <v>68.044449999999998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538</v>
      </c>
      <c r="AV2108" s="33" t="s">
        <v>539</v>
      </c>
      <c r="AW2108" s="33">
        <v>297.66462000000001</v>
      </c>
      <c r="AX2108" s="33" t="s">
        <v>738</v>
      </c>
      <c r="AY2108" s="33" t="s">
        <v>739</v>
      </c>
      <c r="AZ2108" s="3">
        <v>4404</v>
      </c>
      <c r="BA2108" s="33" t="s">
        <v>60</v>
      </c>
      <c r="BB2108" s="33">
        <v>4404</v>
      </c>
      <c r="BC2108" s="33" t="s">
        <v>60</v>
      </c>
      <c r="BD2108" s="33" t="s">
        <v>60</v>
      </c>
      <c r="BE2108" s="33" t="s">
        <v>60</v>
      </c>
      <c r="BF2108" s="34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/>
      </c>
      <c r="BH2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2281</v>
      </c>
      <c r="B2109" s="33" t="s">
        <v>9911</v>
      </c>
      <c r="C2109" s="33" t="s">
        <v>9767</v>
      </c>
      <c r="D2109" s="33" t="s">
        <v>275</v>
      </c>
      <c r="E2109" s="33" t="s">
        <v>126</v>
      </c>
      <c r="F2109" s="33" t="s">
        <v>59</v>
      </c>
      <c r="G2109" s="33">
        <v>7608</v>
      </c>
      <c r="H2109" s="4">
        <v>45804</v>
      </c>
      <c r="I2109" s="4">
        <v>45800</v>
      </c>
      <c r="J2109" s="4">
        <v>45800</v>
      </c>
      <c r="K2109" s="4">
        <v>45805</v>
      </c>
      <c r="L2109" s="4">
        <v>45801.559386574074</v>
      </c>
      <c r="M2109" s="4">
        <v>45806</v>
      </c>
      <c r="N2109" s="4">
        <v>45803.307638888888</v>
      </c>
      <c r="O2109" s="4">
        <v>45806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45807</v>
      </c>
      <c r="U2109" s="4">
        <v>45803.315740740742</v>
      </c>
      <c r="V2109" s="4">
        <v>45803.207881944443</v>
      </c>
      <c r="W2109" s="4">
        <v>45808</v>
      </c>
      <c r="X2109" s="4"/>
      <c r="Y2109" s="4" t="s">
        <v>60</v>
      </c>
      <c r="Z2109" s="4">
        <v>45810</v>
      </c>
      <c r="AA2109" s="4"/>
      <c r="AB2109" s="4" t="s">
        <v>60</v>
      </c>
      <c r="AC2109" s="4">
        <v>45811</v>
      </c>
      <c r="AD2109" s="4">
        <v>45812</v>
      </c>
      <c r="AE2109" s="4">
        <v>45813</v>
      </c>
      <c r="AF2109" s="4"/>
      <c r="AG2109" s="33" t="s">
        <v>411</v>
      </c>
      <c r="AH2109" s="33" t="s">
        <v>522</v>
      </c>
      <c r="AI2109" s="33" t="s">
        <v>737</v>
      </c>
      <c r="AJ2109" s="33" t="s">
        <v>524</v>
      </c>
      <c r="AK2109" s="33" t="s">
        <v>107</v>
      </c>
      <c r="AL2109" s="33" t="s">
        <v>663</v>
      </c>
      <c r="AM2109" s="33" t="s">
        <v>664</v>
      </c>
      <c r="AN2109" s="33">
        <v>116.13813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538</v>
      </c>
      <c r="AV2109" s="33" t="s">
        <v>539</v>
      </c>
      <c r="AW2109" s="33">
        <v>508.01537000000002</v>
      </c>
      <c r="AX2109" s="33" t="s">
        <v>738</v>
      </c>
      <c r="AY2109" s="33" t="s">
        <v>739</v>
      </c>
      <c r="AZ2109" s="3">
        <v>7608</v>
      </c>
      <c r="BA2109" s="33" t="s">
        <v>60</v>
      </c>
      <c r="BB2109" s="33">
        <v>7608</v>
      </c>
      <c r="BC2109" s="33" t="s">
        <v>60</v>
      </c>
      <c r="BD2109" s="33" t="s">
        <v>60</v>
      </c>
      <c r="BE2109" s="33" t="s">
        <v>60</v>
      </c>
      <c r="BF2109" s="34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/>
      </c>
      <c r="BH2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2282</v>
      </c>
      <c r="B2110" s="33" t="s">
        <v>3968</v>
      </c>
      <c r="C2110" s="33" t="s">
        <v>3969</v>
      </c>
      <c r="D2110" s="33" t="s">
        <v>366</v>
      </c>
      <c r="E2110" s="33" t="s">
        <v>483</v>
      </c>
      <c r="F2110" s="33" t="s">
        <v>59</v>
      </c>
      <c r="G2110" s="33">
        <v>503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45788.62159722222</v>
      </c>
      <c r="M2110" s="4">
        <v>45804</v>
      </c>
      <c r="N2110" s="4">
        <v>45799.133518518516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45800.767893518518</v>
      </c>
      <c r="V2110" s="4">
        <v>45804.865752314814</v>
      </c>
      <c r="W2110" s="4">
        <v>45807</v>
      </c>
      <c r="X2110" s="4">
        <v>45805.134131944447</v>
      </c>
      <c r="Y2110" s="4" t="s">
        <v>84</v>
      </c>
      <c r="Z2110" s="4">
        <v>45808</v>
      </c>
      <c r="AA2110" s="4">
        <v>45805.134270833332</v>
      </c>
      <c r="AB2110" s="4" t="s">
        <v>60</v>
      </c>
      <c r="AC2110" s="4">
        <v>45810</v>
      </c>
      <c r="AD2110" s="4">
        <v>45812</v>
      </c>
      <c r="AE2110" s="4">
        <v>45813</v>
      </c>
      <c r="AF2110" s="4"/>
      <c r="AG2110" s="33" t="s">
        <v>62</v>
      </c>
      <c r="AH2110" s="33" t="s">
        <v>368</v>
      </c>
      <c r="AI2110" s="33" t="s">
        <v>1155</v>
      </c>
      <c r="AJ2110" s="33" t="s">
        <v>369</v>
      </c>
      <c r="AK2110" s="33" t="s">
        <v>65</v>
      </c>
      <c r="AL2110" s="33" t="s">
        <v>479</v>
      </c>
      <c r="AM2110" s="33" t="s">
        <v>480</v>
      </c>
      <c r="AN2110" s="33">
        <v>7.5559900000000004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33.04289</v>
      </c>
      <c r="AX2110" s="33" t="s">
        <v>907</v>
      </c>
      <c r="AY2110" s="33" t="s">
        <v>908</v>
      </c>
      <c r="AZ2110" s="3">
        <v>503</v>
      </c>
      <c r="BA2110" s="33" t="s">
        <v>60</v>
      </c>
      <c r="BB2110" s="33">
        <v>503</v>
      </c>
      <c r="BC2110" s="33" t="s">
        <v>60</v>
      </c>
      <c r="BD2110" s="33" t="s">
        <v>60</v>
      </c>
      <c r="BE2110" s="33" t="s">
        <v>60</v>
      </c>
      <c r="BF2110" s="34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2283</v>
      </c>
      <c r="B2111" s="33" t="s">
        <v>3982</v>
      </c>
      <c r="C2111" s="33" t="s">
        <v>3983</v>
      </c>
      <c r="D2111" s="33" t="s">
        <v>366</v>
      </c>
      <c r="E2111" s="33" t="s">
        <v>483</v>
      </c>
      <c r="F2111" s="33" t="s">
        <v>59</v>
      </c>
      <c r="G2111" s="33">
        <v>303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45788.656446759262</v>
      </c>
      <c r="M2111" s="4">
        <v>45804</v>
      </c>
      <c r="N2111" s="4">
        <v>45799.133599537039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45800.767905092594</v>
      </c>
      <c r="V2111" s="4">
        <v>45804.865810185183</v>
      </c>
      <c r="W2111" s="4">
        <v>45807</v>
      </c>
      <c r="X2111" s="4">
        <v>45804.15625</v>
      </c>
      <c r="Y2111" s="4" t="s">
        <v>84</v>
      </c>
      <c r="Z2111" s="4">
        <v>45808</v>
      </c>
      <c r="AA2111" s="4">
        <v>45805.634583333333</v>
      </c>
      <c r="AB2111" s="4" t="s">
        <v>60</v>
      </c>
      <c r="AC2111" s="4">
        <v>45810</v>
      </c>
      <c r="AD2111" s="4">
        <v>45812</v>
      </c>
      <c r="AE2111" s="4">
        <v>45813</v>
      </c>
      <c r="AF2111" s="4"/>
      <c r="AG2111" s="33" t="s">
        <v>62</v>
      </c>
      <c r="AH2111" s="33" t="s">
        <v>368</v>
      </c>
      <c r="AI2111" s="33" t="s">
        <v>3817</v>
      </c>
      <c r="AJ2111" s="33" t="s">
        <v>369</v>
      </c>
      <c r="AK2111" s="33" t="s">
        <v>65</v>
      </c>
      <c r="AL2111" s="33" t="s">
        <v>479</v>
      </c>
      <c r="AM2111" s="33" t="s">
        <v>480</v>
      </c>
      <c r="AN2111" s="33">
        <v>4.5458999999999996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19.879560000000001</v>
      </c>
      <c r="AX2111" s="33" t="s">
        <v>638</v>
      </c>
      <c r="AY2111" s="33" t="s">
        <v>639</v>
      </c>
      <c r="AZ2111" s="3">
        <v>303</v>
      </c>
      <c r="BA2111" s="33" t="s">
        <v>60</v>
      </c>
      <c r="BB2111" s="33">
        <v>303</v>
      </c>
      <c r="BC2111" s="33" t="s">
        <v>60</v>
      </c>
      <c r="BD2111" s="33" t="s">
        <v>60</v>
      </c>
      <c r="BE2111" s="33" t="s">
        <v>60</v>
      </c>
      <c r="BF2111" s="34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2284</v>
      </c>
      <c r="B2112" s="33" t="s">
        <v>3994</v>
      </c>
      <c r="C2112" s="33" t="s">
        <v>3995</v>
      </c>
      <c r="D2112" s="33" t="s">
        <v>366</v>
      </c>
      <c r="E2112" s="33" t="s">
        <v>483</v>
      </c>
      <c r="F2112" s="33" t="s">
        <v>59</v>
      </c>
      <c r="G2112" s="33">
        <v>1203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45787.065787037034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45812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23.58586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103.15982</v>
      </c>
      <c r="AX2112" s="33" t="s">
        <v>636</v>
      </c>
      <c r="AY2112" s="33" t="s">
        <v>637</v>
      </c>
      <c r="AZ2112" s="3">
        <v>1203</v>
      </c>
      <c r="BA2112" s="33" t="s">
        <v>60</v>
      </c>
      <c r="BB2112" s="33">
        <v>1203</v>
      </c>
      <c r="BC2112" s="33" t="s">
        <v>60</v>
      </c>
      <c r="BD2112" s="33" t="s">
        <v>60</v>
      </c>
      <c r="BE2112" s="33" t="s">
        <v>60</v>
      </c>
      <c r="BF2112" s="34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ML-06</v>
      </c>
      <c r="BH2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2291</v>
      </c>
      <c r="B2113" s="33" t="s">
        <v>4002</v>
      </c>
      <c r="C2113" s="33" t="s">
        <v>4003</v>
      </c>
      <c r="D2113" s="33" t="s">
        <v>93</v>
      </c>
      <c r="E2113" s="33" t="s">
        <v>246</v>
      </c>
      <c r="F2113" s="33" t="s">
        <v>72</v>
      </c>
      <c r="G2113" s="33">
        <v>2473</v>
      </c>
      <c r="H2113" s="4">
        <v>45806</v>
      </c>
      <c r="I2113" s="4" t="s">
        <v>60</v>
      </c>
      <c r="J2113" s="4" t="s">
        <v>60</v>
      </c>
      <c r="K2113" s="4">
        <v>45807</v>
      </c>
      <c r="L2113" s="4"/>
      <c r="M2113" s="4" t="s">
        <v>60</v>
      </c>
      <c r="N2113" s="4"/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 t="s">
        <v>60</v>
      </c>
      <c r="U2113" s="4"/>
      <c r="V2113" s="4"/>
      <c r="W2113" s="4"/>
      <c r="X2113" s="4"/>
      <c r="Y2113" s="4" t="s">
        <v>60</v>
      </c>
      <c r="Z2113" s="4" t="s">
        <v>60</v>
      </c>
      <c r="AA2113" s="4"/>
      <c r="AB2113" s="4">
        <v>45806</v>
      </c>
      <c r="AC2113" s="4" t="s">
        <v>60</v>
      </c>
      <c r="AD2113" s="4">
        <v>45812</v>
      </c>
      <c r="AE2113" s="4">
        <v>45813</v>
      </c>
      <c r="AF2113" s="4"/>
      <c r="AG2113" s="33" t="s">
        <v>4845</v>
      </c>
      <c r="AH2113" s="33" t="s">
        <v>302</v>
      </c>
      <c r="AI2113" s="33" t="s">
        <v>1112</v>
      </c>
      <c r="AJ2113" s="33" t="s">
        <v>75</v>
      </c>
      <c r="AK2113" s="33" t="s">
        <v>107</v>
      </c>
      <c r="AL2113" s="33" t="s">
        <v>295</v>
      </c>
      <c r="AM2113" s="33" t="s">
        <v>296</v>
      </c>
      <c r="AN2113" s="33">
        <v>62.593730000000001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513</v>
      </c>
      <c r="AV2113" s="33" t="s">
        <v>514</v>
      </c>
      <c r="AW2113" s="33">
        <v>136.89606000000001</v>
      </c>
      <c r="AX2113" s="33" t="s">
        <v>1113</v>
      </c>
      <c r="AY2113" s="33" t="s">
        <v>1114</v>
      </c>
      <c r="AZ2113" s="3">
        <v>2473</v>
      </c>
      <c r="BA2113" s="33" t="s">
        <v>258</v>
      </c>
      <c r="BB2113" s="33">
        <v>2473</v>
      </c>
      <c r="BC2113" s="33" t="s">
        <v>60</v>
      </c>
      <c r="BD2113" s="33" t="s">
        <v>60</v>
      </c>
      <c r="BE2113" s="33" t="s">
        <v>312</v>
      </c>
      <c r="BF2113" s="34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/>
      </c>
      <c r="BH2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2320</v>
      </c>
      <c r="B2114" s="33" t="s">
        <v>15812</v>
      </c>
      <c r="C2114" s="33" t="s">
        <v>15813</v>
      </c>
      <c r="D2114" s="33" t="s">
        <v>93</v>
      </c>
      <c r="E2114" s="33" t="s">
        <v>819</v>
      </c>
      <c r="F2114" s="33" t="s">
        <v>72</v>
      </c>
      <c r="G2114" s="33">
        <v>4003</v>
      </c>
      <c r="H2114" s="4">
        <v>45807</v>
      </c>
      <c r="I2114" s="4">
        <v>45804</v>
      </c>
      <c r="J2114" s="4">
        <v>45804</v>
      </c>
      <c r="K2114" s="4">
        <v>45808</v>
      </c>
      <c r="L2114" s="4"/>
      <c r="M2114" s="4" t="s">
        <v>60</v>
      </c>
      <c r="N2114" s="4"/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 t="s">
        <v>60</v>
      </c>
      <c r="U2114" s="4"/>
      <c r="V2114" s="4"/>
      <c r="W2114" s="4"/>
      <c r="X2114" s="4"/>
      <c r="Y2114" s="4" t="s">
        <v>60</v>
      </c>
      <c r="Z2114" s="4" t="s">
        <v>60</v>
      </c>
      <c r="AA2114" s="4"/>
      <c r="AB2114" s="4" t="s">
        <v>60</v>
      </c>
      <c r="AC2114" s="4" t="s">
        <v>60</v>
      </c>
      <c r="AD2114" s="4">
        <v>45812</v>
      </c>
      <c r="AE2114" s="4">
        <v>45813</v>
      </c>
      <c r="AF2114" s="4"/>
      <c r="AG2114" s="33" t="s">
        <v>134</v>
      </c>
      <c r="AH2114" s="33" t="s">
        <v>854</v>
      </c>
      <c r="AI2114" s="33" t="s">
        <v>15814</v>
      </c>
      <c r="AJ2114" s="33" t="s">
        <v>75</v>
      </c>
      <c r="AK2114" s="33" t="s">
        <v>107</v>
      </c>
      <c r="AL2114" s="33" t="s">
        <v>436</v>
      </c>
      <c r="AM2114" s="33" t="s">
        <v>437</v>
      </c>
      <c r="AN2114" s="33">
        <v>96.110259999999997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15815</v>
      </c>
      <c r="AV2114" s="33" t="s">
        <v>15816</v>
      </c>
      <c r="AW2114" s="33">
        <v>210.19843</v>
      </c>
      <c r="AX2114" s="33" t="s">
        <v>15817</v>
      </c>
      <c r="AY2114" s="33" t="s">
        <v>15818</v>
      </c>
      <c r="AZ2114" s="3">
        <v>4003</v>
      </c>
      <c r="BA2114" s="33" t="s">
        <v>60</v>
      </c>
      <c r="BB2114" s="33">
        <v>4003</v>
      </c>
      <c r="BC2114" s="33" t="s">
        <v>60</v>
      </c>
      <c r="BD2114" s="33" t="s">
        <v>60</v>
      </c>
      <c r="BE2114" s="33" t="s">
        <v>60</v>
      </c>
      <c r="BF2114" s="34" t="str">
        <f>IFERROR(VLOOKUP(Data_Power_app[[#This Row],[PRO ODER]],'Result'!A:C,3,0),"")</f>
        <v>LAMINATION 4</v>
      </c>
      <c r="BG2114" s="14" t="str">
        <f>IFERROR(VLOOKUP(Data_Power_app[[#This Row],[PRO ODER]]&amp;"LAM_IN",'Real Time'!A:E,4,0),"")</f>
        <v/>
      </c>
      <c r="BH2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2321</v>
      </c>
      <c r="B2115" s="33" t="s">
        <v>15819</v>
      </c>
      <c r="C2115" s="33" t="s">
        <v>15820</v>
      </c>
      <c r="D2115" s="33" t="s">
        <v>93</v>
      </c>
      <c r="E2115" s="33" t="s">
        <v>819</v>
      </c>
      <c r="F2115" s="33" t="s">
        <v>72</v>
      </c>
      <c r="G2115" s="33">
        <v>781</v>
      </c>
      <c r="H2115" s="4">
        <v>45807</v>
      </c>
      <c r="I2115" s="4">
        <v>45804</v>
      </c>
      <c r="J2115" s="4">
        <v>45804</v>
      </c>
      <c r="K2115" s="4">
        <v>45808</v>
      </c>
      <c r="L2115" s="4"/>
      <c r="M2115" s="4" t="s">
        <v>60</v>
      </c>
      <c r="N2115" s="4"/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 t="s">
        <v>60</v>
      </c>
      <c r="U2115" s="4"/>
      <c r="V2115" s="4"/>
      <c r="W2115" s="4"/>
      <c r="X2115" s="4"/>
      <c r="Y2115" s="4" t="s">
        <v>60</v>
      </c>
      <c r="Z2115" s="4" t="s">
        <v>60</v>
      </c>
      <c r="AA2115" s="4"/>
      <c r="AB2115" s="4" t="s">
        <v>60</v>
      </c>
      <c r="AC2115" s="4" t="s">
        <v>60</v>
      </c>
      <c r="AD2115" s="4">
        <v>45812</v>
      </c>
      <c r="AE2115" s="4">
        <v>45813</v>
      </c>
      <c r="AF2115" s="4"/>
      <c r="AG2115" s="33" t="s">
        <v>134</v>
      </c>
      <c r="AH2115" s="33" t="s">
        <v>854</v>
      </c>
      <c r="AI2115" s="33" t="s">
        <v>15814</v>
      </c>
      <c r="AJ2115" s="33" t="s">
        <v>75</v>
      </c>
      <c r="AK2115" s="33" t="s">
        <v>107</v>
      </c>
      <c r="AL2115" s="33" t="s">
        <v>436</v>
      </c>
      <c r="AM2115" s="33" t="s">
        <v>437</v>
      </c>
      <c r="AN2115" s="33">
        <v>21.225110000000001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15815</v>
      </c>
      <c r="AV2115" s="33" t="s">
        <v>15816</v>
      </c>
      <c r="AW2115" s="33">
        <v>46.419789999999999</v>
      </c>
      <c r="AX2115" s="33" t="s">
        <v>15817</v>
      </c>
      <c r="AY2115" s="33" t="s">
        <v>15818</v>
      </c>
      <c r="AZ2115" s="3">
        <v>781</v>
      </c>
      <c r="BA2115" s="33" t="s">
        <v>60</v>
      </c>
      <c r="BB2115" s="33">
        <v>781</v>
      </c>
      <c r="BC2115" s="33" t="s">
        <v>60</v>
      </c>
      <c r="BD2115" s="33" t="s">
        <v>60</v>
      </c>
      <c r="BE2115" s="33" t="s">
        <v>60</v>
      </c>
      <c r="BF2115" s="34" t="str">
        <f>IFERROR(VLOOKUP(Data_Power_app[[#This Row],[PRO ODER]],'Result'!A:C,3,0),"")</f>
        <v>LAMINATION 4</v>
      </c>
      <c r="BG2115" s="14" t="str">
        <f>IFERROR(VLOOKUP(Data_Power_app[[#This Row],[PRO ODER]]&amp;"LAM_IN",'Real Time'!A:E,4,0),"")</f>
        <v/>
      </c>
      <c r="BH2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2323</v>
      </c>
      <c r="B2116" s="33" t="s">
        <v>4463</v>
      </c>
      <c r="C2116" s="33" t="s">
        <v>4464</v>
      </c>
      <c r="D2116" s="33" t="s">
        <v>93</v>
      </c>
      <c r="E2116" s="33" t="s">
        <v>191</v>
      </c>
      <c r="F2116" s="33" t="s">
        <v>72</v>
      </c>
      <c r="G2116" s="33">
        <v>355</v>
      </c>
      <c r="H2116" s="4">
        <v>45807</v>
      </c>
      <c r="I2116" s="4">
        <v>45796</v>
      </c>
      <c r="J2116" s="4">
        <v>45797</v>
      </c>
      <c r="K2116" s="4">
        <v>45806</v>
      </c>
      <c r="L2116" s="4">
        <v>45800.853819444441</v>
      </c>
      <c r="M2116" s="4" t="s">
        <v>60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 t="s">
        <v>60</v>
      </c>
      <c r="U2116" s="4"/>
      <c r="V2116" s="4"/>
      <c r="W2116" s="4"/>
      <c r="X2116" s="4">
        <v>45803.890509259261</v>
      </c>
      <c r="Y2116" s="4" t="s">
        <v>73</v>
      </c>
      <c r="Z2116" s="4" t="s">
        <v>60</v>
      </c>
      <c r="AA2116" s="4">
        <v>45803.894930555558</v>
      </c>
      <c r="AB2116" s="4" t="s">
        <v>60</v>
      </c>
      <c r="AC2116" s="4" t="s">
        <v>60</v>
      </c>
      <c r="AD2116" s="4">
        <v>45812</v>
      </c>
      <c r="AE2116" s="4">
        <v>45813</v>
      </c>
      <c r="AF2116" s="4">
        <v>45804</v>
      </c>
      <c r="AG2116" s="33" t="s">
        <v>4843</v>
      </c>
      <c r="AH2116" s="33" t="s">
        <v>192</v>
      </c>
      <c r="AI2116" s="33" t="s">
        <v>5291</v>
      </c>
      <c r="AJ2116" s="33" t="s">
        <v>75</v>
      </c>
      <c r="AK2116" s="33" t="s">
        <v>107</v>
      </c>
      <c r="AL2116" s="33" t="s">
        <v>193</v>
      </c>
      <c r="AM2116" s="33" t="s">
        <v>194</v>
      </c>
      <c r="AN2116" s="33">
        <v>8.0755099999999995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1008</v>
      </c>
      <c r="AV2116" s="33" t="s">
        <v>1009</v>
      </c>
      <c r="AW2116" s="33">
        <v>17.65896</v>
      </c>
      <c r="AX2116" s="33" t="s">
        <v>14666</v>
      </c>
      <c r="AY2116" s="33" t="s">
        <v>14667</v>
      </c>
      <c r="AZ2116" s="3">
        <v>150</v>
      </c>
      <c r="BA2116" s="33" t="s">
        <v>60</v>
      </c>
      <c r="BB2116" s="33">
        <v>0</v>
      </c>
      <c r="BC2116" s="33" t="s">
        <v>60</v>
      </c>
      <c r="BD2116" s="33" t="s">
        <v>60</v>
      </c>
      <c r="BE2116" s="33" t="s">
        <v>60</v>
      </c>
      <c r="BF2116" s="34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2324</v>
      </c>
      <c r="B2117" s="33" t="s">
        <v>15400</v>
      </c>
      <c r="C2117" s="33" t="s">
        <v>15401</v>
      </c>
      <c r="D2117" s="33" t="s">
        <v>275</v>
      </c>
      <c r="E2117" s="33" t="s">
        <v>126</v>
      </c>
      <c r="F2117" s="33" t="s">
        <v>59</v>
      </c>
      <c r="G2117" s="33">
        <v>245</v>
      </c>
      <c r="H2117" s="4">
        <v>45804</v>
      </c>
      <c r="I2117" s="4">
        <v>45804</v>
      </c>
      <c r="J2117" s="4">
        <v>45804</v>
      </c>
      <c r="K2117" s="4">
        <v>45805</v>
      </c>
      <c r="L2117" s="4">
        <v>45805.097534722219</v>
      </c>
      <c r="M2117" s="4">
        <v>45806</v>
      </c>
      <c r="N2117" s="4"/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45807</v>
      </c>
      <c r="U2117" s="4"/>
      <c r="V2117" s="4"/>
      <c r="W2117" s="4">
        <v>45808</v>
      </c>
      <c r="X2117" s="4"/>
      <c r="Y2117" s="4" t="s">
        <v>60</v>
      </c>
      <c r="Z2117" s="4">
        <v>45810</v>
      </c>
      <c r="AA2117" s="4"/>
      <c r="AB2117" s="4" t="s">
        <v>60</v>
      </c>
      <c r="AC2117" s="4">
        <v>45811</v>
      </c>
      <c r="AD2117" s="4">
        <v>45812</v>
      </c>
      <c r="AE2117" s="4">
        <v>45813</v>
      </c>
      <c r="AF2117" s="4"/>
      <c r="AG2117" s="33" t="s">
        <v>95</v>
      </c>
      <c r="AH2117" s="33" t="s">
        <v>276</v>
      </c>
      <c r="AI2117" s="33" t="s">
        <v>11067</v>
      </c>
      <c r="AJ2117" s="33" t="s">
        <v>277</v>
      </c>
      <c r="AK2117" s="33" t="s">
        <v>107</v>
      </c>
      <c r="AL2117" s="33" t="s">
        <v>278</v>
      </c>
      <c r="AM2117" s="33" t="s">
        <v>279</v>
      </c>
      <c r="AN2117" s="33">
        <v>10.68407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11068</v>
      </c>
      <c r="AV2117" s="33" t="s">
        <v>11069</v>
      </c>
      <c r="AW2117" s="33">
        <v>19.863199999999999</v>
      </c>
      <c r="AX2117" s="33" t="s">
        <v>11070</v>
      </c>
      <c r="AY2117" s="33" t="s">
        <v>11071</v>
      </c>
      <c r="AZ2117" s="3">
        <v>245</v>
      </c>
      <c r="BA2117" s="33" t="s">
        <v>60</v>
      </c>
      <c r="BB2117" s="33">
        <v>245</v>
      </c>
      <c r="BC2117" s="33" t="s">
        <v>60</v>
      </c>
      <c r="BD2117" s="33" t="s">
        <v>60</v>
      </c>
      <c r="BE2117" s="33" t="s">
        <v>60</v>
      </c>
      <c r="BF2117" s="34" t="str">
        <f>IFERROR(VLOOKUP(Data_Power_app[[#This Row],[PRO ODER]],'Result'!A:C,3,0),"")</f>
        <v>LAMINATION 5</v>
      </c>
      <c r="BG2117" s="14" t="str">
        <f>IFERROR(VLOOKUP(Data_Power_app[[#This Row],[PRO ODER]]&amp;"LAM_IN",'Real Time'!A:E,4,0),"")</f>
        <v/>
      </c>
      <c r="BH2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2338</v>
      </c>
      <c r="B2118" s="33" t="s">
        <v>11089</v>
      </c>
      <c r="C2118" s="33" t="s">
        <v>11090</v>
      </c>
      <c r="D2118" s="33" t="s">
        <v>57</v>
      </c>
      <c r="E2118" s="33" t="s">
        <v>118</v>
      </c>
      <c r="F2118" s="33" t="s">
        <v>59</v>
      </c>
      <c r="G2118" s="33">
        <v>1405</v>
      </c>
      <c r="H2118" s="4">
        <v>45803</v>
      </c>
      <c r="I2118" s="4">
        <v>45801</v>
      </c>
      <c r="J2118" s="4">
        <v>45801</v>
      </c>
      <c r="K2118" s="4">
        <v>45803</v>
      </c>
      <c r="L2118" s="4">
        <v>45803.743981481479</v>
      </c>
      <c r="M2118" s="4">
        <v>45805</v>
      </c>
      <c r="N2118" s="4">
        <v>45803.896203703705</v>
      </c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>
        <v>45805</v>
      </c>
      <c r="U2118" s="4">
        <v>45803.947743055556</v>
      </c>
      <c r="V2118" s="4">
        <v>45804.817442129628</v>
      </c>
      <c r="W2118" s="4">
        <v>45808</v>
      </c>
      <c r="X2118" s="4">
        <v>45805.718761574077</v>
      </c>
      <c r="Y2118" s="4" t="s">
        <v>84</v>
      </c>
      <c r="Z2118" s="4">
        <v>45810</v>
      </c>
      <c r="AA2118" s="4">
        <v>45805.72084490741</v>
      </c>
      <c r="AB2118" s="4" t="s">
        <v>60</v>
      </c>
      <c r="AC2118" s="4">
        <v>45811</v>
      </c>
      <c r="AD2118" s="4">
        <v>45812</v>
      </c>
      <c r="AE2118" s="4">
        <v>45813</v>
      </c>
      <c r="AF2118" s="4"/>
      <c r="AG2118" s="33" t="s">
        <v>62</v>
      </c>
      <c r="AH2118" s="33" t="s">
        <v>63</v>
      </c>
      <c r="AI2118" s="33" t="s">
        <v>1201</v>
      </c>
      <c r="AJ2118" s="33" t="s">
        <v>64</v>
      </c>
      <c r="AK2118" s="33" t="s">
        <v>65</v>
      </c>
      <c r="AL2118" s="33" t="s">
        <v>66</v>
      </c>
      <c r="AM2118" s="33" t="s">
        <v>67</v>
      </c>
      <c r="AN2118" s="33">
        <v>43.542169999999999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159</v>
      </c>
      <c r="AV2118" s="33" t="s">
        <v>160</v>
      </c>
      <c r="AW2118" s="33">
        <v>95.23348</v>
      </c>
      <c r="AX2118" s="33" t="s">
        <v>69</v>
      </c>
      <c r="AY2118" s="33" t="s">
        <v>70</v>
      </c>
      <c r="AZ2118" s="3">
        <v>1405</v>
      </c>
      <c r="BA2118" s="33" t="s">
        <v>60</v>
      </c>
      <c r="BB2118" s="33">
        <v>1405</v>
      </c>
      <c r="BC2118" s="33" t="s">
        <v>60</v>
      </c>
      <c r="BD2118" s="33" t="s">
        <v>60</v>
      </c>
      <c r="BE2118" s="33" t="s">
        <v>60</v>
      </c>
      <c r="BF2118" s="34" t="str">
        <f>IFERROR(VLOOKUP(Data_Power_app[[#This Row],[PRO ODER]],'Result'!A:C,3,0),"")</f>
        <v/>
      </c>
      <c r="BG2118" s="14" t="str">
        <f>IFERROR(VLOOKUP(Data_Power_app[[#This Row],[PRO ODER]]&amp;"LAM_IN",'Real Time'!A:E,4,0),"")</f>
        <v/>
      </c>
      <c r="BH2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2339</v>
      </c>
      <c r="B2119" s="33" t="s">
        <v>11091</v>
      </c>
      <c r="C2119" s="33" t="s">
        <v>11092</v>
      </c>
      <c r="D2119" s="33" t="s">
        <v>57</v>
      </c>
      <c r="E2119" s="33" t="s">
        <v>118</v>
      </c>
      <c r="F2119" s="33" t="s">
        <v>59</v>
      </c>
      <c r="G2119" s="33">
        <v>2105</v>
      </c>
      <c r="H2119" s="4">
        <v>45803</v>
      </c>
      <c r="I2119" s="4">
        <v>45801</v>
      </c>
      <c r="J2119" s="4">
        <v>45801</v>
      </c>
      <c r="K2119" s="4">
        <v>45803</v>
      </c>
      <c r="L2119" s="4">
        <v>45803.744097222225</v>
      </c>
      <c r="M2119" s="4">
        <v>45805</v>
      </c>
      <c r="N2119" s="4">
        <v>45803.896180555559</v>
      </c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>
        <v>45805</v>
      </c>
      <c r="U2119" s="4">
        <v>45803.947858796295</v>
      </c>
      <c r="V2119" s="4">
        <v>45804.690104166664</v>
      </c>
      <c r="W2119" s="4">
        <v>45808</v>
      </c>
      <c r="X2119" s="4">
        <v>45804.81040509259</v>
      </c>
      <c r="Y2119" s="4" t="s">
        <v>84</v>
      </c>
      <c r="Z2119" s="4">
        <v>45810</v>
      </c>
      <c r="AA2119" s="4"/>
      <c r="AB2119" s="4" t="s">
        <v>60</v>
      </c>
      <c r="AC2119" s="4">
        <v>45811</v>
      </c>
      <c r="AD2119" s="4">
        <v>45812</v>
      </c>
      <c r="AE2119" s="4">
        <v>45813</v>
      </c>
      <c r="AF2119" s="4"/>
      <c r="AG2119" s="33" t="s">
        <v>104</v>
      </c>
      <c r="AH2119" s="33" t="s">
        <v>63</v>
      </c>
      <c r="AI2119" s="33" t="s">
        <v>1201</v>
      </c>
      <c r="AJ2119" s="33" t="s">
        <v>64</v>
      </c>
      <c r="AK2119" s="33" t="s">
        <v>65</v>
      </c>
      <c r="AL2119" s="33" t="s">
        <v>66</v>
      </c>
      <c r="AM2119" s="33" t="s">
        <v>67</v>
      </c>
      <c r="AN2119" s="33">
        <v>64.924930000000003</v>
      </c>
      <c r="AO2119" s="33" t="s">
        <v>68</v>
      </c>
      <c r="AP2119" s="33"/>
      <c r="AQ2119" s="33"/>
      <c r="AR2119" s="33" t="s">
        <v>68</v>
      </c>
      <c r="AS2119" s="33"/>
      <c r="AT2119" s="33"/>
      <c r="AU2119" s="33" t="s">
        <v>159</v>
      </c>
      <c r="AV2119" s="33" t="s">
        <v>160</v>
      </c>
      <c r="AW2119" s="33">
        <v>142.00067999999999</v>
      </c>
      <c r="AX2119" s="33" t="s">
        <v>69</v>
      </c>
      <c r="AY2119" s="33" t="s">
        <v>70</v>
      </c>
      <c r="AZ2119" s="3">
        <v>2105</v>
      </c>
      <c r="BA2119" s="33" t="s">
        <v>60</v>
      </c>
      <c r="BB2119" s="33">
        <v>2105</v>
      </c>
      <c r="BC2119" s="33" t="s">
        <v>60</v>
      </c>
      <c r="BD2119" s="33" t="s">
        <v>60</v>
      </c>
      <c r="BE2119" s="33" t="s">
        <v>60</v>
      </c>
      <c r="BF2119" s="34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2340</v>
      </c>
      <c r="B2120" s="33" t="s">
        <v>5243</v>
      </c>
      <c r="C2120" s="33" t="s">
        <v>5244</v>
      </c>
      <c r="D2120" s="33" t="s">
        <v>366</v>
      </c>
      <c r="E2120" s="33" t="s">
        <v>701</v>
      </c>
      <c r="F2120" s="33" t="s">
        <v>59</v>
      </c>
      <c r="G2120" s="33">
        <v>1442</v>
      </c>
      <c r="H2120" s="4">
        <v>45803</v>
      </c>
      <c r="I2120" s="4">
        <v>45800</v>
      </c>
      <c r="J2120" s="4">
        <v>45800</v>
      </c>
      <c r="K2120" s="4">
        <v>45803</v>
      </c>
      <c r="L2120" s="4">
        <v>45801.572141203702</v>
      </c>
      <c r="M2120" s="4">
        <v>45804</v>
      </c>
      <c r="N2120" s="4">
        <v>45803.089849537035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45806</v>
      </c>
      <c r="U2120" s="4"/>
      <c r="V2120" s="4"/>
      <c r="W2120" s="4">
        <v>45807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45812</v>
      </c>
      <c r="AE2120" s="4">
        <v>45813</v>
      </c>
      <c r="AF2120" s="4"/>
      <c r="AG2120" s="33" t="s">
        <v>306</v>
      </c>
      <c r="AH2120" s="33" t="s">
        <v>368</v>
      </c>
      <c r="AI2120" s="33" t="s">
        <v>706</v>
      </c>
      <c r="AJ2120" s="33" t="s">
        <v>369</v>
      </c>
      <c r="AK2120" s="33" t="s">
        <v>65</v>
      </c>
      <c r="AL2120" s="33" t="s">
        <v>485</v>
      </c>
      <c r="AM2120" s="33" t="s">
        <v>486</v>
      </c>
      <c r="AN2120" s="33">
        <v>23.924330000000001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487</v>
      </c>
      <c r="AV2120" s="33" t="s">
        <v>488</v>
      </c>
      <c r="AW2120" s="33">
        <v>104.62820000000001</v>
      </c>
      <c r="AX2120" s="33" t="s">
        <v>707</v>
      </c>
      <c r="AY2120" s="33" t="s">
        <v>708</v>
      </c>
      <c r="AZ2120" s="3">
        <v>1442</v>
      </c>
      <c r="BA2120" s="33" t="s">
        <v>60</v>
      </c>
      <c r="BB2120" s="33">
        <v>1442</v>
      </c>
      <c r="BC2120" s="33" t="s">
        <v>60</v>
      </c>
      <c r="BD2120" s="33" t="s">
        <v>60</v>
      </c>
      <c r="BE2120" s="33" t="s">
        <v>60</v>
      </c>
      <c r="BF2120" s="34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2341</v>
      </c>
      <c r="B2121" s="33" t="s">
        <v>5245</v>
      </c>
      <c r="C2121" s="33" t="s">
        <v>5246</v>
      </c>
      <c r="D2121" s="33" t="s">
        <v>366</v>
      </c>
      <c r="E2121" s="33" t="s">
        <v>701</v>
      </c>
      <c r="F2121" s="33" t="s">
        <v>59</v>
      </c>
      <c r="G2121" s="33">
        <v>1430</v>
      </c>
      <c r="H2121" s="4">
        <v>45803</v>
      </c>
      <c r="I2121" s="4">
        <v>45800</v>
      </c>
      <c r="J2121" s="4" t="s">
        <v>60</v>
      </c>
      <c r="K2121" s="4">
        <v>45803</v>
      </c>
      <c r="L2121" s="4">
        <v>45801.57203703704</v>
      </c>
      <c r="M2121" s="4">
        <v>45804</v>
      </c>
      <c r="N2121" s="4">
        <v>45803.089884259258</v>
      </c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>
        <v>45806</v>
      </c>
      <c r="U2121" s="4"/>
      <c r="V2121" s="4"/>
      <c r="W2121" s="4">
        <v>45807</v>
      </c>
      <c r="X2121" s="4"/>
      <c r="Y2121" s="4" t="s">
        <v>60</v>
      </c>
      <c r="Z2121" s="4">
        <v>45808</v>
      </c>
      <c r="AA2121" s="4"/>
      <c r="AB2121" s="4" t="s">
        <v>60</v>
      </c>
      <c r="AC2121" s="4">
        <v>45810</v>
      </c>
      <c r="AD2121" s="4">
        <v>45812</v>
      </c>
      <c r="AE2121" s="4">
        <v>45813</v>
      </c>
      <c r="AF2121" s="4"/>
      <c r="AG2121" s="33" t="s">
        <v>306</v>
      </c>
      <c r="AH2121" s="33" t="s">
        <v>368</v>
      </c>
      <c r="AI2121" s="33" t="s">
        <v>706</v>
      </c>
      <c r="AJ2121" s="33" t="s">
        <v>369</v>
      </c>
      <c r="AK2121" s="33" t="s">
        <v>65</v>
      </c>
      <c r="AL2121" s="33" t="s">
        <v>485</v>
      </c>
      <c r="AM2121" s="33" t="s">
        <v>486</v>
      </c>
      <c r="AN2121" s="33">
        <v>23.715450000000001</v>
      </c>
      <c r="AO2121" s="33" t="s">
        <v>68</v>
      </c>
      <c r="AP2121" s="33"/>
      <c r="AQ2121" s="33"/>
      <c r="AR2121" s="33" t="s">
        <v>68</v>
      </c>
      <c r="AS2121" s="33"/>
      <c r="AT2121" s="33"/>
      <c r="AU2121" s="33" t="s">
        <v>487</v>
      </c>
      <c r="AV2121" s="33" t="s">
        <v>488</v>
      </c>
      <c r="AW2121" s="33">
        <v>103.71460999999999</v>
      </c>
      <c r="AX2121" s="33" t="s">
        <v>707</v>
      </c>
      <c r="AY2121" s="33" t="s">
        <v>708</v>
      </c>
      <c r="AZ2121" s="3">
        <v>1430</v>
      </c>
      <c r="BA2121" s="33" t="s">
        <v>60</v>
      </c>
      <c r="BB2121" s="33">
        <v>1430</v>
      </c>
      <c r="BC2121" s="33" t="s">
        <v>60</v>
      </c>
      <c r="BD2121" s="33" t="s">
        <v>60</v>
      </c>
      <c r="BE2121" s="33" t="s">
        <v>60</v>
      </c>
      <c r="BF2121" s="34" t="str">
        <f>IFERROR(VLOOKUP(Data_Power_app[[#This Row],[PRO ODER]],'Result'!A:C,3,0),"")</f>
        <v/>
      </c>
      <c r="BG2121" s="14" t="str">
        <f>IFERROR(VLOOKUP(Data_Power_app[[#This Row],[PRO ODER]]&amp;"LAM_IN",'Real Time'!A:E,4,0),"")</f>
        <v/>
      </c>
      <c r="BH2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2342</v>
      </c>
      <c r="B2122" s="33" t="s">
        <v>5247</v>
      </c>
      <c r="C2122" s="33" t="s">
        <v>5248</v>
      </c>
      <c r="D2122" s="33" t="s">
        <v>366</v>
      </c>
      <c r="E2122" s="33" t="s">
        <v>483</v>
      </c>
      <c r="F2122" s="33" t="s">
        <v>59</v>
      </c>
      <c r="G2122" s="33">
        <v>3595</v>
      </c>
      <c r="H2122" s="4">
        <v>45803</v>
      </c>
      <c r="I2122" s="4">
        <v>45800</v>
      </c>
      <c r="J2122" s="4">
        <v>45801</v>
      </c>
      <c r="K2122" s="4">
        <v>45803</v>
      </c>
      <c r="L2122" s="4">
        <v>45801.075324074074</v>
      </c>
      <c r="M2122" s="4">
        <v>45804</v>
      </c>
      <c r="N2122" s="4">
        <v>45803.650231481479</v>
      </c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>
        <v>45806</v>
      </c>
      <c r="U2122" s="4">
        <v>45805.645567129628</v>
      </c>
      <c r="V2122" s="4"/>
      <c r="W2122" s="4">
        <v>45807</v>
      </c>
      <c r="X2122" s="4"/>
      <c r="Y2122" s="4" t="s">
        <v>60</v>
      </c>
      <c r="Z2122" s="4">
        <v>45808</v>
      </c>
      <c r="AA2122" s="4"/>
      <c r="AB2122" s="4" t="s">
        <v>60</v>
      </c>
      <c r="AC2122" s="4">
        <v>45810</v>
      </c>
      <c r="AD2122" s="4">
        <v>45812</v>
      </c>
      <c r="AE2122" s="4">
        <v>45813</v>
      </c>
      <c r="AF2122" s="4"/>
      <c r="AG2122" s="33" t="s">
        <v>306</v>
      </c>
      <c r="AH2122" s="33" t="s">
        <v>368</v>
      </c>
      <c r="AI2122" s="33" t="s">
        <v>643</v>
      </c>
      <c r="AJ2122" s="33" t="s">
        <v>369</v>
      </c>
      <c r="AK2122" s="33" t="s">
        <v>65</v>
      </c>
      <c r="AL2122" s="33" t="s">
        <v>479</v>
      </c>
      <c r="AM2122" s="33" t="s">
        <v>480</v>
      </c>
      <c r="AN2122" s="33">
        <v>57.712389999999999</v>
      </c>
      <c r="AO2122" s="33" t="s">
        <v>68</v>
      </c>
      <c r="AP2122" s="33"/>
      <c r="AQ2122" s="33"/>
      <c r="AR2122" s="33" t="s">
        <v>68</v>
      </c>
      <c r="AS2122" s="33"/>
      <c r="AT2122" s="33"/>
      <c r="AU2122" s="33" t="s">
        <v>481</v>
      </c>
      <c r="AV2122" s="33" t="s">
        <v>482</v>
      </c>
      <c r="AW2122" s="33">
        <v>252.38866999999999</v>
      </c>
      <c r="AX2122" s="33" t="s">
        <v>644</v>
      </c>
      <c r="AY2122" s="33" t="s">
        <v>645</v>
      </c>
      <c r="AZ2122" s="3">
        <v>3595</v>
      </c>
      <c r="BA2122" s="33" t="s">
        <v>60</v>
      </c>
      <c r="BB2122" s="33">
        <v>3595</v>
      </c>
      <c r="BC2122" s="33" t="s">
        <v>60</v>
      </c>
      <c r="BD2122" s="33" t="s">
        <v>60</v>
      </c>
      <c r="BE2122" s="33" t="s">
        <v>60</v>
      </c>
      <c r="BF2122" s="34" t="str">
        <f>IFERROR(VLOOKUP(Data_Power_app[[#This Row],[PRO ODER]],'Result'!A:C,3,0),"")</f>
        <v/>
      </c>
      <c r="BG2122" s="14" t="str">
        <f>IFERROR(VLOOKUP(Data_Power_app[[#This Row],[PRO ODER]]&amp;"LAM_IN",'Real Time'!A:E,4,0),"")</f>
        <v/>
      </c>
      <c r="BH2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2343</v>
      </c>
      <c r="B2123" s="33" t="s">
        <v>5249</v>
      </c>
      <c r="C2123" s="33" t="s">
        <v>5250</v>
      </c>
      <c r="D2123" s="33" t="s">
        <v>366</v>
      </c>
      <c r="E2123" s="33" t="s">
        <v>483</v>
      </c>
      <c r="F2123" s="33" t="s">
        <v>59</v>
      </c>
      <c r="G2123" s="33">
        <v>249</v>
      </c>
      <c r="H2123" s="4">
        <v>45803</v>
      </c>
      <c r="I2123" s="4">
        <v>45800</v>
      </c>
      <c r="J2123" s="4">
        <v>45800</v>
      </c>
      <c r="K2123" s="4">
        <v>45803</v>
      </c>
      <c r="L2123" s="4">
        <v>45801.073657407411</v>
      </c>
      <c r="M2123" s="4">
        <v>45804</v>
      </c>
      <c r="N2123" s="4">
        <v>45803.582754629628</v>
      </c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>
        <v>45806</v>
      </c>
      <c r="U2123" s="4">
        <v>45804.94085648148</v>
      </c>
      <c r="V2123" s="4"/>
      <c r="W2123" s="4">
        <v>45807</v>
      </c>
      <c r="X2123" s="4"/>
      <c r="Y2123" s="4" t="s">
        <v>60</v>
      </c>
      <c r="Z2123" s="4">
        <v>45808</v>
      </c>
      <c r="AA2123" s="4"/>
      <c r="AB2123" s="4" t="s">
        <v>60</v>
      </c>
      <c r="AC2123" s="4">
        <v>45810</v>
      </c>
      <c r="AD2123" s="4">
        <v>45812</v>
      </c>
      <c r="AE2123" s="4">
        <v>45813</v>
      </c>
      <c r="AF2123" s="4"/>
      <c r="AG2123" s="33" t="s">
        <v>306</v>
      </c>
      <c r="AH2123" s="33" t="s">
        <v>368</v>
      </c>
      <c r="AI2123" s="33" t="s">
        <v>549</v>
      </c>
      <c r="AJ2123" s="33" t="s">
        <v>369</v>
      </c>
      <c r="AK2123" s="33" t="s">
        <v>107</v>
      </c>
      <c r="AL2123" s="33" t="s">
        <v>479</v>
      </c>
      <c r="AM2123" s="33" t="s">
        <v>480</v>
      </c>
      <c r="AN2123" s="33">
        <v>5.26166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481</v>
      </c>
      <c r="AV2123" s="33" t="s">
        <v>482</v>
      </c>
      <c r="AW2123" s="33">
        <v>23.0139</v>
      </c>
      <c r="AX2123" s="33" t="s">
        <v>550</v>
      </c>
      <c r="AY2123" s="33" t="s">
        <v>551</v>
      </c>
      <c r="AZ2123" s="3">
        <v>249</v>
      </c>
      <c r="BA2123" s="33" t="s">
        <v>60</v>
      </c>
      <c r="BB2123" s="33">
        <v>249</v>
      </c>
      <c r="BC2123" s="33" t="s">
        <v>60</v>
      </c>
      <c r="BD2123" s="33" t="s">
        <v>60</v>
      </c>
      <c r="BE2123" s="33" t="s">
        <v>60</v>
      </c>
      <c r="BF2123" s="34" t="str">
        <f>IFERROR(VLOOKUP(Data_Power_app[[#This Row],[PRO ODER]],'Result'!A:C,3,0),"")</f>
        <v/>
      </c>
      <c r="BG2123" s="14" t="str">
        <f>IFERROR(VLOOKUP(Data_Power_app[[#This Row],[PRO ODER]]&amp;"LAM_IN",'Real Time'!A:E,4,0),"")</f>
        <v/>
      </c>
      <c r="BH2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2344</v>
      </c>
      <c r="B2124" s="33" t="s">
        <v>5251</v>
      </c>
      <c r="C2124" s="33" t="s">
        <v>5252</v>
      </c>
      <c r="D2124" s="33" t="s">
        <v>366</v>
      </c>
      <c r="E2124" s="33" t="s">
        <v>483</v>
      </c>
      <c r="F2124" s="33" t="s">
        <v>59</v>
      </c>
      <c r="G2124" s="33">
        <v>465</v>
      </c>
      <c r="H2124" s="4">
        <v>45803</v>
      </c>
      <c r="I2124" s="4">
        <v>45800</v>
      </c>
      <c r="J2124" s="4">
        <v>45803</v>
      </c>
      <c r="K2124" s="4">
        <v>45803</v>
      </c>
      <c r="L2124" s="4">
        <v>45801.073761574073</v>
      </c>
      <c r="M2124" s="4">
        <v>45804</v>
      </c>
      <c r="N2124" s="4">
        <v>45803.58253472222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45806</v>
      </c>
      <c r="U2124" s="4">
        <v>45804.940752314818</v>
      </c>
      <c r="V2124" s="4"/>
      <c r="W2124" s="4">
        <v>45807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45812</v>
      </c>
      <c r="AE2124" s="4">
        <v>45813</v>
      </c>
      <c r="AF2124" s="4"/>
      <c r="AG2124" s="33" t="s">
        <v>306</v>
      </c>
      <c r="AH2124" s="33" t="s">
        <v>368</v>
      </c>
      <c r="AI2124" s="33" t="s">
        <v>549</v>
      </c>
      <c r="AJ2124" s="33" t="s">
        <v>369</v>
      </c>
      <c r="AK2124" s="33" t="s">
        <v>107</v>
      </c>
      <c r="AL2124" s="33" t="s">
        <v>479</v>
      </c>
      <c r="AM2124" s="33" t="s">
        <v>480</v>
      </c>
      <c r="AN2124" s="33">
        <v>9.4127399999999994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481</v>
      </c>
      <c r="AV2124" s="33" t="s">
        <v>482</v>
      </c>
      <c r="AW2124" s="33">
        <v>41.169730000000001</v>
      </c>
      <c r="AX2124" s="33" t="s">
        <v>550</v>
      </c>
      <c r="AY2124" s="33" t="s">
        <v>551</v>
      </c>
      <c r="AZ2124" s="3">
        <v>465</v>
      </c>
      <c r="BA2124" s="33" t="s">
        <v>60</v>
      </c>
      <c r="BB2124" s="33">
        <v>465</v>
      </c>
      <c r="BC2124" s="33" t="s">
        <v>60</v>
      </c>
      <c r="BD2124" s="33" t="s">
        <v>60</v>
      </c>
      <c r="BE2124" s="33" t="s">
        <v>60</v>
      </c>
      <c r="BF2124" s="34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2345</v>
      </c>
      <c r="B2125" s="33" t="s">
        <v>5253</v>
      </c>
      <c r="C2125" s="33" t="s">
        <v>5254</v>
      </c>
      <c r="D2125" s="33" t="s">
        <v>366</v>
      </c>
      <c r="E2125" s="33" t="s">
        <v>483</v>
      </c>
      <c r="F2125" s="33" t="s">
        <v>59</v>
      </c>
      <c r="G2125" s="33">
        <v>897</v>
      </c>
      <c r="H2125" s="4">
        <v>45803</v>
      </c>
      <c r="I2125" s="4">
        <v>45800</v>
      </c>
      <c r="J2125" s="4">
        <v>45803</v>
      </c>
      <c r="K2125" s="4">
        <v>45803</v>
      </c>
      <c r="L2125" s="4">
        <v>45801.073900462965</v>
      </c>
      <c r="M2125" s="4">
        <v>45804</v>
      </c>
      <c r="N2125" s="4">
        <v>45803.582569444443</v>
      </c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>
        <v>45806</v>
      </c>
      <c r="U2125" s="4">
        <v>45804.940787037034</v>
      </c>
      <c r="V2125" s="4"/>
      <c r="W2125" s="4">
        <v>45807</v>
      </c>
      <c r="X2125" s="4"/>
      <c r="Y2125" s="4" t="s">
        <v>60</v>
      </c>
      <c r="Z2125" s="4">
        <v>45808</v>
      </c>
      <c r="AA2125" s="4"/>
      <c r="AB2125" s="4" t="s">
        <v>60</v>
      </c>
      <c r="AC2125" s="4">
        <v>45810</v>
      </c>
      <c r="AD2125" s="4">
        <v>45812</v>
      </c>
      <c r="AE2125" s="4">
        <v>45813</v>
      </c>
      <c r="AF2125" s="4"/>
      <c r="AG2125" s="33" t="s">
        <v>306</v>
      </c>
      <c r="AH2125" s="33" t="s">
        <v>368</v>
      </c>
      <c r="AI2125" s="33" t="s">
        <v>549</v>
      </c>
      <c r="AJ2125" s="33" t="s">
        <v>369</v>
      </c>
      <c r="AK2125" s="33" t="s">
        <v>107</v>
      </c>
      <c r="AL2125" s="33" t="s">
        <v>479</v>
      </c>
      <c r="AM2125" s="33" t="s">
        <v>480</v>
      </c>
      <c r="AN2125" s="33">
        <v>17.51586</v>
      </c>
      <c r="AO2125" s="33" t="s">
        <v>68</v>
      </c>
      <c r="AP2125" s="33"/>
      <c r="AQ2125" s="33"/>
      <c r="AR2125" s="33" t="s">
        <v>68</v>
      </c>
      <c r="AS2125" s="33"/>
      <c r="AT2125" s="33"/>
      <c r="AU2125" s="33" t="s">
        <v>481</v>
      </c>
      <c r="AV2125" s="33" t="s">
        <v>482</v>
      </c>
      <c r="AW2125" s="33">
        <v>76.610339999999994</v>
      </c>
      <c r="AX2125" s="33" t="s">
        <v>550</v>
      </c>
      <c r="AY2125" s="33" t="s">
        <v>551</v>
      </c>
      <c r="AZ2125" s="3">
        <v>897</v>
      </c>
      <c r="BA2125" s="33" t="s">
        <v>60</v>
      </c>
      <c r="BB2125" s="33">
        <v>897</v>
      </c>
      <c r="BC2125" s="33" t="s">
        <v>60</v>
      </c>
      <c r="BD2125" s="33" t="s">
        <v>60</v>
      </c>
      <c r="BE2125" s="33" t="s">
        <v>60</v>
      </c>
      <c r="BF2125" s="34" t="str">
        <f>IFERROR(VLOOKUP(Data_Power_app[[#This Row],[PRO ODER]],'Result'!A:C,3,0),"")</f>
        <v/>
      </c>
      <c r="BG2125" s="14" t="str">
        <f>IFERROR(VLOOKUP(Data_Power_app[[#This Row],[PRO ODER]]&amp;"LAM_IN",'Real Time'!A:E,4,0),"")</f>
        <v/>
      </c>
      <c r="BH2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2346</v>
      </c>
      <c r="B2126" s="33" t="s">
        <v>5255</v>
      </c>
      <c r="C2126" s="33" t="s">
        <v>5256</v>
      </c>
      <c r="D2126" s="33" t="s">
        <v>366</v>
      </c>
      <c r="E2126" s="33" t="s">
        <v>483</v>
      </c>
      <c r="F2126" s="33" t="s">
        <v>59</v>
      </c>
      <c r="G2126" s="33">
        <v>285</v>
      </c>
      <c r="H2126" s="4">
        <v>45803</v>
      </c>
      <c r="I2126" s="4">
        <v>45800</v>
      </c>
      <c r="J2126" s="4">
        <v>45804</v>
      </c>
      <c r="K2126" s="4">
        <v>45803</v>
      </c>
      <c r="L2126" s="4">
        <v>45801.07402777778</v>
      </c>
      <c r="M2126" s="4">
        <v>45804</v>
      </c>
      <c r="N2126" s="4">
        <v>45803.582592592589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45806</v>
      </c>
      <c r="U2126" s="4">
        <v>45804.940925925926</v>
      </c>
      <c r="V2126" s="4"/>
      <c r="W2126" s="4">
        <v>45807</v>
      </c>
      <c r="X2126" s="4"/>
      <c r="Y2126" s="4" t="s">
        <v>60</v>
      </c>
      <c r="Z2126" s="4">
        <v>45808</v>
      </c>
      <c r="AA2126" s="4"/>
      <c r="AB2126" s="4" t="s">
        <v>60</v>
      </c>
      <c r="AC2126" s="4">
        <v>45810</v>
      </c>
      <c r="AD2126" s="4">
        <v>45812</v>
      </c>
      <c r="AE2126" s="4">
        <v>45813</v>
      </c>
      <c r="AF2126" s="4"/>
      <c r="AG2126" s="33" t="s">
        <v>306</v>
      </c>
      <c r="AH2126" s="33" t="s">
        <v>368</v>
      </c>
      <c r="AI2126" s="33" t="s">
        <v>549</v>
      </c>
      <c r="AJ2126" s="33" t="s">
        <v>369</v>
      </c>
      <c r="AK2126" s="33" t="s">
        <v>107</v>
      </c>
      <c r="AL2126" s="33" t="s">
        <v>479</v>
      </c>
      <c r="AM2126" s="33" t="s">
        <v>480</v>
      </c>
      <c r="AN2126" s="33">
        <v>5.7858999999999998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481</v>
      </c>
      <c r="AV2126" s="33" t="s">
        <v>482</v>
      </c>
      <c r="AW2126" s="33">
        <v>25.306629999999998</v>
      </c>
      <c r="AX2126" s="33" t="s">
        <v>550</v>
      </c>
      <c r="AY2126" s="33" t="s">
        <v>551</v>
      </c>
      <c r="AZ2126" s="3">
        <v>285</v>
      </c>
      <c r="BA2126" s="33" t="s">
        <v>60</v>
      </c>
      <c r="BB2126" s="33">
        <v>285</v>
      </c>
      <c r="BC2126" s="33" t="s">
        <v>60</v>
      </c>
      <c r="BD2126" s="33" t="s">
        <v>60</v>
      </c>
      <c r="BE2126" s="33" t="s">
        <v>60</v>
      </c>
      <c r="BF2126" s="34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2347</v>
      </c>
      <c r="B2127" s="33" t="s">
        <v>5257</v>
      </c>
      <c r="C2127" s="33" t="s">
        <v>5258</v>
      </c>
      <c r="D2127" s="33" t="s">
        <v>366</v>
      </c>
      <c r="E2127" s="33" t="s">
        <v>483</v>
      </c>
      <c r="F2127" s="33" t="s">
        <v>59</v>
      </c>
      <c r="G2127" s="33">
        <v>183</v>
      </c>
      <c r="H2127" s="4">
        <v>45803</v>
      </c>
      <c r="I2127" s="4">
        <v>45800</v>
      </c>
      <c r="J2127" s="4">
        <v>45804</v>
      </c>
      <c r="K2127" s="4">
        <v>45803</v>
      </c>
      <c r="L2127" s="4">
        <v>45801.074155092596</v>
      </c>
      <c r="M2127" s="4">
        <v>45804</v>
      </c>
      <c r="N2127" s="4">
        <v>45803.582650462966</v>
      </c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>
        <v>45806</v>
      </c>
      <c r="U2127" s="4">
        <v>45804.940972222219</v>
      </c>
      <c r="V2127" s="4"/>
      <c r="W2127" s="4">
        <v>45807</v>
      </c>
      <c r="X2127" s="4"/>
      <c r="Y2127" s="4" t="s">
        <v>60</v>
      </c>
      <c r="Z2127" s="4">
        <v>45808</v>
      </c>
      <c r="AA2127" s="4"/>
      <c r="AB2127" s="4" t="s">
        <v>60</v>
      </c>
      <c r="AC2127" s="4">
        <v>45810</v>
      </c>
      <c r="AD2127" s="4">
        <v>45812</v>
      </c>
      <c r="AE2127" s="4">
        <v>45813</v>
      </c>
      <c r="AF2127" s="4"/>
      <c r="AG2127" s="33" t="s">
        <v>306</v>
      </c>
      <c r="AH2127" s="33" t="s">
        <v>368</v>
      </c>
      <c r="AI2127" s="33" t="s">
        <v>549</v>
      </c>
      <c r="AJ2127" s="33" t="s">
        <v>369</v>
      </c>
      <c r="AK2127" s="33" t="s">
        <v>107</v>
      </c>
      <c r="AL2127" s="33" t="s">
        <v>479</v>
      </c>
      <c r="AM2127" s="33" t="s">
        <v>480</v>
      </c>
      <c r="AN2127" s="33">
        <v>3.4989699999999999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481</v>
      </c>
      <c r="AV2127" s="33" t="s">
        <v>482</v>
      </c>
      <c r="AW2127" s="33">
        <v>15.303330000000001</v>
      </c>
      <c r="AX2127" s="33" t="s">
        <v>550</v>
      </c>
      <c r="AY2127" s="33" t="s">
        <v>551</v>
      </c>
      <c r="AZ2127" s="3">
        <v>183</v>
      </c>
      <c r="BA2127" s="33" t="s">
        <v>60</v>
      </c>
      <c r="BB2127" s="33">
        <v>183</v>
      </c>
      <c r="BC2127" s="33" t="s">
        <v>60</v>
      </c>
      <c r="BD2127" s="33" t="s">
        <v>60</v>
      </c>
      <c r="BE2127" s="33" t="s">
        <v>60</v>
      </c>
      <c r="BF2127" s="34" t="str">
        <f>IFERROR(VLOOKUP(Data_Power_app[[#This Row],[PRO ODER]],'Result'!A:C,3,0),"")</f>
        <v/>
      </c>
      <c r="BG2127" s="14" t="str">
        <f>IFERROR(VLOOKUP(Data_Power_app[[#This Row],[PRO ODER]]&amp;"LAM_IN",'Real Time'!A:E,4,0),"")</f>
        <v/>
      </c>
      <c r="BH2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2348</v>
      </c>
      <c r="B2128" s="33" t="s">
        <v>5259</v>
      </c>
      <c r="C2128" s="33" t="s">
        <v>5260</v>
      </c>
      <c r="D2128" s="33" t="s">
        <v>366</v>
      </c>
      <c r="E2128" s="33" t="s">
        <v>483</v>
      </c>
      <c r="F2128" s="33" t="s">
        <v>59</v>
      </c>
      <c r="G2128" s="33">
        <v>1550</v>
      </c>
      <c r="H2128" s="4">
        <v>45803</v>
      </c>
      <c r="I2128" s="4">
        <v>45800</v>
      </c>
      <c r="J2128" s="4">
        <v>45804</v>
      </c>
      <c r="K2128" s="4">
        <v>45803</v>
      </c>
      <c r="L2128" s="4">
        <v>45801.074282407404</v>
      </c>
      <c r="M2128" s="4">
        <v>45804</v>
      </c>
      <c r="N2128" s="4">
        <v>45803.582986111112</v>
      </c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>
        <v>45806</v>
      </c>
      <c r="U2128" s="4"/>
      <c r="V2128" s="4"/>
      <c r="W2128" s="4">
        <v>45807</v>
      </c>
      <c r="X2128" s="4"/>
      <c r="Y2128" s="4" t="s">
        <v>60</v>
      </c>
      <c r="Z2128" s="4">
        <v>45808</v>
      </c>
      <c r="AA2128" s="4"/>
      <c r="AB2128" s="4" t="s">
        <v>60</v>
      </c>
      <c r="AC2128" s="4">
        <v>45810</v>
      </c>
      <c r="AD2128" s="4">
        <v>45812</v>
      </c>
      <c r="AE2128" s="4">
        <v>45813</v>
      </c>
      <c r="AF2128" s="4"/>
      <c r="AG2128" s="33" t="s">
        <v>306</v>
      </c>
      <c r="AH2128" s="33" t="s">
        <v>368</v>
      </c>
      <c r="AI2128" s="33" t="s">
        <v>549</v>
      </c>
      <c r="AJ2128" s="33" t="s">
        <v>369</v>
      </c>
      <c r="AK2128" s="33" t="s">
        <v>107</v>
      </c>
      <c r="AL2128" s="33" t="s">
        <v>479</v>
      </c>
      <c r="AM2128" s="33" t="s">
        <v>480</v>
      </c>
      <c r="AN2128" s="33">
        <v>29.29663</v>
      </c>
      <c r="AO2128" s="33" t="s">
        <v>68</v>
      </c>
      <c r="AP2128" s="33"/>
      <c r="AQ2128" s="33"/>
      <c r="AR2128" s="33" t="s">
        <v>68</v>
      </c>
      <c r="AS2128" s="33"/>
      <c r="AT2128" s="33"/>
      <c r="AU2128" s="33" t="s">
        <v>481</v>
      </c>
      <c r="AV2128" s="33" t="s">
        <v>482</v>
      </c>
      <c r="AW2128" s="33">
        <v>128.13364999999999</v>
      </c>
      <c r="AX2128" s="33" t="s">
        <v>550</v>
      </c>
      <c r="AY2128" s="33" t="s">
        <v>551</v>
      </c>
      <c r="AZ2128" s="3">
        <v>1550</v>
      </c>
      <c r="BA2128" s="33" t="s">
        <v>60</v>
      </c>
      <c r="BB2128" s="33">
        <v>1550</v>
      </c>
      <c r="BC2128" s="33" t="s">
        <v>60</v>
      </c>
      <c r="BD2128" s="33" t="s">
        <v>60</v>
      </c>
      <c r="BE2128" s="33" t="s">
        <v>60</v>
      </c>
      <c r="BF2128" s="34" t="str">
        <f>IFERROR(VLOOKUP(Data_Power_app[[#This Row],[PRO ODER]],'Result'!A:C,3,0),"")</f>
        <v/>
      </c>
      <c r="BG2128" s="14" t="str">
        <f>IFERROR(VLOOKUP(Data_Power_app[[#This Row],[PRO ODER]]&amp;"LAM_IN",'Real Time'!A:E,4,0),"")</f>
        <v/>
      </c>
      <c r="BH2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2349</v>
      </c>
      <c r="B2129" s="33" t="s">
        <v>5261</v>
      </c>
      <c r="C2129" s="33" t="s">
        <v>5262</v>
      </c>
      <c r="D2129" s="33" t="s">
        <v>366</v>
      </c>
      <c r="E2129" s="33" t="s">
        <v>483</v>
      </c>
      <c r="F2129" s="33" t="s">
        <v>59</v>
      </c>
      <c r="G2129" s="33">
        <v>351</v>
      </c>
      <c r="H2129" s="4">
        <v>45803</v>
      </c>
      <c r="I2129" s="4">
        <v>45800</v>
      </c>
      <c r="J2129" s="4">
        <v>45804</v>
      </c>
      <c r="K2129" s="4">
        <v>45803</v>
      </c>
      <c r="L2129" s="4">
        <v>45801.074490740742</v>
      </c>
      <c r="M2129" s="4">
        <v>45804</v>
      </c>
      <c r="N2129" s="4">
        <v>45803.667314814818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45806</v>
      </c>
      <c r="U2129" s="4">
        <v>45805.671944444446</v>
      </c>
      <c r="V2129" s="4"/>
      <c r="W2129" s="4">
        <v>45807</v>
      </c>
      <c r="X2129" s="4"/>
      <c r="Y2129" s="4" t="s">
        <v>60</v>
      </c>
      <c r="Z2129" s="4">
        <v>45808</v>
      </c>
      <c r="AA2129" s="4"/>
      <c r="AB2129" s="4" t="s">
        <v>60</v>
      </c>
      <c r="AC2129" s="4">
        <v>45810</v>
      </c>
      <c r="AD2129" s="4">
        <v>45812</v>
      </c>
      <c r="AE2129" s="4">
        <v>45813</v>
      </c>
      <c r="AF2129" s="4"/>
      <c r="AG2129" s="33" t="s">
        <v>306</v>
      </c>
      <c r="AH2129" s="33" t="s">
        <v>368</v>
      </c>
      <c r="AI2129" s="33" t="s">
        <v>549</v>
      </c>
      <c r="AJ2129" s="33" t="s">
        <v>369</v>
      </c>
      <c r="AK2129" s="33" t="s">
        <v>107</v>
      </c>
      <c r="AL2129" s="33" t="s">
        <v>479</v>
      </c>
      <c r="AM2129" s="33" t="s">
        <v>480</v>
      </c>
      <c r="AN2129" s="33">
        <v>7.3753900000000003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481</v>
      </c>
      <c r="AV2129" s="33" t="s">
        <v>482</v>
      </c>
      <c r="AW2129" s="33">
        <v>32.259120000000003</v>
      </c>
      <c r="AX2129" s="33" t="s">
        <v>550</v>
      </c>
      <c r="AY2129" s="33" t="s">
        <v>551</v>
      </c>
      <c r="AZ2129" s="3">
        <v>351</v>
      </c>
      <c r="BA2129" s="33" t="s">
        <v>60</v>
      </c>
      <c r="BB2129" s="33">
        <v>351</v>
      </c>
      <c r="BC2129" s="33" t="s">
        <v>60</v>
      </c>
      <c r="BD2129" s="33" t="s">
        <v>60</v>
      </c>
      <c r="BE2129" s="33" t="s">
        <v>60</v>
      </c>
      <c r="BF2129" s="34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2350</v>
      </c>
      <c r="B2130" s="33" t="s">
        <v>5263</v>
      </c>
      <c r="C2130" s="33" t="s">
        <v>5264</v>
      </c>
      <c r="D2130" s="33" t="s">
        <v>366</v>
      </c>
      <c r="E2130" s="33" t="s">
        <v>483</v>
      </c>
      <c r="F2130" s="33" t="s">
        <v>59</v>
      </c>
      <c r="G2130" s="33">
        <v>435</v>
      </c>
      <c r="H2130" s="4">
        <v>45803</v>
      </c>
      <c r="I2130" s="4">
        <v>45800</v>
      </c>
      <c r="J2130" s="4">
        <v>45804</v>
      </c>
      <c r="K2130" s="4">
        <v>45803</v>
      </c>
      <c r="L2130" s="4">
        <v>45801.074571759258</v>
      </c>
      <c r="M2130" s="4">
        <v>45804</v>
      </c>
      <c r="N2130" s="4">
        <v>45803.667395833334</v>
      </c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>
        <v>45806</v>
      </c>
      <c r="U2130" s="4">
        <v>45805.671724537038</v>
      </c>
      <c r="V2130" s="4"/>
      <c r="W2130" s="4">
        <v>45807</v>
      </c>
      <c r="X2130" s="4"/>
      <c r="Y2130" s="4" t="s">
        <v>60</v>
      </c>
      <c r="Z2130" s="4">
        <v>45808</v>
      </c>
      <c r="AA2130" s="4"/>
      <c r="AB2130" s="4" t="s">
        <v>60</v>
      </c>
      <c r="AC2130" s="4">
        <v>45810</v>
      </c>
      <c r="AD2130" s="4">
        <v>45812</v>
      </c>
      <c r="AE2130" s="4">
        <v>45813</v>
      </c>
      <c r="AF2130" s="4"/>
      <c r="AG2130" s="33" t="s">
        <v>306</v>
      </c>
      <c r="AH2130" s="33" t="s">
        <v>368</v>
      </c>
      <c r="AI2130" s="33" t="s">
        <v>549</v>
      </c>
      <c r="AJ2130" s="33" t="s">
        <v>369</v>
      </c>
      <c r="AK2130" s="33" t="s">
        <v>107</v>
      </c>
      <c r="AL2130" s="33" t="s">
        <v>479</v>
      </c>
      <c r="AM2130" s="33" t="s">
        <v>480</v>
      </c>
      <c r="AN2130" s="33">
        <v>8.6590699999999998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481</v>
      </c>
      <c r="AV2130" s="33" t="s">
        <v>482</v>
      </c>
      <c r="AW2130" s="33">
        <v>37.873190000000001</v>
      </c>
      <c r="AX2130" s="33" t="s">
        <v>550</v>
      </c>
      <c r="AY2130" s="33" t="s">
        <v>551</v>
      </c>
      <c r="AZ2130" s="3">
        <v>435</v>
      </c>
      <c r="BA2130" s="33" t="s">
        <v>60</v>
      </c>
      <c r="BB2130" s="33">
        <v>435</v>
      </c>
      <c r="BC2130" s="33" t="s">
        <v>60</v>
      </c>
      <c r="BD2130" s="33" t="s">
        <v>60</v>
      </c>
      <c r="BE2130" s="33" t="s">
        <v>60</v>
      </c>
      <c r="BF2130" s="34" t="str">
        <f>IFERROR(VLOOKUP(Data_Power_app[[#This Row],[PRO ODER]],'Result'!A:C,3,0),"")</f>
        <v/>
      </c>
      <c r="BG2130" s="14" t="str">
        <f>IFERROR(VLOOKUP(Data_Power_app[[#This Row],[PRO ODER]]&amp;"LAM_IN",'Real Time'!A:E,4,0),"")</f>
        <v/>
      </c>
      <c r="BH2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2351</v>
      </c>
      <c r="B2131" s="33" t="s">
        <v>5265</v>
      </c>
      <c r="C2131" s="33" t="s">
        <v>5266</v>
      </c>
      <c r="D2131" s="33" t="s">
        <v>366</v>
      </c>
      <c r="E2131" s="33" t="s">
        <v>483</v>
      </c>
      <c r="F2131" s="33" t="s">
        <v>59</v>
      </c>
      <c r="G2131" s="33">
        <v>315</v>
      </c>
      <c r="H2131" s="4">
        <v>45803</v>
      </c>
      <c r="I2131" s="4">
        <v>45800</v>
      </c>
      <c r="J2131" s="4">
        <v>45804</v>
      </c>
      <c r="K2131" s="4">
        <v>45803</v>
      </c>
      <c r="L2131" s="4">
        <v>45801.07472222222</v>
      </c>
      <c r="M2131" s="4">
        <v>45804</v>
      </c>
      <c r="N2131" s="4">
        <v>45803.667488425926</v>
      </c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>
        <v>45806</v>
      </c>
      <c r="U2131" s="4">
        <v>45805.671793981484</v>
      </c>
      <c r="V2131" s="4"/>
      <c r="W2131" s="4">
        <v>45807</v>
      </c>
      <c r="X2131" s="4"/>
      <c r="Y2131" s="4" t="s">
        <v>60</v>
      </c>
      <c r="Z2131" s="4">
        <v>45808</v>
      </c>
      <c r="AA2131" s="4"/>
      <c r="AB2131" s="4" t="s">
        <v>60</v>
      </c>
      <c r="AC2131" s="4">
        <v>45810</v>
      </c>
      <c r="AD2131" s="4">
        <v>45812</v>
      </c>
      <c r="AE2131" s="4">
        <v>45813</v>
      </c>
      <c r="AF2131" s="4"/>
      <c r="AG2131" s="33" t="s">
        <v>306</v>
      </c>
      <c r="AH2131" s="33" t="s">
        <v>368</v>
      </c>
      <c r="AI2131" s="33" t="s">
        <v>549</v>
      </c>
      <c r="AJ2131" s="33" t="s">
        <v>369</v>
      </c>
      <c r="AK2131" s="33" t="s">
        <v>107</v>
      </c>
      <c r="AL2131" s="33" t="s">
        <v>479</v>
      </c>
      <c r="AM2131" s="33" t="s">
        <v>480</v>
      </c>
      <c r="AN2131" s="33">
        <v>6.1298199999999996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481</v>
      </c>
      <c r="AV2131" s="33" t="s">
        <v>482</v>
      </c>
      <c r="AW2131" s="33">
        <v>26.81026</v>
      </c>
      <c r="AX2131" s="33" t="s">
        <v>550</v>
      </c>
      <c r="AY2131" s="33" t="s">
        <v>551</v>
      </c>
      <c r="AZ2131" s="3">
        <v>315</v>
      </c>
      <c r="BA2131" s="33" t="s">
        <v>60</v>
      </c>
      <c r="BB2131" s="33">
        <v>315</v>
      </c>
      <c r="BC2131" s="33" t="s">
        <v>60</v>
      </c>
      <c r="BD2131" s="33" t="s">
        <v>60</v>
      </c>
      <c r="BE2131" s="33" t="s">
        <v>60</v>
      </c>
      <c r="BF2131" s="34" t="str">
        <f>IFERROR(VLOOKUP(Data_Power_app[[#This Row],[PRO ODER]],'Result'!A:C,3,0),"")</f>
        <v/>
      </c>
      <c r="BG2131" s="14" t="str">
        <f>IFERROR(VLOOKUP(Data_Power_app[[#This Row],[PRO ODER]]&amp;"LAM_IN",'Real Time'!A:E,4,0),"")</f>
        <v/>
      </c>
      <c r="BH2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2352</v>
      </c>
      <c r="B2132" s="33" t="s">
        <v>5267</v>
      </c>
      <c r="C2132" s="33" t="s">
        <v>5268</v>
      </c>
      <c r="D2132" s="33" t="s">
        <v>366</v>
      </c>
      <c r="E2132" s="33" t="s">
        <v>483</v>
      </c>
      <c r="F2132" s="33" t="s">
        <v>59</v>
      </c>
      <c r="G2132" s="33">
        <v>195</v>
      </c>
      <c r="H2132" s="4">
        <v>45803</v>
      </c>
      <c r="I2132" s="4">
        <v>45800</v>
      </c>
      <c r="J2132" s="4">
        <v>45804</v>
      </c>
      <c r="K2132" s="4">
        <v>45803</v>
      </c>
      <c r="L2132" s="4">
        <v>45801.074872685182</v>
      </c>
      <c r="M2132" s="4">
        <v>45804</v>
      </c>
      <c r="N2132" s="4">
        <v>45803.667743055557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45806</v>
      </c>
      <c r="U2132" s="4">
        <v>45805.671678240738</v>
      </c>
      <c r="V2132" s="4"/>
      <c r="W2132" s="4">
        <v>45807</v>
      </c>
      <c r="X2132" s="4"/>
      <c r="Y2132" s="4" t="s">
        <v>60</v>
      </c>
      <c r="Z2132" s="4">
        <v>45808</v>
      </c>
      <c r="AA2132" s="4"/>
      <c r="AB2132" s="4" t="s">
        <v>60</v>
      </c>
      <c r="AC2132" s="4">
        <v>45810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549</v>
      </c>
      <c r="AJ2132" s="33" t="s">
        <v>369</v>
      </c>
      <c r="AK2132" s="33" t="s">
        <v>107</v>
      </c>
      <c r="AL2132" s="33" t="s">
        <v>479</v>
      </c>
      <c r="AM2132" s="33" t="s">
        <v>480</v>
      </c>
      <c r="AN2132" s="33">
        <v>3.64608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15.94656</v>
      </c>
      <c r="AX2132" s="33" t="s">
        <v>550</v>
      </c>
      <c r="AY2132" s="33" t="s">
        <v>551</v>
      </c>
      <c r="AZ2132" s="3">
        <v>195</v>
      </c>
      <c r="BA2132" s="33" t="s">
        <v>60</v>
      </c>
      <c r="BB2132" s="33">
        <v>195</v>
      </c>
      <c r="BC2132" s="33" t="s">
        <v>60</v>
      </c>
      <c r="BD2132" s="33" t="s">
        <v>60</v>
      </c>
      <c r="BE2132" s="33" t="s">
        <v>60</v>
      </c>
      <c r="BF2132" s="34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2353</v>
      </c>
      <c r="B2133" s="33" t="s">
        <v>5269</v>
      </c>
      <c r="C2133" s="33" t="s">
        <v>5270</v>
      </c>
      <c r="D2133" s="33" t="s">
        <v>366</v>
      </c>
      <c r="E2133" s="33" t="s">
        <v>483</v>
      </c>
      <c r="F2133" s="33" t="s">
        <v>59</v>
      </c>
      <c r="G2133" s="33">
        <v>447</v>
      </c>
      <c r="H2133" s="4">
        <v>45803</v>
      </c>
      <c r="I2133" s="4">
        <v>45800</v>
      </c>
      <c r="J2133" s="4">
        <v>45804</v>
      </c>
      <c r="K2133" s="4">
        <v>45803</v>
      </c>
      <c r="L2133" s="4">
        <v>45801.075057870374</v>
      </c>
      <c r="M2133" s="4">
        <v>45804</v>
      </c>
      <c r="N2133" s="4">
        <v>45803.667557870373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>
        <v>45805.671851851854</v>
      </c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549</v>
      </c>
      <c r="AJ2133" s="33" t="s">
        <v>369</v>
      </c>
      <c r="AK2133" s="33" t="s">
        <v>107</v>
      </c>
      <c r="AL2133" s="33" t="s">
        <v>479</v>
      </c>
      <c r="AM2133" s="33" t="s">
        <v>480</v>
      </c>
      <c r="AN2133" s="33">
        <v>8.6545000000000005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481</v>
      </c>
      <c r="AV2133" s="33" t="s">
        <v>482</v>
      </c>
      <c r="AW2133" s="33">
        <v>37.852449999999997</v>
      </c>
      <c r="AX2133" s="33" t="s">
        <v>550</v>
      </c>
      <c r="AY2133" s="33" t="s">
        <v>551</v>
      </c>
      <c r="AZ2133" s="3">
        <v>447</v>
      </c>
      <c r="BA2133" s="33" t="s">
        <v>60</v>
      </c>
      <c r="BB2133" s="33">
        <v>447</v>
      </c>
      <c r="BC2133" s="33" t="s">
        <v>60</v>
      </c>
      <c r="BD2133" s="33" t="s">
        <v>60</v>
      </c>
      <c r="BE2133" s="33" t="s">
        <v>60</v>
      </c>
      <c r="BF2133" s="34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2354</v>
      </c>
      <c r="B2134" s="33" t="s">
        <v>5271</v>
      </c>
      <c r="C2134" s="33" t="s">
        <v>5272</v>
      </c>
      <c r="D2134" s="33" t="s">
        <v>366</v>
      </c>
      <c r="E2134" s="33" t="s">
        <v>483</v>
      </c>
      <c r="F2134" s="33" t="s">
        <v>59</v>
      </c>
      <c r="G2134" s="33">
        <v>639</v>
      </c>
      <c r="H2134" s="4">
        <v>45803</v>
      </c>
      <c r="I2134" s="4">
        <v>45800</v>
      </c>
      <c r="J2134" s="4">
        <v>45804</v>
      </c>
      <c r="K2134" s="4">
        <v>45803</v>
      </c>
      <c r="L2134" s="4">
        <v>45801.075104166666</v>
      </c>
      <c r="M2134" s="4">
        <v>45804</v>
      </c>
      <c r="N2134" s="4">
        <v>45803.667638888888</v>
      </c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>
        <v>45805.671932870369</v>
      </c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306</v>
      </c>
      <c r="AH2134" s="33" t="s">
        <v>368</v>
      </c>
      <c r="AI2134" s="33" t="s">
        <v>549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12.53017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54.804090000000002</v>
      </c>
      <c r="AX2134" s="33" t="s">
        <v>550</v>
      </c>
      <c r="AY2134" s="33" t="s">
        <v>551</v>
      </c>
      <c r="AZ2134" s="3">
        <v>639</v>
      </c>
      <c r="BA2134" s="33" t="s">
        <v>60</v>
      </c>
      <c r="BB2134" s="33">
        <v>639</v>
      </c>
      <c r="BC2134" s="33" t="s">
        <v>60</v>
      </c>
      <c r="BD2134" s="33" t="s">
        <v>60</v>
      </c>
      <c r="BE2134" s="33" t="s">
        <v>60</v>
      </c>
      <c r="BF2134" s="34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/>
      </c>
      <c r="BH2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2355</v>
      </c>
      <c r="B2135" s="33" t="s">
        <v>5273</v>
      </c>
      <c r="C2135" s="33" t="s">
        <v>5274</v>
      </c>
      <c r="D2135" s="33" t="s">
        <v>366</v>
      </c>
      <c r="E2135" s="33" t="s">
        <v>483</v>
      </c>
      <c r="F2135" s="33" t="s">
        <v>59</v>
      </c>
      <c r="G2135" s="33">
        <v>225</v>
      </c>
      <c r="H2135" s="4">
        <v>45803</v>
      </c>
      <c r="I2135" s="4">
        <v>45800</v>
      </c>
      <c r="J2135" s="4">
        <v>45801</v>
      </c>
      <c r="K2135" s="4">
        <v>45803</v>
      </c>
      <c r="L2135" s="4">
        <v>45803.310173611113</v>
      </c>
      <c r="M2135" s="4">
        <v>45804</v>
      </c>
      <c r="N2135" s="4">
        <v>45803.739444444444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45803.978587962964</v>
      </c>
      <c r="V2135" s="4">
        <v>45805.759131944447</v>
      </c>
      <c r="W2135" s="4">
        <v>45807</v>
      </c>
      <c r="X2135" s="4">
        <v>45805.822685185187</v>
      </c>
      <c r="Y2135" s="4" t="s">
        <v>84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104</v>
      </c>
      <c r="AH2135" s="33" t="s">
        <v>368</v>
      </c>
      <c r="AI2135" s="33" t="s">
        <v>646</v>
      </c>
      <c r="AJ2135" s="33" t="s">
        <v>369</v>
      </c>
      <c r="AK2135" s="33" t="s">
        <v>107</v>
      </c>
      <c r="AL2135" s="33" t="s">
        <v>479</v>
      </c>
      <c r="AM2135" s="33" t="s">
        <v>480</v>
      </c>
      <c r="AN2135" s="33">
        <v>4.3607500000000003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372</v>
      </c>
      <c r="AV2135" s="33" t="s">
        <v>373</v>
      </c>
      <c r="AW2135" s="33">
        <v>19.07292</v>
      </c>
      <c r="AX2135" s="33" t="s">
        <v>647</v>
      </c>
      <c r="AY2135" s="33" t="s">
        <v>648</v>
      </c>
      <c r="AZ2135" s="3">
        <v>225</v>
      </c>
      <c r="BA2135" s="33" t="s">
        <v>60</v>
      </c>
      <c r="BB2135" s="33">
        <v>225</v>
      </c>
      <c r="BC2135" s="33" t="s">
        <v>60</v>
      </c>
      <c r="BD2135" s="33" t="s">
        <v>60</v>
      </c>
      <c r="BE2135" s="33" t="s">
        <v>60</v>
      </c>
      <c r="BF2135" s="34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/>
      </c>
      <c r="BH2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2356</v>
      </c>
      <c r="B2136" s="33" t="s">
        <v>5275</v>
      </c>
      <c r="C2136" s="33" t="s">
        <v>5276</v>
      </c>
      <c r="D2136" s="33" t="s">
        <v>366</v>
      </c>
      <c r="E2136" s="33" t="s">
        <v>483</v>
      </c>
      <c r="F2136" s="33" t="s">
        <v>59</v>
      </c>
      <c r="G2136" s="33">
        <v>417</v>
      </c>
      <c r="H2136" s="4">
        <v>45803</v>
      </c>
      <c r="I2136" s="4">
        <v>45800</v>
      </c>
      <c r="J2136" s="4">
        <v>45800</v>
      </c>
      <c r="K2136" s="4">
        <v>45803</v>
      </c>
      <c r="L2136" s="4">
        <v>45803.310231481482</v>
      </c>
      <c r="M2136" s="4">
        <v>45804</v>
      </c>
      <c r="N2136" s="4">
        <v>45805.123495370368</v>
      </c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/>
      <c r="V2136" s="4"/>
      <c r="W2136" s="4">
        <v>45807</v>
      </c>
      <c r="X2136" s="4"/>
      <c r="Y2136" s="4" t="s">
        <v>60</v>
      </c>
      <c r="Z2136" s="4">
        <v>45808</v>
      </c>
      <c r="AA2136" s="4"/>
      <c r="AB2136" s="4" t="s">
        <v>60</v>
      </c>
      <c r="AC2136" s="4">
        <v>45810</v>
      </c>
      <c r="AD2136" s="4">
        <v>45812</v>
      </c>
      <c r="AE2136" s="4">
        <v>45813</v>
      </c>
      <c r="AF2136" s="4"/>
      <c r="AG2136" s="33" t="s">
        <v>306</v>
      </c>
      <c r="AH2136" s="33" t="s">
        <v>368</v>
      </c>
      <c r="AI2136" s="33" t="s">
        <v>646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8.3077000000000005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372</v>
      </c>
      <c r="AV2136" s="33" t="s">
        <v>373</v>
      </c>
      <c r="AW2136" s="33">
        <v>36.336449999999999</v>
      </c>
      <c r="AX2136" s="33" t="s">
        <v>647</v>
      </c>
      <c r="AY2136" s="33" t="s">
        <v>648</v>
      </c>
      <c r="AZ2136" s="3">
        <v>417</v>
      </c>
      <c r="BA2136" s="33" t="s">
        <v>60</v>
      </c>
      <c r="BB2136" s="33">
        <v>417</v>
      </c>
      <c r="BC2136" s="33" t="s">
        <v>60</v>
      </c>
      <c r="BD2136" s="33" t="s">
        <v>60</v>
      </c>
      <c r="BE2136" s="33" t="s">
        <v>60</v>
      </c>
      <c r="BF2136" s="34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/>
      </c>
      <c r="BH2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2357</v>
      </c>
      <c r="B2137" s="33" t="s">
        <v>5277</v>
      </c>
      <c r="C2137" s="33" t="s">
        <v>5278</v>
      </c>
      <c r="D2137" s="33" t="s">
        <v>366</v>
      </c>
      <c r="E2137" s="33" t="s">
        <v>483</v>
      </c>
      <c r="F2137" s="33" t="s">
        <v>59</v>
      </c>
      <c r="G2137" s="33">
        <v>189</v>
      </c>
      <c r="H2137" s="4">
        <v>45803</v>
      </c>
      <c r="I2137" s="4">
        <v>45800</v>
      </c>
      <c r="J2137" s="4">
        <v>45800</v>
      </c>
      <c r="K2137" s="4">
        <v>45803</v>
      </c>
      <c r="L2137" s="4">
        <v>45803.310289351852</v>
      </c>
      <c r="M2137" s="4">
        <v>45804</v>
      </c>
      <c r="N2137" s="4">
        <v>45803.739386574074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>
        <v>45805.79446759259</v>
      </c>
      <c r="V2137" s="4">
        <v>45805.795717592591</v>
      </c>
      <c r="W2137" s="4">
        <v>45807</v>
      </c>
      <c r="X2137" s="4"/>
      <c r="Y2137" s="4" t="s">
        <v>60</v>
      </c>
      <c r="Z2137" s="4">
        <v>45808</v>
      </c>
      <c r="AA2137" s="4"/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411</v>
      </c>
      <c r="AH2137" s="33" t="s">
        <v>368</v>
      </c>
      <c r="AI2137" s="33" t="s">
        <v>640</v>
      </c>
      <c r="AJ2137" s="33" t="s">
        <v>369</v>
      </c>
      <c r="AK2137" s="33" t="s">
        <v>65</v>
      </c>
      <c r="AL2137" s="33" t="s">
        <v>479</v>
      </c>
      <c r="AM2137" s="33" t="s">
        <v>480</v>
      </c>
      <c r="AN2137" s="33">
        <v>3.0015700000000001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372</v>
      </c>
      <c r="AV2137" s="33" t="s">
        <v>373</v>
      </c>
      <c r="AW2137" s="33">
        <v>13.126480000000001</v>
      </c>
      <c r="AX2137" s="33" t="s">
        <v>641</v>
      </c>
      <c r="AY2137" s="33" t="s">
        <v>642</v>
      </c>
      <c r="AZ2137" s="3">
        <v>189</v>
      </c>
      <c r="BA2137" s="33" t="s">
        <v>60</v>
      </c>
      <c r="BB2137" s="33">
        <v>189</v>
      </c>
      <c r="BC2137" s="33" t="s">
        <v>60</v>
      </c>
      <c r="BD2137" s="33" t="s">
        <v>60</v>
      </c>
      <c r="BE2137" s="33" t="s">
        <v>60</v>
      </c>
      <c r="BF2137" s="34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/>
      </c>
      <c r="BH2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2358</v>
      </c>
      <c r="B2138" s="33" t="s">
        <v>5279</v>
      </c>
      <c r="C2138" s="33" t="s">
        <v>5280</v>
      </c>
      <c r="D2138" s="33" t="s">
        <v>366</v>
      </c>
      <c r="E2138" s="33" t="s">
        <v>483</v>
      </c>
      <c r="F2138" s="33" t="s">
        <v>59</v>
      </c>
      <c r="G2138" s="33">
        <v>507</v>
      </c>
      <c r="H2138" s="4">
        <v>45803</v>
      </c>
      <c r="I2138" s="4">
        <v>45800</v>
      </c>
      <c r="J2138" s="4">
        <v>45800</v>
      </c>
      <c r="K2138" s="4">
        <v>45803</v>
      </c>
      <c r="L2138" s="4">
        <v>45803.310347222221</v>
      </c>
      <c r="M2138" s="4">
        <v>45804</v>
      </c>
      <c r="N2138" s="4">
        <v>45803.739629629628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>
        <v>45805.794432870367</v>
      </c>
      <c r="V2138" s="4">
        <v>45805.795671296299</v>
      </c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411</v>
      </c>
      <c r="AH2138" s="33" t="s">
        <v>368</v>
      </c>
      <c r="AI2138" s="33" t="s">
        <v>640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8.1010600000000004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372</v>
      </c>
      <c r="AV2138" s="33" t="s">
        <v>373</v>
      </c>
      <c r="AW2138" s="33">
        <v>35.42765</v>
      </c>
      <c r="AX2138" s="33" t="s">
        <v>641</v>
      </c>
      <c r="AY2138" s="33" t="s">
        <v>642</v>
      </c>
      <c r="AZ2138" s="3">
        <v>507</v>
      </c>
      <c r="BA2138" s="33" t="s">
        <v>60</v>
      </c>
      <c r="BB2138" s="33">
        <v>507</v>
      </c>
      <c r="BC2138" s="33" t="s">
        <v>60</v>
      </c>
      <c r="BD2138" s="33" t="s">
        <v>60</v>
      </c>
      <c r="BE2138" s="33" t="s">
        <v>60</v>
      </c>
      <c r="BF2138" s="34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/>
      </c>
      <c r="BH2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2359</v>
      </c>
      <c r="B2139" s="33" t="s">
        <v>5281</v>
      </c>
      <c r="C2139" s="33" t="s">
        <v>5282</v>
      </c>
      <c r="D2139" s="33" t="s">
        <v>366</v>
      </c>
      <c r="E2139" s="33" t="s">
        <v>483</v>
      </c>
      <c r="F2139" s="33" t="s">
        <v>59</v>
      </c>
      <c r="G2139" s="33">
        <v>111</v>
      </c>
      <c r="H2139" s="4">
        <v>45803</v>
      </c>
      <c r="I2139" s="4">
        <v>45800</v>
      </c>
      <c r="J2139" s="4">
        <v>45800</v>
      </c>
      <c r="K2139" s="4">
        <v>45803</v>
      </c>
      <c r="L2139" s="4">
        <v>45803.310416666667</v>
      </c>
      <c r="M2139" s="4">
        <v>45804</v>
      </c>
      <c r="N2139" s="4">
        <v>45803.739328703705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>
        <v>45805.794409722221</v>
      </c>
      <c r="V2139" s="4">
        <v>45805.795624999999</v>
      </c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411</v>
      </c>
      <c r="AH2139" s="33" t="s">
        <v>368</v>
      </c>
      <c r="AI2139" s="33" t="s">
        <v>640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1.86141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372</v>
      </c>
      <c r="AV2139" s="33" t="s">
        <v>373</v>
      </c>
      <c r="AW2139" s="33">
        <v>8.1406500000000008</v>
      </c>
      <c r="AX2139" s="33" t="s">
        <v>641</v>
      </c>
      <c r="AY2139" s="33" t="s">
        <v>642</v>
      </c>
      <c r="AZ2139" s="3">
        <v>111</v>
      </c>
      <c r="BA2139" s="33" t="s">
        <v>60</v>
      </c>
      <c r="BB2139" s="33">
        <v>111</v>
      </c>
      <c r="BC2139" s="33" t="s">
        <v>60</v>
      </c>
      <c r="BD2139" s="33" t="s">
        <v>60</v>
      </c>
      <c r="BE2139" s="33" t="s">
        <v>60</v>
      </c>
      <c r="BF2139" s="34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/>
      </c>
      <c r="BH2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2360</v>
      </c>
      <c r="B2140" s="33" t="s">
        <v>5216</v>
      </c>
      <c r="C2140" s="33" t="s">
        <v>5217</v>
      </c>
      <c r="D2140" s="33" t="s">
        <v>275</v>
      </c>
      <c r="E2140" s="33" t="s">
        <v>126</v>
      </c>
      <c r="F2140" s="33" t="s">
        <v>59</v>
      </c>
      <c r="G2140" s="33">
        <v>4003</v>
      </c>
      <c r="H2140" s="4">
        <v>45804</v>
      </c>
      <c r="I2140" s="4">
        <v>45794</v>
      </c>
      <c r="J2140" s="4">
        <v>45794</v>
      </c>
      <c r="K2140" s="4">
        <v>45805</v>
      </c>
      <c r="L2140" s="4">
        <v>45796.32707175926</v>
      </c>
      <c r="M2140" s="4">
        <v>45806</v>
      </c>
      <c r="N2140" s="4">
        <v>45798.984259259261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45798.984479166669</v>
      </c>
      <c r="V2140" s="4">
        <v>45799.852939814817</v>
      </c>
      <c r="W2140" s="4">
        <v>45808</v>
      </c>
      <c r="X2140" s="4">
        <v>45799.864571759259</v>
      </c>
      <c r="Y2140" s="4" t="s">
        <v>84</v>
      </c>
      <c r="Z2140" s="4">
        <v>45810</v>
      </c>
      <c r="AA2140" s="4">
        <v>45801.667581018519</v>
      </c>
      <c r="AB2140" s="4">
        <v>45806</v>
      </c>
      <c r="AC2140" s="4">
        <v>45811</v>
      </c>
      <c r="AD2140" s="4">
        <v>45812</v>
      </c>
      <c r="AE2140" s="4">
        <v>45813</v>
      </c>
      <c r="AF2140" s="4"/>
      <c r="AG2140" s="33" t="s">
        <v>4845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71.967650000000006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314.79413</v>
      </c>
      <c r="AX2140" s="33" t="s">
        <v>738</v>
      </c>
      <c r="AY2140" s="33" t="s">
        <v>739</v>
      </c>
      <c r="AZ2140" s="3">
        <v>4003</v>
      </c>
      <c r="BA2140" s="33" t="s">
        <v>60</v>
      </c>
      <c r="BB2140" s="33">
        <v>4003</v>
      </c>
      <c r="BC2140" s="33" t="s">
        <v>60</v>
      </c>
      <c r="BD2140" s="33" t="s">
        <v>60</v>
      </c>
      <c r="BE2140" s="33" t="s">
        <v>60</v>
      </c>
      <c r="BF2140" s="34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2361</v>
      </c>
      <c r="B2141" s="33" t="s">
        <v>5222</v>
      </c>
      <c r="C2141" s="33" t="s">
        <v>5223</v>
      </c>
      <c r="D2141" s="33" t="s">
        <v>275</v>
      </c>
      <c r="E2141" s="33" t="s">
        <v>126</v>
      </c>
      <c r="F2141" s="33" t="s">
        <v>59</v>
      </c>
      <c r="G2141" s="33">
        <v>1056</v>
      </c>
      <c r="H2141" s="4">
        <v>45804</v>
      </c>
      <c r="I2141" s="4">
        <v>45794</v>
      </c>
      <c r="J2141" s="4">
        <v>45794</v>
      </c>
      <c r="K2141" s="4">
        <v>45805</v>
      </c>
      <c r="L2141" s="4">
        <v>45796.327141203707</v>
      </c>
      <c r="M2141" s="4">
        <v>45806</v>
      </c>
      <c r="N2141" s="4">
        <v>45800.139178240737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45800.152766203704</v>
      </c>
      <c r="V2141" s="4">
        <v>45801.051898148151</v>
      </c>
      <c r="W2141" s="4">
        <v>45808</v>
      </c>
      <c r="X2141" s="4">
        <v>45803.095509259256</v>
      </c>
      <c r="Y2141" s="4" t="s">
        <v>61</v>
      </c>
      <c r="Z2141" s="4">
        <v>45810</v>
      </c>
      <c r="AA2141" s="4">
        <v>45804.187245370369</v>
      </c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62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18.54055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81.099419999999995</v>
      </c>
      <c r="AX2141" s="33" t="s">
        <v>738</v>
      </c>
      <c r="AY2141" s="33" t="s">
        <v>739</v>
      </c>
      <c r="AZ2141" s="3">
        <v>1056</v>
      </c>
      <c r="BA2141" s="33" t="s">
        <v>60</v>
      </c>
      <c r="BB2141" s="33">
        <v>1056</v>
      </c>
      <c r="BC2141" s="33" t="s">
        <v>60</v>
      </c>
      <c r="BD2141" s="33" t="s">
        <v>60</v>
      </c>
      <c r="BE2141" s="33" t="s">
        <v>60</v>
      </c>
      <c r="BF2141" s="34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2362</v>
      </c>
      <c r="B2142" s="33" t="s">
        <v>5224</v>
      </c>
      <c r="C2142" s="33" t="s">
        <v>5225</v>
      </c>
      <c r="D2142" s="33" t="s">
        <v>275</v>
      </c>
      <c r="E2142" s="33" t="s">
        <v>126</v>
      </c>
      <c r="F2142" s="33" t="s">
        <v>59</v>
      </c>
      <c r="G2142" s="33">
        <v>191</v>
      </c>
      <c r="H2142" s="4">
        <v>45804</v>
      </c>
      <c r="I2142" s="4">
        <v>45794</v>
      </c>
      <c r="J2142" s="4">
        <v>45796</v>
      </c>
      <c r="K2142" s="4">
        <v>45805</v>
      </c>
      <c r="L2142" s="4">
        <v>45796.327199074076</v>
      </c>
      <c r="M2142" s="4">
        <v>45806</v>
      </c>
      <c r="N2142" s="4">
        <v>45800.139131944445</v>
      </c>
      <c r="O2142" s="4">
        <v>45806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45807</v>
      </c>
      <c r="U2142" s="4">
        <v>45800.152800925927</v>
      </c>
      <c r="V2142" s="4">
        <v>45801.051655092589</v>
      </c>
      <c r="W2142" s="4">
        <v>45808</v>
      </c>
      <c r="X2142" s="4">
        <v>45803.347060185188</v>
      </c>
      <c r="Y2142" s="4" t="s">
        <v>84</v>
      </c>
      <c r="Z2142" s="4">
        <v>45810</v>
      </c>
      <c r="AA2142" s="4">
        <v>45805.610289351855</v>
      </c>
      <c r="AB2142" s="4" t="s">
        <v>60</v>
      </c>
      <c r="AC2142" s="4">
        <v>45811</v>
      </c>
      <c r="AD2142" s="4">
        <v>45812</v>
      </c>
      <c r="AE2142" s="4">
        <v>45813</v>
      </c>
      <c r="AF2142" s="4"/>
      <c r="AG2142" s="33" t="s">
        <v>62</v>
      </c>
      <c r="AH2142" s="33" t="s">
        <v>522</v>
      </c>
      <c r="AI2142" s="33" t="s">
        <v>5226</v>
      </c>
      <c r="AJ2142" s="33" t="s">
        <v>524</v>
      </c>
      <c r="AK2142" s="33" t="s">
        <v>107</v>
      </c>
      <c r="AL2142" s="33" t="s">
        <v>663</v>
      </c>
      <c r="AM2142" s="33" t="s">
        <v>664</v>
      </c>
      <c r="AN2142" s="33">
        <v>3.1315200000000001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538</v>
      </c>
      <c r="AV2142" s="33" t="s">
        <v>539</v>
      </c>
      <c r="AW2142" s="33">
        <v>13.697570000000001</v>
      </c>
      <c r="AX2142" s="33" t="s">
        <v>5227</v>
      </c>
      <c r="AY2142" s="33" t="s">
        <v>5228</v>
      </c>
      <c r="AZ2142" s="3">
        <v>191</v>
      </c>
      <c r="BA2142" s="33" t="s">
        <v>60</v>
      </c>
      <c r="BB2142" s="33">
        <v>191</v>
      </c>
      <c r="BC2142" s="33" t="s">
        <v>60</v>
      </c>
      <c r="BD2142" s="33" t="s">
        <v>60</v>
      </c>
      <c r="BE2142" s="33" t="s">
        <v>60</v>
      </c>
      <c r="BF2142" s="34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/>
      </c>
      <c r="BH2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2363</v>
      </c>
      <c r="B2143" s="33" t="s">
        <v>5229</v>
      </c>
      <c r="C2143" s="33" t="s">
        <v>5230</v>
      </c>
      <c r="D2143" s="33" t="s">
        <v>275</v>
      </c>
      <c r="E2143" s="33" t="s">
        <v>126</v>
      </c>
      <c r="F2143" s="33" t="s">
        <v>59</v>
      </c>
      <c r="G2143" s="33">
        <v>5010</v>
      </c>
      <c r="H2143" s="4">
        <v>45804</v>
      </c>
      <c r="I2143" s="4">
        <v>45794</v>
      </c>
      <c r="J2143" s="4">
        <v>45800</v>
      </c>
      <c r="K2143" s="4">
        <v>45805</v>
      </c>
      <c r="L2143" s="4">
        <v>45796.847743055558</v>
      </c>
      <c r="M2143" s="4">
        <v>45806</v>
      </c>
      <c r="N2143" s="4">
        <v>45798.064363425925</v>
      </c>
      <c r="O2143" s="4">
        <v>45806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45807</v>
      </c>
      <c r="U2143" s="4">
        <v>45798.08090277778</v>
      </c>
      <c r="V2143" s="4">
        <v>45799.201886574076</v>
      </c>
      <c r="W2143" s="4">
        <v>45808</v>
      </c>
      <c r="X2143" s="4">
        <v>45800.939201388886</v>
      </c>
      <c r="Y2143" s="4" t="s">
        <v>84</v>
      </c>
      <c r="Z2143" s="4">
        <v>45810</v>
      </c>
      <c r="AA2143" s="4">
        <v>45801.2265625</v>
      </c>
      <c r="AB2143" s="4">
        <v>45806</v>
      </c>
      <c r="AC2143" s="4">
        <v>45811</v>
      </c>
      <c r="AD2143" s="4">
        <v>45812</v>
      </c>
      <c r="AE2143" s="4">
        <v>45813</v>
      </c>
      <c r="AF2143" s="4"/>
      <c r="AG2143" s="33" t="s">
        <v>4845</v>
      </c>
      <c r="AH2143" s="33" t="s">
        <v>522</v>
      </c>
      <c r="AI2143" s="33" t="s">
        <v>5183</v>
      </c>
      <c r="AJ2143" s="33" t="s">
        <v>524</v>
      </c>
      <c r="AK2143" s="33" t="s">
        <v>107</v>
      </c>
      <c r="AL2143" s="33" t="s">
        <v>525</v>
      </c>
      <c r="AM2143" s="33" t="s">
        <v>526</v>
      </c>
      <c r="AN2143" s="33">
        <v>77.774010000000004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1475</v>
      </c>
      <c r="AV2143" s="33" t="s">
        <v>1476</v>
      </c>
      <c r="AW2143" s="33">
        <v>340.11496</v>
      </c>
      <c r="AX2143" s="33" t="s">
        <v>1477</v>
      </c>
      <c r="AY2143" s="33" t="s">
        <v>4847</v>
      </c>
      <c r="AZ2143" s="3">
        <v>5010</v>
      </c>
      <c r="BA2143" s="33" t="s">
        <v>60</v>
      </c>
      <c r="BB2143" s="33">
        <v>5010</v>
      </c>
      <c r="BC2143" s="33" t="s">
        <v>60</v>
      </c>
      <c r="BD2143" s="33" t="s">
        <v>60</v>
      </c>
      <c r="BE2143" s="33" t="s">
        <v>60</v>
      </c>
      <c r="BF2143" s="34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/>
      </c>
      <c r="BH2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2364</v>
      </c>
      <c r="B2144" s="33" t="s">
        <v>5231</v>
      </c>
      <c r="C2144" s="33" t="s">
        <v>5232</v>
      </c>
      <c r="D2144" s="33" t="s">
        <v>275</v>
      </c>
      <c r="E2144" s="33" t="s">
        <v>126</v>
      </c>
      <c r="F2144" s="33" t="s">
        <v>59</v>
      </c>
      <c r="G2144" s="33">
        <v>5010</v>
      </c>
      <c r="H2144" s="4">
        <v>45804</v>
      </c>
      <c r="I2144" s="4">
        <v>45794</v>
      </c>
      <c r="J2144" s="4">
        <v>45800</v>
      </c>
      <c r="K2144" s="4">
        <v>45805</v>
      </c>
      <c r="L2144" s="4">
        <v>45796.847777777781</v>
      </c>
      <c r="M2144" s="4">
        <v>45806</v>
      </c>
      <c r="N2144" s="4">
        <v>45797.201354166667</v>
      </c>
      <c r="O2144" s="4">
        <v>45806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45807</v>
      </c>
      <c r="U2144" s="4">
        <v>45798.482511574075</v>
      </c>
      <c r="V2144" s="4">
        <v>45799.534155092595</v>
      </c>
      <c r="W2144" s="4">
        <v>45808</v>
      </c>
      <c r="X2144" s="4">
        <v>45800.234942129631</v>
      </c>
      <c r="Y2144" s="4" t="s">
        <v>84</v>
      </c>
      <c r="Z2144" s="4">
        <v>45810</v>
      </c>
      <c r="AA2144" s="4">
        <v>45801.568101851852</v>
      </c>
      <c r="AB2144" s="4">
        <v>45806</v>
      </c>
      <c r="AC2144" s="4">
        <v>45811</v>
      </c>
      <c r="AD2144" s="4">
        <v>45812</v>
      </c>
      <c r="AE2144" s="4">
        <v>45813</v>
      </c>
      <c r="AF2144" s="4"/>
      <c r="AG2144" s="33" t="s">
        <v>4845</v>
      </c>
      <c r="AH2144" s="33" t="s">
        <v>522</v>
      </c>
      <c r="AI2144" s="33" t="s">
        <v>5183</v>
      </c>
      <c r="AJ2144" s="33" t="s">
        <v>524</v>
      </c>
      <c r="AK2144" s="33" t="s">
        <v>107</v>
      </c>
      <c r="AL2144" s="33" t="s">
        <v>525</v>
      </c>
      <c r="AM2144" s="33" t="s">
        <v>526</v>
      </c>
      <c r="AN2144" s="33">
        <v>77.774010000000004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1475</v>
      </c>
      <c r="AV2144" s="33" t="s">
        <v>1476</v>
      </c>
      <c r="AW2144" s="33">
        <v>340.11496</v>
      </c>
      <c r="AX2144" s="33" t="s">
        <v>1477</v>
      </c>
      <c r="AY2144" s="33" t="s">
        <v>4847</v>
      </c>
      <c r="AZ2144" s="3">
        <v>5010</v>
      </c>
      <c r="BA2144" s="33" t="s">
        <v>60</v>
      </c>
      <c r="BB2144" s="33">
        <v>5010</v>
      </c>
      <c r="BC2144" s="33" t="s">
        <v>60</v>
      </c>
      <c r="BD2144" s="33" t="s">
        <v>60</v>
      </c>
      <c r="BE2144" s="33" t="s">
        <v>60</v>
      </c>
      <c r="BF2144" s="34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/>
      </c>
      <c r="BH2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2365</v>
      </c>
      <c r="B2145" s="33" t="s">
        <v>15402</v>
      </c>
      <c r="C2145" s="33" t="s">
        <v>15403</v>
      </c>
      <c r="D2145" s="33" t="s">
        <v>275</v>
      </c>
      <c r="E2145" s="33" t="s">
        <v>126</v>
      </c>
      <c r="F2145" s="33" t="s">
        <v>59</v>
      </c>
      <c r="G2145" s="33">
        <v>5010</v>
      </c>
      <c r="H2145" s="4">
        <v>45804</v>
      </c>
      <c r="I2145" s="4">
        <v>45804</v>
      </c>
      <c r="J2145" s="4">
        <v>45804</v>
      </c>
      <c r="K2145" s="4">
        <v>45805</v>
      </c>
      <c r="L2145" s="4">
        <v>45806.340729166666</v>
      </c>
      <c r="M2145" s="4">
        <v>45806</v>
      </c>
      <c r="N2145" s="4"/>
      <c r="O2145" s="4">
        <v>45806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>
        <v>45807</v>
      </c>
      <c r="U2145" s="4"/>
      <c r="V2145" s="4"/>
      <c r="W2145" s="4">
        <v>45808</v>
      </c>
      <c r="X2145" s="4"/>
      <c r="Y2145" s="4" t="s">
        <v>60</v>
      </c>
      <c r="Z2145" s="4">
        <v>45810</v>
      </c>
      <c r="AA2145" s="4"/>
      <c r="AB2145" s="4" t="s">
        <v>60</v>
      </c>
      <c r="AC2145" s="4">
        <v>45811</v>
      </c>
      <c r="AD2145" s="4">
        <v>45812</v>
      </c>
      <c r="AE2145" s="4">
        <v>45813</v>
      </c>
      <c r="AF2145" s="4"/>
      <c r="AG2145" s="33" t="s">
        <v>95</v>
      </c>
      <c r="AH2145" s="33" t="s">
        <v>522</v>
      </c>
      <c r="AI2145" s="33" t="s">
        <v>15404</v>
      </c>
      <c r="AJ2145" s="33" t="s">
        <v>524</v>
      </c>
      <c r="AK2145" s="33" t="s">
        <v>107</v>
      </c>
      <c r="AL2145" s="33" t="s">
        <v>525</v>
      </c>
      <c r="AM2145" s="33" t="s">
        <v>526</v>
      </c>
      <c r="AN2145" s="33">
        <v>85.26267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15405</v>
      </c>
      <c r="AV2145" s="33" t="s">
        <v>15406</v>
      </c>
      <c r="AW2145" s="33">
        <v>372.98034000000001</v>
      </c>
      <c r="AX2145" s="33" t="s">
        <v>15407</v>
      </c>
      <c r="AY2145" s="33" t="s">
        <v>15408</v>
      </c>
      <c r="AZ2145" s="3">
        <v>5010</v>
      </c>
      <c r="BA2145" s="33" t="s">
        <v>60</v>
      </c>
      <c r="BB2145" s="33">
        <v>5010</v>
      </c>
      <c r="BC2145" s="33" t="s">
        <v>60</v>
      </c>
      <c r="BD2145" s="33" t="s">
        <v>60</v>
      </c>
      <c r="BE2145" s="33" t="s">
        <v>60</v>
      </c>
      <c r="BF2145" s="34" t="str">
        <f>IFERROR(VLOOKUP(Data_Power_app[[#This Row],[PRO ODER]],'Result'!A:C,3,0),"")</f>
        <v>LAMINATION 5</v>
      </c>
      <c r="BG2145" s="14" t="str">
        <f>IFERROR(VLOOKUP(Data_Power_app[[#This Row],[PRO ODER]]&amp;"LAM_IN",'Real Time'!A:E,4,0),"")</f>
        <v/>
      </c>
      <c r="BH2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2366</v>
      </c>
      <c r="B2146" s="33" t="s">
        <v>5233</v>
      </c>
      <c r="C2146" s="33" t="s">
        <v>5234</v>
      </c>
      <c r="D2146" s="33" t="s">
        <v>275</v>
      </c>
      <c r="E2146" s="33" t="s">
        <v>126</v>
      </c>
      <c r="F2146" s="33" t="s">
        <v>59</v>
      </c>
      <c r="G2146" s="33">
        <v>1788</v>
      </c>
      <c r="H2146" s="4">
        <v>45804</v>
      </c>
      <c r="I2146" s="4">
        <v>45794</v>
      </c>
      <c r="J2146" s="4">
        <v>45796</v>
      </c>
      <c r="K2146" s="4">
        <v>45805</v>
      </c>
      <c r="L2146" s="4">
        <v>45796.327245370368</v>
      </c>
      <c r="M2146" s="4">
        <v>45806</v>
      </c>
      <c r="N2146" s="4">
        <v>45798.970821759256</v>
      </c>
      <c r="O2146" s="4">
        <v>45806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>
        <v>45807</v>
      </c>
      <c r="U2146" s="4">
        <v>45799.677800925929</v>
      </c>
      <c r="V2146" s="4">
        <v>45800.04247685185</v>
      </c>
      <c r="W2146" s="4">
        <v>45808</v>
      </c>
      <c r="X2146" s="4">
        <v>45801.694374999999</v>
      </c>
      <c r="Y2146" s="4" t="s">
        <v>84</v>
      </c>
      <c r="Z2146" s="4">
        <v>45810</v>
      </c>
      <c r="AA2146" s="4">
        <v>45801.694641203707</v>
      </c>
      <c r="AB2146" s="4">
        <v>45806</v>
      </c>
      <c r="AC2146" s="4">
        <v>45811</v>
      </c>
      <c r="AD2146" s="4">
        <v>45812</v>
      </c>
      <c r="AE2146" s="4">
        <v>45813</v>
      </c>
      <c r="AF2146" s="4"/>
      <c r="AG2146" s="33" t="s">
        <v>4845</v>
      </c>
      <c r="AH2146" s="33" t="s">
        <v>522</v>
      </c>
      <c r="AI2146" s="33" t="s">
        <v>5226</v>
      </c>
      <c r="AJ2146" s="33" t="s">
        <v>524</v>
      </c>
      <c r="AK2146" s="33" t="s">
        <v>107</v>
      </c>
      <c r="AL2146" s="33" t="s">
        <v>663</v>
      </c>
      <c r="AM2146" s="33" t="s">
        <v>664</v>
      </c>
      <c r="AN2146" s="33">
        <v>30.136849999999999</v>
      </c>
      <c r="AO2146" s="33" t="s">
        <v>68</v>
      </c>
      <c r="AP2146" s="33"/>
      <c r="AQ2146" s="33"/>
      <c r="AR2146" s="33" t="s">
        <v>68</v>
      </c>
      <c r="AS2146" s="33"/>
      <c r="AT2146" s="33"/>
      <c r="AU2146" s="33" t="s">
        <v>538</v>
      </c>
      <c r="AV2146" s="33" t="s">
        <v>539</v>
      </c>
      <c r="AW2146" s="33">
        <v>131.82300000000001</v>
      </c>
      <c r="AX2146" s="33" t="s">
        <v>5227</v>
      </c>
      <c r="AY2146" s="33" t="s">
        <v>5228</v>
      </c>
      <c r="AZ2146" s="3">
        <v>1788</v>
      </c>
      <c r="BA2146" s="33" t="s">
        <v>60</v>
      </c>
      <c r="BB2146" s="33">
        <v>1788</v>
      </c>
      <c r="BC2146" s="33" t="s">
        <v>60</v>
      </c>
      <c r="BD2146" s="33" t="s">
        <v>60</v>
      </c>
      <c r="BE2146" s="33" t="s">
        <v>60</v>
      </c>
      <c r="BF2146" s="34" t="str">
        <f>IFERROR(VLOOKUP(Data_Power_app[[#This Row],[PRO ODER]],'Result'!A:C,3,0),"")</f>
        <v/>
      </c>
      <c r="BG2146" s="14" t="str">
        <f>IFERROR(VLOOKUP(Data_Power_app[[#This Row],[PRO ODER]]&amp;"LAM_IN",'Real Time'!A:E,4,0),"")</f>
        <v/>
      </c>
      <c r="BH2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2367</v>
      </c>
      <c r="B2147" s="33" t="s">
        <v>5235</v>
      </c>
      <c r="C2147" s="33" t="s">
        <v>5236</v>
      </c>
      <c r="D2147" s="33" t="s">
        <v>275</v>
      </c>
      <c r="E2147" s="33" t="s">
        <v>126</v>
      </c>
      <c r="F2147" s="33" t="s">
        <v>59</v>
      </c>
      <c r="G2147" s="33">
        <v>1302</v>
      </c>
      <c r="H2147" s="4">
        <v>45804</v>
      </c>
      <c r="I2147" s="4">
        <v>45794</v>
      </c>
      <c r="J2147" s="4">
        <v>45796</v>
      </c>
      <c r="K2147" s="4">
        <v>45805</v>
      </c>
      <c r="L2147" s="4">
        <v>45796.327291666668</v>
      </c>
      <c r="M2147" s="4">
        <v>45806</v>
      </c>
      <c r="N2147" s="4">
        <v>45800.139247685183</v>
      </c>
      <c r="O2147" s="4">
        <v>45806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>
        <v>45807</v>
      </c>
      <c r="U2147" s="4">
        <v>45801.269618055558</v>
      </c>
      <c r="V2147" s="4">
        <v>45803.351180555554</v>
      </c>
      <c r="W2147" s="4">
        <v>45808</v>
      </c>
      <c r="X2147" s="4">
        <v>45803.380856481483</v>
      </c>
      <c r="Y2147" s="4" t="s">
        <v>84</v>
      </c>
      <c r="Z2147" s="4">
        <v>45810</v>
      </c>
      <c r="AA2147" s="4">
        <v>45804.614710648151</v>
      </c>
      <c r="AB2147" s="4" t="s">
        <v>60</v>
      </c>
      <c r="AC2147" s="4">
        <v>45811</v>
      </c>
      <c r="AD2147" s="4">
        <v>45812</v>
      </c>
      <c r="AE2147" s="4">
        <v>45813</v>
      </c>
      <c r="AF2147" s="4"/>
      <c r="AG2147" s="33" t="s">
        <v>62</v>
      </c>
      <c r="AH2147" s="33" t="s">
        <v>522</v>
      </c>
      <c r="AI2147" s="33" t="s">
        <v>5226</v>
      </c>
      <c r="AJ2147" s="33" t="s">
        <v>524</v>
      </c>
      <c r="AK2147" s="33" t="s">
        <v>107</v>
      </c>
      <c r="AL2147" s="33" t="s">
        <v>663</v>
      </c>
      <c r="AM2147" s="33" t="s">
        <v>664</v>
      </c>
      <c r="AN2147" s="33">
        <v>22.237089999999998</v>
      </c>
      <c r="AO2147" s="33" t="s">
        <v>68</v>
      </c>
      <c r="AP2147" s="33"/>
      <c r="AQ2147" s="33"/>
      <c r="AR2147" s="33" t="s">
        <v>68</v>
      </c>
      <c r="AS2147" s="33"/>
      <c r="AT2147" s="33"/>
      <c r="AU2147" s="33" t="s">
        <v>538</v>
      </c>
      <c r="AV2147" s="33" t="s">
        <v>539</v>
      </c>
      <c r="AW2147" s="33">
        <v>97.268079999999998</v>
      </c>
      <c r="AX2147" s="33" t="s">
        <v>5227</v>
      </c>
      <c r="AY2147" s="33" t="s">
        <v>5228</v>
      </c>
      <c r="AZ2147" s="3">
        <v>1302</v>
      </c>
      <c r="BA2147" s="33" t="s">
        <v>60</v>
      </c>
      <c r="BB2147" s="33">
        <v>1302</v>
      </c>
      <c r="BC2147" s="33" t="s">
        <v>60</v>
      </c>
      <c r="BD2147" s="33" t="s">
        <v>60</v>
      </c>
      <c r="BE2147" s="33" t="s">
        <v>60</v>
      </c>
      <c r="BF2147" s="34" t="str">
        <f>IFERROR(VLOOKUP(Data_Power_app[[#This Row],[PRO ODER]],'Result'!A:C,3,0),"")</f>
        <v/>
      </c>
      <c r="BG2147" s="14" t="str">
        <f>IFERROR(VLOOKUP(Data_Power_app[[#This Row],[PRO ODER]]&amp;"LAM_IN",'Real Time'!A:E,4,0),"")</f>
        <v/>
      </c>
      <c r="BH2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2375</v>
      </c>
      <c r="B2148" s="33" t="s">
        <v>5292</v>
      </c>
      <c r="C2148" s="33" t="s">
        <v>5293</v>
      </c>
      <c r="D2148" s="33" t="s">
        <v>93</v>
      </c>
      <c r="E2148" s="33" t="s">
        <v>5294</v>
      </c>
      <c r="F2148" s="33" t="s">
        <v>72</v>
      </c>
      <c r="G2148" s="33">
        <v>63</v>
      </c>
      <c r="H2148" s="4">
        <v>45807</v>
      </c>
      <c r="I2148" s="4">
        <v>45796</v>
      </c>
      <c r="J2148" s="4">
        <v>45797</v>
      </c>
      <c r="K2148" s="4">
        <v>45808</v>
      </c>
      <c r="L2148" s="4">
        <v>45799.062847222223</v>
      </c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>
        <v>45800.173645833333</v>
      </c>
      <c r="Y2148" s="4" t="s">
        <v>73</v>
      </c>
      <c r="Z2148" s="4" t="s">
        <v>60</v>
      </c>
      <c r="AA2148" s="4">
        <v>45800.176712962966</v>
      </c>
      <c r="AB2148" s="4" t="s">
        <v>60</v>
      </c>
      <c r="AC2148" s="4" t="s">
        <v>60</v>
      </c>
      <c r="AD2148" s="4">
        <v>45812</v>
      </c>
      <c r="AE2148" s="4">
        <v>45813</v>
      </c>
      <c r="AF2148" s="4">
        <v>45804</v>
      </c>
      <c r="AG2148" s="33" t="s">
        <v>4843</v>
      </c>
      <c r="AH2148" s="33" t="s">
        <v>435</v>
      </c>
      <c r="AI2148" s="33" t="s">
        <v>5295</v>
      </c>
      <c r="AJ2148" s="33" t="s">
        <v>75</v>
      </c>
      <c r="AK2148" s="33" t="s">
        <v>107</v>
      </c>
      <c r="AL2148" s="33" t="s">
        <v>436</v>
      </c>
      <c r="AM2148" s="33" t="s">
        <v>437</v>
      </c>
      <c r="AN2148" s="33">
        <v>1.4955499999999999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5296</v>
      </c>
      <c r="AV2148" s="33" t="s">
        <v>5297</v>
      </c>
      <c r="AW2148" s="33">
        <v>3.2708400000000002</v>
      </c>
      <c r="AX2148" s="33" t="s">
        <v>3539</v>
      </c>
      <c r="AY2148" s="33" t="s">
        <v>3540</v>
      </c>
      <c r="AZ2148" s="3">
        <v>63</v>
      </c>
      <c r="BA2148" s="33" t="s">
        <v>60</v>
      </c>
      <c r="BB2148" s="33">
        <v>0</v>
      </c>
      <c r="BC2148" s="33" t="s">
        <v>60</v>
      </c>
      <c r="BD2148" s="33" t="s">
        <v>60</v>
      </c>
      <c r="BE2148" s="33" t="s">
        <v>60</v>
      </c>
      <c r="BF2148" s="34" t="str">
        <f>IFERROR(VLOOKUP(Data_Power_app[[#This Row],[PRO ODER]],'Result'!A:C,3,0),"")</f>
        <v/>
      </c>
      <c r="BG2148" s="14" t="str">
        <f>IFERROR(VLOOKUP(Data_Power_app[[#This Row],[PRO ODER]]&amp;"LAM_IN",'Real Time'!A:E,4,0),"")</f>
        <v/>
      </c>
      <c r="BH2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2376</v>
      </c>
      <c r="B2149" s="33" t="s">
        <v>5298</v>
      </c>
      <c r="C2149" s="33" t="s">
        <v>5299</v>
      </c>
      <c r="D2149" s="33" t="s">
        <v>93</v>
      </c>
      <c r="E2149" s="33" t="s">
        <v>5294</v>
      </c>
      <c r="F2149" s="33" t="s">
        <v>72</v>
      </c>
      <c r="G2149" s="33">
        <v>34</v>
      </c>
      <c r="H2149" s="4">
        <v>45807</v>
      </c>
      <c r="I2149" s="4">
        <v>45797</v>
      </c>
      <c r="J2149" s="4">
        <v>45798</v>
      </c>
      <c r="K2149" s="4">
        <v>45808</v>
      </c>
      <c r="L2149" s="4">
        <v>45799.142094907409</v>
      </c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>
        <v>45803.434479166666</v>
      </c>
      <c r="Y2149" s="4" t="s">
        <v>73</v>
      </c>
      <c r="Z2149" s="4" t="s">
        <v>60</v>
      </c>
      <c r="AA2149" s="4">
        <v>45803.436886574076</v>
      </c>
      <c r="AB2149" s="4" t="s">
        <v>60</v>
      </c>
      <c r="AC2149" s="4" t="s">
        <v>60</v>
      </c>
      <c r="AD2149" s="4">
        <v>45812</v>
      </c>
      <c r="AE2149" s="4">
        <v>45813</v>
      </c>
      <c r="AF2149" s="4">
        <v>45804</v>
      </c>
      <c r="AG2149" s="33" t="s">
        <v>4843</v>
      </c>
      <c r="AH2149" s="33" t="s">
        <v>854</v>
      </c>
      <c r="AI2149" s="33" t="s">
        <v>5300</v>
      </c>
      <c r="AJ2149" s="33" t="s">
        <v>75</v>
      </c>
      <c r="AK2149" s="33" t="s">
        <v>65</v>
      </c>
      <c r="AL2149" s="33" t="s">
        <v>436</v>
      </c>
      <c r="AM2149" s="33" t="s">
        <v>437</v>
      </c>
      <c r="AN2149" s="33">
        <v>0.67996999999999996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5301</v>
      </c>
      <c r="AV2149" s="33" t="s">
        <v>5302</v>
      </c>
      <c r="AW2149" s="33">
        <v>1.48685</v>
      </c>
      <c r="AX2149" s="33" t="s">
        <v>438</v>
      </c>
      <c r="AY2149" s="33" t="s">
        <v>439</v>
      </c>
      <c r="AZ2149" s="3">
        <v>34</v>
      </c>
      <c r="BA2149" s="33" t="s">
        <v>60</v>
      </c>
      <c r="BB2149" s="33">
        <v>0</v>
      </c>
      <c r="BC2149" s="33" t="s">
        <v>60</v>
      </c>
      <c r="BD2149" s="33" t="s">
        <v>60</v>
      </c>
      <c r="BE2149" s="33" t="s">
        <v>60</v>
      </c>
      <c r="BF2149" s="34" t="str">
        <f>IFERROR(VLOOKUP(Data_Power_app[[#This Row],[PRO ODER]],'Result'!A:C,3,0),"")</f>
        <v/>
      </c>
      <c r="BG2149" s="14" t="str">
        <f>IFERROR(VLOOKUP(Data_Power_app[[#This Row],[PRO ODER]]&amp;"LAM_IN",'Real Time'!A:E,4,0),"")</f>
        <v/>
      </c>
      <c r="BH2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2377</v>
      </c>
      <c r="B2150" s="33" t="s">
        <v>5303</v>
      </c>
      <c r="C2150" s="33" t="s">
        <v>5304</v>
      </c>
      <c r="D2150" s="33" t="s">
        <v>93</v>
      </c>
      <c r="E2150" s="33" t="s">
        <v>5294</v>
      </c>
      <c r="F2150" s="33" t="s">
        <v>72</v>
      </c>
      <c r="G2150" s="33">
        <v>49</v>
      </c>
      <c r="H2150" s="4">
        <v>45807</v>
      </c>
      <c r="I2150" s="4">
        <v>45796</v>
      </c>
      <c r="J2150" s="4">
        <v>45797</v>
      </c>
      <c r="K2150" s="4">
        <v>45808</v>
      </c>
      <c r="L2150" s="4">
        <v>45799.062905092593</v>
      </c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>
        <v>45800.101377314815</v>
      </c>
      <c r="Y2150" s="4" t="s">
        <v>73</v>
      </c>
      <c r="Z2150" s="4" t="s">
        <v>60</v>
      </c>
      <c r="AA2150" s="4">
        <v>45800.104016203702</v>
      </c>
      <c r="AB2150" s="4" t="s">
        <v>60</v>
      </c>
      <c r="AC2150" s="4" t="s">
        <v>60</v>
      </c>
      <c r="AD2150" s="4">
        <v>45812</v>
      </c>
      <c r="AE2150" s="4">
        <v>45813</v>
      </c>
      <c r="AF2150" s="4">
        <v>45804</v>
      </c>
      <c r="AG2150" s="33" t="s">
        <v>4843</v>
      </c>
      <c r="AH2150" s="33" t="s">
        <v>435</v>
      </c>
      <c r="AI2150" s="33" t="s">
        <v>5295</v>
      </c>
      <c r="AJ2150" s="33" t="s">
        <v>75</v>
      </c>
      <c r="AK2150" s="33" t="s">
        <v>107</v>
      </c>
      <c r="AL2150" s="33" t="s">
        <v>436</v>
      </c>
      <c r="AM2150" s="33" t="s">
        <v>437</v>
      </c>
      <c r="AN2150" s="33">
        <v>1.19957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5296</v>
      </c>
      <c r="AV2150" s="33" t="s">
        <v>5297</v>
      </c>
      <c r="AW2150" s="33">
        <v>2.6235200000000001</v>
      </c>
      <c r="AX2150" s="33" t="s">
        <v>3539</v>
      </c>
      <c r="AY2150" s="33" t="s">
        <v>3540</v>
      </c>
      <c r="AZ2150" s="3">
        <v>49</v>
      </c>
      <c r="BA2150" s="33" t="s">
        <v>60</v>
      </c>
      <c r="BB2150" s="33">
        <v>0</v>
      </c>
      <c r="BC2150" s="33" t="s">
        <v>60</v>
      </c>
      <c r="BD2150" s="33" t="s">
        <v>60</v>
      </c>
      <c r="BE2150" s="33" t="s">
        <v>60</v>
      </c>
      <c r="BF2150" s="34" t="str">
        <f>IFERROR(VLOOKUP(Data_Power_app[[#This Row],[PRO ODER]],'Result'!A:C,3,0),"")</f>
        <v/>
      </c>
      <c r="BG2150" s="14" t="str">
        <f>IFERROR(VLOOKUP(Data_Power_app[[#This Row],[PRO ODER]]&amp;"LAM_IN",'Real Time'!A:E,4,0),"")</f>
        <v/>
      </c>
      <c r="BH2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2378</v>
      </c>
      <c r="B2151" s="33" t="s">
        <v>15409</v>
      </c>
      <c r="C2151" s="33" t="s">
        <v>15410</v>
      </c>
      <c r="D2151" s="33" t="s">
        <v>93</v>
      </c>
      <c r="E2151" s="33" t="s">
        <v>195</v>
      </c>
      <c r="F2151" s="33" t="s">
        <v>59</v>
      </c>
      <c r="G2151" s="33">
        <v>89</v>
      </c>
      <c r="H2151" s="4">
        <v>45806</v>
      </c>
      <c r="I2151" s="4">
        <v>45804</v>
      </c>
      <c r="J2151" s="4">
        <v>45804</v>
      </c>
      <c r="K2151" s="4">
        <v>45807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623</v>
      </c>
      <c r="AI2151" s="33" t="s">
        <v>15411</v>
      </c>
      <c r="AJ2151" s="33" t="s">
        <v>205</v>
      </c>
      <c r="AK2151" s="33" t="s">
        <v>107</v>
      </c>
      <c r="AL2151" s="33" t="s">
        <v>625</v>
      </c>
      <c r="AM2151" s="33" t="s">
        <v>626</v>
      </c>
      <c r="AN2151" s="33">
        <v>3.1890999999999998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15168</v>
      </c>
      <c r="AV2151" s="33" t="s">
        <v>15169</v>
      </c>
      <c r="AW2151" s="33">
        <v>6.9742100000000002</v>
      </c>
      <c r="AX2151" s="33" t="s">
        <v>15412</v>
      </c>
      <c r="AY2151" s="33" t="s">
        <v>15413</v>
      </c>
      <c r="AZ2151" s="3">
        <v>89</v>
      </c>
      <c r="BA2151" s="33" t="s">
        <v>60</v>
      </c>
      <c r="BB2151" s="33">
        <v>89</v>
      </c>
      <c r="BC2151" s="33" t="s">
        <v>60</v>
      </c>
      <c r="BD2151" s="33" t="s">
        <v>60</v>
      </c>
      <c r="BE2151" s="33" t="s">
        <v>60</v>
      </c>
      <c r="BF2151" s="34" t="str">
        <f>IFERROR(VLOOKUP(Data_Power_app[[#This Row],[PRO ODER]],'Result'!A:C,3,0),"")</f>
        <v>LAMINATION 6</v>
      </c>
      <c r="BG2151" s="14" t="str">
        <f>IFERROR(VLOOKUP(Data_Power_app[[#This Row],[PRO ODER]]&amp;"LAM_IN",'Real Time'!A:E,4,0),"")</f>
        <v/>
      </c>
      <c r="BH2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2379</v>
      </c>
      <c r="B2152" s="33" t="s">
        <v>5283</v>
      </c>
      <c r="C2152" s="33" t="s">
        <v>5284</v>
      </c>
      <c r="D2152" s="33" t="s">
        <v>366</v>
      </c>
      <c r="E2152" s="33" t="s">
        <v>483</v>
      </c>
      <c r="F2152" s="33" t="s">
        <v>59</v>
      </c>
      <c r="G2152" s="33">
        <v>1551</v>
      </c>
      <c r="H2152" s="4">
        <v>45803</v>
      </c>
      <c r="I2152" s="4">
        <v>45800</v>
      </c>
      <c r="J2152" s="4" t="s">
        <v>60</v>
      </c>
      <c r="K2152" s="4">
        <v>45803</v>
      </c>
      <c r="L2152" s="4">
        <v>45801.133842592593</v>
      </c>
      <c r="M2152" s="4">
        <v>45804</v>
      </c>
      <c r="N2152" s="4">
        <v>45803.555520833332</v>
      </c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>
        <v>45806</v>
      </c>
      <c r="U2152" s="4">
        <v>45804.29760416667</v>
      </c>
      <c r="V2152" s="4">
        <v>45804.077696759261</v>
      </c>
      <c r="W2152" s="4">
        <v>45807</v>
      </c>
      <c r="X2152" s="4"/>
      <c r="Y2152" s="4" t="s">
        <v>60</v>
      </c>
      <c r="Z2152" s="4">
        <v>45808</v>
      </c>
      <c r="AA2152" s="4"/>
      <c r="AB2152" s="4" t="s">
        <v>60</v>
      </c>
      <c r="AC2152" s="4">
        <v>45810</v>
      </c>
      <c r="AD2152" s="4">
        <v>45812</v>
      </c>
      <c r="AE2152" s="4">
        <v>45813</v>
      </c>
      <c r="AF2152" s="4"/>
      <c r="AG2152" s="33" t="s">
        <v>16821</v>
      </c>
      <c r="AH2152" s="33" t="s">
        <v>368</v>
      </c>
      <c r="AI2152" s="33" t="s">
        <v>5285</v>
      </c>
      <c r="AJ2152" s="33" t="s">
        <v>369</v>
      </c>
      <c r="AK2152" s="33" t="s">
        <v>107</v>
      </c>
      <c r="AL2152" s="33" t="s">
        <v>479</v>
      </c>
      <c r="AM2152" s="33" t="s">
        <v>480</v>
      </c>
      <c r="AN2152" s="33">
        <v>31.238810000000001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487</v>
      </c>
      <c r="AV2152" s="33" t="s">
        <v>488</v>
      </c>
      <c r="AW2152" s="33">
        <v>136.63353000000001</v>
      </c>
      <c r="AX2152" s="33" t="s">
        <v>5286</v>
      </c>
      <c r="AY2152" s="33" t="s">
        <v>5287</v>
      </c>
      <c r="AZ2152" s="3">
        <v>1551</v>
      </c>
      <c r="BA2152" s="33" t="s">
        <v>60</v>
      </c>
      <c r="BB2152" s="33">
        <v>1551</v>
      </c>
      <c r="BC2152" s="33" t="s">
        <v>60</v>
      </c>
      <c r="BD2152" s="33" t="s">
        <v>60</v>
      </c>
      <c r="BE2152" s="33" t="s">
        <v>60</v>
      </c>
      <c r="BF2152" s="34" t="str">
        <f>IFERROR(VLOOKUP(Data_Power_app[[#This Row],[PRO ODER]],'Result'!A:C,3,0),"")</f>
        <v/>
      </c>
      <c r="BG2152" s="14" t="str">
        <f>IFERROR(VLOOKUP(Data_Power_app[[#This Row],[PRO ODER]]&amp;"LAM_IN",'Real Time'!A:E,4,0),"")</f>
        <v/>
      </c>
      <c r="BH2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2380</v>
      </c>
      <c r="B2153" s="33" t="s">
        <v>15414</v>
      </c>
      <c r="C2153" s="33" t="s">
        <v>15415</v>
      </c>
      <c r="D2153" s="33" t="s">
        <v>93</v>
      </c>
      <c r="E2153" s="33" t="s">
        <v>224</v>
      </c>
      <c r="F2153" s="33" t="s">
        <v>59</v>
      </c>
      <c r="G2153" s="33">
        <v>6623</v>
      </c>
      <c r="H2153" s="4">
        <v>45804</v>
      </c>
      <c r="I2153" s="4">
        <v>45804</v>
      </c>
      <c r="J2153" s="4" t="s">
        <v>60</v>
      </c>
      <c r="K2153" s="4">
        <v>45805</v>
      </c>
      <c r="L2153" s="4">
        <v>45805.387592592589</v>
      </c>
      <c r="M2153" s="4">
        <v>45806</v>
      </c>
      <c r="N2153" s="4">
        <v>45805.570092592592</v>
      </c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>
        <v>45808</v>
      </c>
      <c r="U2153" s="4"/>
      <c r="V2153" s="4"/>
      <c r="W2153" s="4">
        <v>45810</v>
      </c>
      <c r="X2153" s="4"/>
      <c r="Y2153" s="4" t="s">
        <v>60</v>
      </c>
      <c r="Z2153" s="4">
        <v>45810</v>
      </c>
      <c r="AA2153" s="4"/>
      <c r="AB2153" s="4" t="s">
        <v>60</v>
      </c>
      <c r="AC2153" s="4">
        <v>45811</v>
      </c>
      <c r="AD2153" s="4">
        <v>45812</v>
      </c>
      <c r="AE2153" s="4">
        <v>45813</v>
      </c>
      <c r="AF2153" s="4"/>
      <c r="AG2153" s="33" t="s">
        <v>306</v>
      </c>
      <c r="AH2153" s="33" t="s">
        <v>225</v>
      </c>
      <c r="AI2153" s="33" t="s">
        <v>16825</v>
      </c>
      <c r="AJ2153" s="33" t="s">
        <v>226</v>
      </c>
      <c r="AK2153" s="33" t="s">
        <v>107</v>
      </c>
      <c r="AL2153" s="33" t="s">
        <v>199</v>
      </c>
      <c r="AM2153" s="33" t="s">
        <v>200</v>
      </c>
      <c r="AN2153" s="33">
        <v>253.40234000000001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227</v>
      </c>
      <c r="AV2153" s="33" t="s">
        <v>228</v>
      </c>
      <c r="AW2153" s="33">
        <v>554.21631000000002</v>
      </c>
      <c r="AX2153" s="33" t="s">
        <v>16826</v>
      </c>
      <c r="AY2153" s="33" t="s">
        <v>16827</v>
      </c>
      <c r="AZ2153" s="3">
        <v>286</v>
      </c>
      <c r="BA2153" s="33" t="s">
        <v>60</v>
      </c>
      <c r="BB2153" s="33">
        <v>6623</v>
      </c>
      <c r="BC2153" s="33" t="s">
        <v>60</v>
      </c>
      <c r="BD2153" s="33" t="s">
        <v>60</v>
      </c>
      <c r="BE2153" s="33" t="s">
        <v>60</v>
      </c>
      <c r="BF2153" s="34" t="str">
        <f>IFERROR(VLOOKUP(Data_Power_app[[#This Row],[PRO ODER]],'Result'!A:C,3,0),"")</f>
        <v/>
      </c>
      <c r="BG2153" s="14" t="str">
        <f>IFERROR(VLOOKUP(Data_Power_app[[#This Row],[PRO ODER]]&amp;"LAM_IN",'Real Time'!A:E,4,0),"")</f>
        <v/>
      </c>
      <c r="BH2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2383</v>
      </c>
      <c r="B2154" s="33" t="s">
        <v>11093</v>
      </c>
      <c r="C2154" s="33" t="s">
        <v>11094</v>
      </c>
      <c r="D2154" s="33" t="s">
        <v>366</v>
      </c>
      <c r="E2154" s="33" t="s">
        <v>367</v>
      </c>
      <c r="F2154" s="33" t="s">
        <v>59</v>
      </c>
      <c r="G2154" s="33">
        <v>1018</v>
      </c>
      <c r="H2154" s="4">
        <v>45804</v>
      </c>
      <c r="I2154" s="4">
        <v>45801</v>
      </c>
      <c r="J2154" s="4">
        <v>45801</v>
      </c>
      <c r="K2154" s="4">
        <v>45805</v>
      </c>
      <c r="L2154" s="4">
        <v>45804.362187500003</v>
      </c>
      <c r="M2154" s="4">
        <v>45805</v>
      </c>
      <c r="N2154" s="4">
        <v>45805.209155092591</v>
      </c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>
        <v>45807</v>
      </c>
      <c r="U2154" s="4">
        <v>45806.267245370371</v>
      </c>
      <c r="V2154" s="4"/>
      <c r="W2154" s="4">
        <v>45808</v>
      </c>
      <c r="X2154" s="4"/>
      <c r="Y2154" s="4" t="s">
        <v>60</v>
      </c>
      <c r="Z2154" s="4">
        <v>45810</v>
      </c>
      <c r="AA2154" s="4"/>
      <c r="AB2154" s="4" t="s">
        <v>60</v>
      </c>
      <c r="AC2154" s="4">
        <v>45811</v>
      </c>
      <c r="AD2154" s="4">
        <v>45812</v>
      </c>
      <c r="AE2154" s="4">
        <v>45814</v>
      </c>
      <c r="AF2154" s="4"/>
      <c r="AG2154" s="33" t="s">
        <v>306</v>
      </c>
      <c r="AH2154" s="33" t="s">
        <v>368</v>
      </c>
      <c r="AI2154" s="33" t="s">
        <v>1156</v>
      </c>
      <c r="AJ2154" s="33" t="s">
        <v>369</v>
      </c>
      <c r="AK2154" s="33" t="s">
        <v>107</v>
      </c>
      <c r="AL2154" s="33" t="s">
        <v>370</v>
      </c>
      <c r="AM2154" s="33" t="s">
        <v>371</v>
      </c>
      <c r="AN2154" s="33">
        <v>23.220030000000001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372</v>
      </c>
      <c r="AV2154" s="33" t="s">
        <v>373</v>
      </c>
      <c r="AW2154" s="33">
        <v>86.337440000000001</v>
      </c>
      <c r="AX2154" s="33" t="s">
        <v>647</v>
      </c>
      <c r="AY2154" s="33" t="s">
        <v>648</v>
      </c>
      <c r="AZ2154" s="3">
        <v>1018</v>
      </c>
      <c r="BA2154" s="33" t="s">
        <v>60</v>
      </c>
      <c r="BB2154" s="33">
        <v>1018</v>
      </c>
      <c r="BC2154" s="33" t="s">
        <v>60</v>
      </c>
      <c r="BD2154" s="33" t="s">
        <v>60</v>
      </c>
      <c r="BE2154" s="33" t="s">
        <v>60</v>
      </c>
      <c r="BF2154" s="34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2384</v>
      </c>
      <c r="B2155" s="33" t="s">
        <v>11095</v>
      </c>
      <c r="C2155" s="33" t="s">
        <v>11096</v>
      </c>
      <c r="D2155" s="33" t="s">
        <v>366</v>
      </c>
      <c r="E2155" s="33" t="s">
        <v>367</v>
      </c>
      <c r="F2155" s="33" t="s">
        <v>59</v>
      </c>
      <c r="G2155" s="33">
        <v>608</v>
      </c>
      <c r="H2155" s="4">
        <v>45804</v>
      </c>
      <c r="I2155" s="4">
        <v>45801</v>
      </c>
      <c r="J2155" s="4">
        <v>45801</v>
      </c>
      <c r="K2155" s="4">
        <v>45805</v>
      </c>
      <c r="L2155" s="4">
        <v>45804.36215277778</v>
      </c>
      <c r="M2155" s="4">
        <v>45805</v>
      </c>
      <c r="N2155" s="4"/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/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45814</v>
      </c>
      <c r="AF2155" s="4"/>
      <c r="AG2155" s="33" t="s">
        <v>95</v>
      </c>
      <c r="AH2155" s="33" t="s">
        <v>368</v>
      </c>
      <c r="AI2155" s="33" t="s">
        <v>865</v>
      </c>
      <c r="AJ2155" s="33" t="s">
        <v>369</v>
      </c>
      <c r="AK2155" s="33" t="s">
        <v>65</v>
      </c>
      <c r="AL2155" s="33" t="s">
        <v>370</v>
      </c>
      <c r="AM2155" s="33" t="s">
        <v>371</v>
      </c>
      <c r="AN2155" s="33">
        <v>11.21893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372</v>
      </c>
      <c r="AV2155" s="33" t="s">
        <v>373</v>
      </c>
      <c r="AW2155" s="33">
        <v>41.70872</v>
      </c>
      <c r="AX2155" s="33" t="s">
        <v>641</v>
      </c>
      <c r="AY2155" s="33" t="s">
        <v>642</v>
      </c>
      <c r="AZ2155" s="3">
        <v>608</v>
      </c>
      <c r="BA2155" s="33" t="s">
        <v>60</v>
      </c>
      <c r="BB2155" s="33">
        <v>608</v>
      </c>
      <c r="BC2155" s="33" t="s">
        <v>60</v>
      </c>
      <c r="BD2155" s="33" t="s">
        <v>60</v>
      </c>
      <c r="BE2155" s="33" t="s">
        <v>60</v>
      </c>
      <c r="BF2155" s="34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2385</v>
      </c>
      <c r="B2156" s="33" t="s">
        <v>4025</v>
      </c>
      <c r="C2156" s="33" t="s">
        <v>4026</v>
      </c>
      <c r="D2156" s="33" t="s">
        <v>102</v>
      </c>
      <c r="E2156" s="33" t="s">
        <v>103</v>
      </c>
      <c r="F2156" s="33" t="s">
        <v>59</v>
      </c>
      <c r="G2156" s="33">
        <v>1164</v>
      </c>
      <c r="H2156" s="4">
        <v>45798</v>
      </c>
      <c r="I2156" s="4">
        <v>45793</v>
      </c>
      <c r="J2156" s="4">
        <v>45793</v>
      </c>
      <c r="K2156" s="4">
        <v>45799</v>
      </c>
      <c r="L2156" s="4">
        <v>45796.462546296294</v>
      </c>
      <c r="M2156" s="4">
        <v>45800</v>
      </c>
      <c r="N2156" s="4">
        <v>45797.18990740741</v>
      </c>
      <c r="O2156" s="4">
        <v>45800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>
        <v>45803</v>
      </c>
      <c r="U2156" s="4">
        <v>45798.28638888889</v>
      </c>
      <c r="V2156" s="4">
        <v>45799.495370370372</v>
      </c>
      <c r="W2156" s="4">
        <v>45808</v>
      </c>
      <c r="X2156" s="4">
        <v>45799.592141203706</v>
      </c>
      <c r="Y2156" s="4" t="s">
        <v>84</v>
      </c>
      <c r="Z2156" s="4">
        <v>45810</v>
      </c>
      <c r="AA2156" s="4">
        <v>45799.957696759258</v>
      </c>
      <c r="AB2156" s="4" t="s">
        <v>60</v>
      </c>
      <c r="AC2156" s="4">
        <v>45811</v>
      </c>
      <c r="AD2156" s="4">
        <v>45812</v>
      </c>
      <c r="AE2156" s="4">
        <v>45814</v>
      </c>
      <c r="AF2156" s="4"/>
      <c r="AG2156" s="33" t="s">
        <v>62</v>
      </c>
      <c r="AH2156" s="33" t="s">
        <v>105</v>
      </c>
      <c r="AI2156" s="33" t="s">
        <v>4027</v>
      </c>
      <c r="AJ2156" s="33" t="s">
        <v>106</v>
      </c>
      <c r="AK2156" s="33" t="s">
        <v>65</v>
      </c>
      <c r="AL2156" s="33" t="s">
        <v>396</v>
      </c>
      <c r="AM2156" s="33" t="s">
        <v>397</v>
      </c>
      <c r="AN2156" s="33">
        <v>19.782350000000001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398</v>
      </c>
      <c r="AV2156" s="33" t="s">
        <v>399</v>
      </c>
      <c r="AW2156" s="33">
        <v>73.535409999999999</v>
      </c>
      <c r="AX2156" s="33" t="s">
        <v>2686</v>
      </c>
      <c r="AY2156" s="33" t="s">
        <v>2687</v>
      </c>
      <c r="AZ2156" s="3">
        <v>1164</v>
      </c>
      <c r="BA2156" s="33" t="s">
        <v>60</v>
      </c>
      <c r="BB2156" s="33">
        <v>1164</v>
      </c>
      <c r="BC2156" s="33" t="s">
        <v>60</v>
      </c>
      <c r="BD2156" s="33" t="s">
        <v>60</v>
      </c>
      <c r="BE2156" s="33" t="s">
        <v>60</v>
      </c>
      <c r="BF2156" s="34" t="str">
        <f>IFERROR(VLOOKUP(Data_Power_app[[#This Row],[PRO ODER]],'Result'!A:C,3,0),"")</f>
        <v/>
      </c>
      <c r="BG2156" s="14" t="str">
        <f>IFERROR(VLOOKUP(Data_Power_app[[#This Row],[PRO ODER]]&amp;"LAM_IN",'Real Time'!A:E,4,0),"")</f>
        <v/>
      </c>
      <c r="BH2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2386</v>
      </c>
      <c r="B2157" s="33" t="s">
        <v>11097</v>
      </c>
      <c r="C2157" s="33" t="s">
        <v>11098</v>
      </c>
      <c r="D2157" s="33" t="s">
        <v>366</v>
      </c>
      <c r="E2157" s="33" t="s">
        <v>367</v>
      </c>
      <c r="F2157" s="33" t="s">
        <v>59</v>
      </c>
      <c r="G2157" s="33">
        <v>280</v>
      </c>
      <c r="H2157" s="4">
        <v>45804</v>
      </c>
      <c r="I2157" s="4">
        <v>45801</v>
      </c>
      <c r="J2157" s="4">
        <v>45801</v>
      </c>
      <c r="K2157" s="4">
        <v>45805</v>
      </c>
      <c r="L2157" s="4">
        <v>45803.208124999997</v>
      </c>
      <c r="M2157" s="4">
        <v>45805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>
        <v>45807</v>
      </c>
      <c r="U2157" s="4"/>
      <c r="V2157" s="4"/>
      <c r="W2157" s="4">
        <v>45808</v>
      </c>
      <c r="X2157" s="4"/>
      <c r="Y2157" s="4" t="s">
        <v>60</v>
      </c>
      <c r="Z2157" s="4">
        <v>45810</v>
      </c>
      <c r="AA2157" s="4"/>
      <c r="AB2157" s="4" t="s">
        <v>60</v>
      </c>
      <c r="AC2157" s="4">
        <v>45811</v>
      </c>
      <c r="AD2157" s="4">
        <v>45812</v>
      </c>
      <c r="AE2157" s="4">
        <v>45814</v>
      </c>
      <c r="AF2157" s="4"/>
      <c r="AG2157" s="33" t="s">
        <v>95</v>
      </c>
      <c r="AH2157" s="33" t="s">
        <v>959</v>
      </c>
      <c r="AI2157" s="33" t="s">
        <v>960</v>
      </c>
      <c r="AJ2157" s="33" t="s">
        <v>369</v>
      </c>
      <c r="AK2157" s="33" t="s">
        <v>65</v>
      </c>
      <c r="AL2157" s="33" t="s">
        <v>370</v>
      </c>
      <c r="AM2157" s="33" t="s">
        <v>371</v>
      </c>
      <c r="AN2157" s="33">
        <v>5.8342700000000001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481</v>
      </c>
      <c r="AV2157" s="33" t="s">
        <v>482</v>
      </c>
      <c r="AW2157" s="33">
        <v>21.69218</v>
      </c>
      <c r="AX2157" s="33" t="s">
        <v>961</v>
      </c>
      <c r="AY2157" s="33" t="s">
        <v>962</v>
      </c>
      <c r="AZ2157" s="3">
        <v>280</v>
      </c>
      <c r="BA2157" s="33" t="s">
        <v>60</v>
      </c>
      <c r="BB2157" s="33">
        <v>280</v>
      </c>
      <c r="BC2157" s="33" t="s">
        <v>60</v>
      </c>
      <c r="BD2157" s="33" t="s">
        <v>60</v>
      </c>
      <c r="BE2157" s="33" t="s">
        <v>60</v>
      </c>
      <c r="BF2157" s="34" t="str">
        <f>IFERROR(VLOOKUP(Data_Power_app[[#This Row],[PRO ODER]],'Result'!A:C,3,0),"")</f>
        <v/>
      </c>
      <c r="BG2157" s="14" t="str">
        <f>IFERROR(VLOOKUP(Data_Power_app[[#This Row],[PRO ODER]]&amp;"LAM_IN",'Real Time'!A:E,4,0),"")</f>
        <v/>
      </c>
      <c r="BH2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2387</v>
      </c>
      <c r="B2158" s="33" t="s">
        <v>4032</v>
      </c>
      <c r="C2158" s="33" t="s">
        <v>4033</v>
      </c>
      <c r="D2158" s="33" t="s">
        <v>366</v>
      </c>
      <c r="E2158" s="33" t="s">
        <v>367</v>
      </c>
      <c r="F2158" s="33" t="s">
        <v>59</v>
      </c>
      <c r="G2158" s="33">
        <v>3374</v>
      </c>
      <c r="H2158" s="4">
        <v>45801</v>
      </c>
      <c r="I2158" s="4">
        <v>45800</v>
      </c>
      <c r="J2158" s="4">
        <v>45800</v>
      </c>
      <c r="K2158" s="4">
        <v>45805</v>
      </c>
      <c r="L2158" s="4">
        <v>45801.414537037039</v>
      </c>
      <c r="M2158" s="4">
        <v>45806</v>
      </c>
      <c r="N2158" s="4">
        <v>45801.09988425926</v>
      </c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>
        <v>45807</v>
      </c>
      <c r="U2158" s="4"/>
      <c r="V2158" s="4"/>
      <c r="W2158" s="4">
        <v>45808</v>
      </c>
      <c r="X2158" s="4"/>
      <c r="Y2158" s="4" t="s">
        <v>60</v>
      </c>
      <c r="Z2158" s="4">
        <v>45810</v>
      </c>
      <c r="AA2158" s="4"/>
      <c r="AB2158" s="4" t="s">
        <v>60</v>
      </c>
      <c r="AC2158" s="4">
        <v>45811</v>
      </c>
      <c r="AD2158" s="4">
        <v>45812</v>
      </c>
      <c r="AE2158" s="4">
        <v>45814</v>
      </c>
      <c r="AF2158" s="4"/>
      <c r="AG2158" s="33" t="s">
        <v>306</v>
      </c>
      <c r="AH2158" s="33" t="s">
        <v>368</v>
      </c>
      <c r="AI2158" s="33" t="s">
        <v>865</v>
      </c>
      <c r="AJ2158" s="33" t="s">
        <v>369</v>
      </c>
      <c r="AK2158" s="33" t="s">
        <v>65</v>
      </c>
      <c r="AL2158" s="33" t="s">
        <v>370</v>
      </c>
      <c r="AM2158" s="33" t="s">
        <v>371</v>
      </c>
      <c r="AN2158" s="33">
        <v>68.24539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372</v>
      </c>
      <c r="AV2158" s="33" t="s">
        <v>373</v>
      </c>
      <c r="AW2158" s="33">
        <v>253.73474999999999</v>
      </c>
      <c r="AX2158" s="33" t="s">
        <v>641</v>
      </c>
      <c r="AY2158" s="33" t="s">
        <v>642</v>
      </c>
      <c r="AZ2158" s="3">
        <v>3374</v>
      </c>
      <c r="BA2158" s="33" t="s">
        <v>60</v>
      </c>
      <c r="BB2158" s="33">
        <v>3374</v>
      </c>
      <c r="BC2158" s="33" t="s">
        <v>60</v>
      </c>
      <c r="BD2158" s="33" t="s">
        <v>60</v>
      </c>
      <c r="BE2158" s="33" t="s">
        <v>60</v>
      </c>
      <c r="BF2158" s="34" t="str">
        <f>IFERROR(VLOOKUP(Data_Power_app[[#This Row],[PRO ODER]],'Result'!A:C,3,0),"")</f>
        <v/>
      </c>
      <c r="BG2158" s="14" t="str">
        <f>IFERROR(VLOOKUP(Data_Power_app[[#This Row],[PRO ODER]]&amp;"LAM_IN",'Real Time'!A:E,4,0),"")</f>
        <v/>
      </c>
      <c r="BH2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2388</v>
      </c>
      <c r="B2159" s="33" t="s">
        <v>4052</v>
      </c>
      <c r="C2159" s="33" t="s">
        <v>4053</v>
      </c>
      <c r="D2159" s="33" t="s">
        <v>366</v>
      </c>
      <c r="E2159" s="33" t="s">
        <v>367</v>
      </c>
      <c r="F2159" s="33" t="s">
        <v>59</v>
      </c>
      <c r="G2159" s="33">
        <v>112</v>
      </c>
      <c r="H2159" s="4">
        <v>45801</v>
      </c>
      <c r="I2159" s="4">
        <v>45800</v>
      </c>
      <c r="J2159" s="4">
        <v>45800</v>
      </c>
      <c r="K2159" s="4">
        <v>45805</v>
      </c>
      <c r="L2159" s="4">
        <v>45801.414594907408</v>
      </c>
      <c r="M2159" s="4">
        <v>45806</v>
      </c>
      <c r="N2159" s="4">
        <v>45801.099745370368</v>
      </c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>
        <v>45807</v>
      </c>
      <c r="U2159" s="4">
        <v>45801.161898148152</v>
      </c>
      <c r="V2159" s="4"/>
      <c r="W2159" s="4">
        <v>45808</v>
      </c>
      <c r="X2159" s="4"/>
      <c r="Y2159" s="4" t="s">
        <v>60</v>
      </c>
      <c r="Z2159" s="4">
        <v>45810</v>
      </c>
      <c r="AA2159" s="4"/>
      <c r="AB2159" s="4" t="s">
        <v>60</v>
      </c>
      <c r="AC2159" s="4">
        <v>45811</v>
      </c>
      <c r="AD2159" s="4">
        <v>45812</v>
      </c>
      <c r="AE2159" s="4">
        <v>45814</v>
      </c>
      <c r="AF2159" s="4"/>
      <c r="AG2159" s="33" t="s">
        <v>306</v>
      </c>
      <c r="AH2159" s="33" t="s">
        <v>368</v>
      </c>
      <c r="AI2159" s="33" t="s">
        <v>865</v>
      </c>
      <c r="AJ2159" s="33" t="s">
        <v>369</v>
      </c>
      <c r="AK2159" s="33" t="s">
        <v>65</v>
      </c>
      <c r="AL2159" s="33" t="s">
        <v>370</v>
      </c>
      <c r="AM2159" s="33" t="s">
        <v>371</v>
      </c>
      <c r="AN2159" s="33">
        <v>2.14893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372</v>
      </c>
      <c r="AV2159" s="33" t="s">
        <v>373</v>
      </c>
      <c r="AW2159" s="33">
        <v>7.9893599999999996</v>
      </c>
      <c r="AX2159" s="33" t="s">
        <v>641</v>
      </c>
      <c r="AY2159" s="33" t="s">
        <v>642</v>
      </c>
      <c r="AZ2159" s="3">
        <v>112</v>
      </c>
      <c r="BA2159" s="33" t="s">
        <v>60</v>
      </c>
      <c r="BB2159" s="33">
        <v>112</v>
      </c>
      <c r="BC2159" s="33" t="s">
        <v>60</v>
      </c>
      <c r="BD2159" s="33" t="s">
        <v>60</v>
      </c>
      <c r="BE2159" s="33" t="s">
        <v>60</v>
      </c>
      <c r="BF2159" s="34" t="str">
        <f>IFERROR(VLOOKUP(Data_Power_app[[#This Row],[PRO ODER]],'Result'!A:C,3,0),"")</f>
        <v/>
      </c>
      <c r="BG2159" s="14" t="str">
        <f>IFERROR(VLOOKUP(Data_Power_app[[#This Row],[PRO ODER]]&amp;"LAM_IN",'Real Time'!A:E,4,0),"")</f>
        <v/>
      </c>
      <c r="BH2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2389</v>
      </c>
      <c r="B2160" s="33" t="s">
        <v>11099</v>
      </c>
      <c r="C2160" s="33" t="s">
        <v>11100</v>
      </c>
      <c r="D2160" s="33" t="s">
        <v>366</v>
      </c>
      <c r="E2160" s="33" t="s">
        <v>367</v>
      </c>
      <c r="F2160" s="33" t="s">
        <v>59</v>
      </c>
      <c r="G2160" s="33">
        <v>220</v>
      </c>
      <c r="H2160" s="4">
        <v>45804</v>
      </c>
      <c r="I2160" s="4">
        <v>45801</v>
      </c>
      <c r="J2160" s="4">
        <v>45801</v>
      </c>
      <c r="K2160" s="4">
        <v>45805</v>
      </c>
      <c r="L2160" s="4">
        <v>45803.20815972222</v>
      </c>
      <c r="M2160" s="4">
        <v>45805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>
        <v>45807</v>
      </c>
      <c r="U2160" s="4"/>
      <c r="V2160" s="4"/>
      <c r="W2160" s="4">
        <v>45808</v>
      </c>
      <c r="X2160" s="4"/>
      <c r="Y2160" s="4" t="s">
        <v>60</v>
      </c>
      <c r="Z2160" s="4">
        <v>45810</v>
      </c>
      <c r="AA2160" s="4"/>
      <c r="AB2160" s="4" t="s">
        <v>60</v>
      </c>
      <c r="AC2160" s="4">
        <v>45811</v>
      </c>
      <c r="AD2160" s="4">
        <v>45812</v>
      </c>
      <c r="AE2160" s="4">
        <v>45814</v>
      </c>
      <c r="AF2160" s="4"/>
      <c r="AG2160" s="33" t="s">
        <v>95</v>
      </c>
      <c r="AH2160" s="33" t="s">
        <v>368</v>
      </c>
      <c r="AI2160" s="33" t="s">
        <v>793</v>
      </c>
      <c r="AJ2160" s="33" t="s">
        <v>369</v>
      </c>
      <c r="AK2160" s="33" t="s">
        <v>107</v>
      </c>
      <c r="AL2160" s="33" t="s">
        <v>370</v>
      </c>
      <c r="AM2160" s="33" t="s">
        <v>371</v>
      </c>
      <c r="AN2160" s="33">
        <v>5.0882699999999996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481</v>
      </c>
      <c r="AV2160" s="33" t="s">
        <v>482</v>
      </c>
      <c r="AW2160" s="33">
        <v>18.919270000000001</v>
      </c>
      <c r="AX2160" s="33" t="s">
        <v>794</v>
      </c>
      <c r="AY2160" s="33" t="s">
        <v>795</v>
      </c>
      <c r="AZ2160" s="3">
        <v>220</v>
      </c>
      <c r="BA2160" s="33" t="s">
        <v>60</v>
      </c>
      <c r="BB2160" s="33">
        <v>220</v>
      </c>
      <c r="BC2160" s="33" t="s">
        <v>60</v>
      </c>
      <c r="BD2160" s="33" t="s">
        <v>60</v>
      </c>
      <c r="BE2160" s="33" t="s">
        <v>60</v>
      </c>
      <c r="BF2160" s="34" t="str">
        <f>IFERROR(VLOOKUP(Data_Power_app[[#This Row],[PRO ODER]],'Result'!A:C,3,0),"")</f>
        <v/>
      </c>
      <c r="BG2160" s="14" t="str">
        <f>IFERROR(VLOOKUP(Data_Power_app[[#This Row],[PRO ODER]]&amp;"LAM_IN",'Real Time'!A:E,4,0),"")</f>
        <v/>
      </c>
      <c r="BH2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2390</v>
      </c>
      <c r="B2161" s="33" t="s">
        <v>11101</v>
      </c>
      <c r="C2161" s="33" t="s">
        <v>11102</v>
      </c>
      <c r="D2161" s="33" t="s">
        <v>366</v>
      </c>
      <c r="E2161" s="33" t="s">
        <v>367</v>
      </c>
      <c r="F2161" s="33" t="s">
        <v>59</v>
      </c>
      <c r="G2161" s="33">
        <v>112</v>
      </c>
      <c r="H2161" s="4">
        <v>45804</v>
      </c>
      <c r="I2161" s="4">
        <v>45801</v>
      </c>
      <c r="J2161" s="4">
        <v>45801</v>
      </c>
      <c r="K2161" s="4">
        <v>45805</v>
      </c>
      <c r="L2161" s="4">
        <v>45803.151192129626</v>
      </c>
      <c r="M2161" s="4">
        <v>45805</v>
      </c>
      <c r="N2161" s="4"/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>
        <v>45807</v>
      </c>
      <c r="U2161" s="4"/>
      <c r="V2161" s="4"/>
      <c r="W2161" s="4">
        <v>45808</v>
      </c>
      <c r="X2161" s="4"/>
      <c r="Y2161" s="4" t="s">
        <v>60</v>
      </c>
      <c r="Z2161" s="4">
        <v>45810</v>
      </c>
      <c r="AA2161" s="4"/>
      <c r="AB2161" s="4" t="s">
        <v>60</v>
      </c>
      <c r="AC2161" s="4">
        <v>45811</v>
      </c>
      <c r="AD2161" s="4">
        <v>45812</v>
      </c>
      <c r="AE2161" s="4">
        <v>45814</v>
      </c>
      <c r="AF2161" s="4"/>
      <c r="AG2161" s="33" t="s">
        <v>95</v>
      </c>
      <c r="AH2161" s="33" t="s">
        <v>368</v>
      </c>
      <c r="AI2161" s="33" t="s">
        <v>793</v>
      </c>
      <c r="AJ2161" s="33" t="s">
        <v>369</v>
      </c>
      <c r="AK2161" s="33" t="s">
        <v>107</v>
      </c>
      <c r="AL2161" s="33" t="s">
        <v>370</v>
      </c>
      <c r="AM2161" s="33" t="s">
        <v>371</v>
      </c>
      <c r="AN2161" s="33">
        <v>2.5894499999999998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481</v>
      </c>
      <c r="AV2161" s="33" t="s">
        <v>482</v>
      </c>
      <c r="AW2161" s="33">
        <v>9.6281499999999998</v>
      </c>
      <c r="AX2161" s="33" t="s">
        <v>794</v>
      </c>
      <c r="AY2161" s="33" t="s">
        <v>795</v>
      </c>
      <c r="AZ2161" s="3">
        <v>112</v>
      </c>
      <c r="BA2161" s="33" t="s">
        <v>60</v>
      </c>
      <c r="BB2161" s="33">
        <v>112</v>
      </c>
      <c r="BC2161" s="33" t="s">
        <v>60</v>
      </c>
      <c r="BD2161" s="33" t="s">
        <v>60</v>
      </c>
      <c r="BE2161" s="33" t="s">
        <v>60</v>
      </c>
      <c r="BF2161" s="34" t="str">
        <f>IFERROR(VLOOKUP(Data_Power_app[[#This Row],[PRO ODER]],'Result'!A:C,3,0),"")</f>
        <v/>
      </c>
      <c r="BG2161" s="14" t="str">
        <f>IFERROR(VLOOKUP(Data_Power_app[[#This Row],[PRO ODER]]&amp;"LAM_IN",'Real Time'!A:E,4,0),"")</f>
        <v/>
      </c>
      <c r="BH2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2391</v>
      </c>
      <c r="B2162" s="33" t="s">
        <v>11103</v>
      </c>
      <c r="C2162" s="33" t="s">
        <v>11104</v>
      </c>
      <c r="D2162" s="33" t="s">
        <v>366</v>
      </c>
      <c r="E2162" s="33" t="s">
        <v>367</v>
      </c>
      <c r="F2162" s="33" t="s">
        <v>59</v>
      </c>
      <c r="G2162" s="33">
        <v>220</v>
      </c>
      <c r="H2162" s="4">
        <v>45804</v>
      </c>
      <c r="I2162" s="4">
        <v>45801</v>
      </c>
      <c r="J2162" s="4">
        <v>45801</v>
      </c>
      <c r="K2162" s="4">
        <v>45805</v>
      </c>
      <c r="L2162" s="4">
        <v>45803.151273148149</v>
      </c>
      <c r="M2162" s="4">
        <v>45805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>
        <v>45807</v>
      </c>
      <c r="U2162" s="4"/>
      <c r="V2162" s="4"/>
      <c r="W2162" s="4">
        <v>45808</v>
      </c>
      <c r="X2162" s="4"/>
      <c r="Y2162" s="4" t="s">
        <v>60</v>
      </c>
      <c r="Z2162" s="4">
        <v>45810</v>
      </c>
      <c r="AA2162" s="4"/>
      <c r="AB2162" s="4" t="s">
        <v>60</v>
      </c>
      <c r="AC2162" s="4">
        <v>45811</v>
      </c>
      <c r="AD2162" s="4">
        <v>45812</v>
      </c>
      <c r="AE2162" s="4">
        <v>45814</v>
      </c>
      <c r="AF2162" s="4"/>
      <c r="AG2162" s="33" t="s">
        <v>95</v>
      </c>
      <c r="AH2162" s="33" t="s">
        <v>368</v>
      </c>
      <c r="AI2162" s="33" t="s">
        <v>793</v>
      </c>
      <c r="AJ2162" s="33" t="s">
        <v>369</v>
      </c>
      <c r="AK2162" s="33" t="s">
        <v>107</v>
      </c>
      <c r="AL2162" s="33" t="s">
        <v>370</v>
      </c>
      <c r="AM2162" s="33" t="s">
        <v>371</v>
      </c>
      <c r="AN2162" s="33">
        <v>5.0882699999999996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481</v>
      </c>
      <c r="AV2162" s="33" t="s">
        <v>482</v>
      </c>
      <c r="AW2162" s="33">
        <v>18.919270000000001</v>
      </c>
      <c r="AX2162" s="33" t="s">
        <v>794</v>
      </c>
      <c r="AY2162" s="33" t="s">
        <v>795</v>
      </c>
      <c r="AZ2162" s="3">
        <v>220</v>
      </c>
      <c r="BA2162" s="33" t="s">
        <v>60</v>
      </c>
      <c r="BB2162" s="33">
        <v>220</v>
      </c>
      <c r="BC2162" s="33" t="s">
        <v>60</v>
      </c>
      <c r="BD2162" s="33" t="s">
        <v>60</v>
      </c>
      <c r="BE2162" s="33" t="s">
        <v>60</v>
      </c>
      <c r="BF2162" s="34" t="str">
        <f>IFERROR(VLOOKUP(Data_Power_app[[#This Row],[PRO ODER]],'Result'!A:C,3,0),"")</f>
        <v/>
      </c>
      <c r="BG2162" s="14" t="str">
        <f>IFERROR(VLOOKUP(Data_Power_app[[#This Row],[PRO ODER]]&amp;"LAM_IN",'Real Time'!A:E,4,0),"")</f>
        <v/>
      </c>
      <c r="BH2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2393</v>
      </c>
      <c r="B2163" s="33" t="s">
        <v>11105</v>
      </c>
      <c r="C2163" s="33" t="s">
        <v>11106</v>
      </c>
      <c r="D2163" s="33" t="s">
        <v>366</v>
      </c>
      <c r="E2163" s="33" t="s">
        <v>478</v>
      </c>
      <c r="F2163" s="33" t="s">
        <v>59</v>
      </c>
      <c r="G2163" s="33">
        <v>109</v>
      </c>
      <c r="H2163" s="4">
        <v>45804</v>
      </c>
      <c r="I2163" s="4">
        <v>45801</v>
      </c>
      <c r="J2163" s="4">
        <v>45801</v>
      </c>
      <c r="K2163" s="4">
        <v>45805</v>
      </c>
      <c r="L2163" s="4">
        <v>45801.143657407411</v>
      </c>
      <c r="M2163" s="4">
        <v>45805</v>
      </c>
      <c r="N2163" s="4">
        <v>45803.089814814812</v>
      </c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>
        <v>45807</v>
      </c>
      <c r="U2163" s="4">
        <v>45805.604502314818</v>
      </c>
      <c r="V2163" s="4"/>
      <c r="W2163" s="4">
        <v>45808</v>
      </c>
      <c r="X2163" s="4"/>
      <c r="Y2163" s="4" t="s">
        <v>60</v>
      </c>
      <c r="Z2163" s="4">
        <v>45810</v>
      </c>
      <c r="AA2163" s="4"/>
      <c r="AB2163" s="4" t="s">
        <v>60</v>
      </c>
      <c r="AC2163" s="4">
        <v>45811</v>
      </c>
      <c r="AD2163" s="4">
        <v>45812</v>
      </c>
      <c r="AE2163" s="4">
        <v>45814</v>
      </c>
      <c r="AF2163" s="4"/>
      <c r="AG2163" s="33" t="s">
        <v>306</v>
      </c>
      <c r="AH2163" s="33" t="s">
        <v>368</v>
      </c>
      <c r="AI2163" s="33" t="s">
        <v>1309</v>
      </c>
      <c r="AJ2163" s="33" t="s">
        <v>369</v>
      </c>
      <c r="AK2163" s="33" t="s">
        <v>65</v>
      </c>
      <c r="AL2163" s="33" t="s">
        <v>485</v>
      </c>
      <c r="AM2163" s="33" t="s">
        <v>486</v>
      </c>
      <c r="AN2163" s="33">
        <v>1.7101200000000001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487</v>
      </c>
      <c r="AV2163" s="33" t="s">
        <v>488</v>
      </c>
      <c r="AW2163" s="33">
        <v>7.4786200000000003</v>
      </c>
      <c r="AX2163" s="33" t="s">
        <v>489</v>
      </c>
      <c r="AY2163" s="33" t="s">
        <v>490</v>
      </c>
      <c r="AZ2163" s="3">
        <v>109</v>
      </c>
      <c r="BA2163" s="33" t="s">
        <v>60</v>
      </c>
      <c r="BB2163" s="33">
        <v>109</v>
      </c>
      <c r="BC2163" s="33" t="s">
        <v>60</v>
      </c>
      <c r="BD2163" s="33" t="s">
        <v>60</v>
      </c>
      <c r="BE2163" s="33" t="s">
        <v>60</v>
      </c>
      <c r="BF2163" s="34" t="str">
        <f>IFERROR(VLOOKUP(Data_Power_app[[#This Row],[PRO ODER]],'Result'!A:C,3,0),"")</f>
        <v/>
      </c>
      <c r="BG2163" s="14" t="str">
        <f>IFERROR(VLOOKUP(Data_Power_app[[#This Row],[PRO ODER]]&amp;"LAM_IN",'Real Time'!A:E,4,0),"")</f>
        <v/>
      </c>
      <c r="BH2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2394</v>
      </c>
      <c r="B2164" s="33" t="s">
        <v>4054</v>
      </c>
      <c r="C2164" s="33" t="s">
        <v>4055</v>
      </c>
      <c r="D2164" s="33" t="s">
        <v>102</v>
      </c>
      <c r="E2164" s="33" t="s">
        <v>103</v>
      </c>
      <c r="F2164" s="33" t="s">
        <v>59</v>
      </c>
      <c r="G2164" s="33">
        <v>1182</v>
      </c>
      <c r="H2164" s="4">
        <v>45800</v>
      </c>
      <c r="I2164" s="4">
        <v>45787</v>
      </c>
      <c r="J2164" s="4">
        <v>45787</v>
      </c>
      <c r="K2164" s="4">
        <v>45803</v>
      </c>
      <c r="L2164" s="4">
        <v>45788.203321759262</v>
      </c>
      <c r="M2164" s="4">
        <v>45804</v>
      </c>
      <c r="N2164" s="4">
        <v>45789.237916666665</v>
      </c>
      <c r="O2164" s="4">
        <v>45805</v>
      </c>
      <c r="P2164" s="4" t="s">
        <v>60</v>
      </c>
      <c r="Q2164" s="4">
        <v>45806</v>
      </c>
      <c r="R2164" s="4" t="s">
        <v>60</v>
      </c>
      <c r="S2164" s="4" t="s">
        <v>60</v>
      </c>
      <c r="T2164" s="4">
        <v>45807</v>
      </c>
      <c r="U2164" s="4">
        <v>45790.423645833333</v>
      </c>
      <c r="V2164" s="4">
        <v>45791.830543981479</v>
      </c>
      <c r="W2164" s="4">
        <v>45808</v>
      </c>
      <c r="X2164" s="4">
        <v>45791.219247685185</v>
      </c>
      <c r="Y2164" s="4" t="s">
        <v>84</v>
      </c>
      <c r="Z2164" s="4">
        <v>45810</v>
      </c>
      <c r="AA2164" s="4">
        <v>45792.470625000002</v>
      </c>
      <c r="AB2164" s="4">
        <v>45806</v>
      </c>
      <c r="AC2164" s="4">
        <v>45811</v>
      </c>
      <c r="AD2164" s="4">
        <v>45812</v>
      </c>
      <c r="AE2164" s="4">
        <v>45814</v>
      </c>
      <c r="AF2164" s="4"/>
      <c r="AG2164" s="33" t="s">
        <v>4845</v>
      </c>
      <c r="AH2164" s="33" t="s">
        <v>1023</v>
      </c>
      <c r="AI2164" s="33" t="s">
        <v>1492</v>
      </c>
      <c r="AJ2164" s="33" t="s">
        <v>1024</v>
      </c>
      <c r="AK2164" s="33" t="s">
        <v>107</v>
      </c>
      <c r="AL2164" s="33" t="s">
        <v>1025</v>
      </c>
      <c r="AM2164" s="33" t="s">
        <v>1026</v>
      </c>
      <c r="AN2164" s="33">
        <v>50.749470000000002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657</v>
      </c>
      <c r="AV2164" s="33" t="s">
        <v>658</v>
      </c>
      <c r="AW2164" s="33">
        <v>94.338890000000006</v>
      </c>
      <c r="AX2164" s="33" t="s">
        <v>931</v>
      </c>
      <c r="AY2164" s="33" t="s">
        <v>932</v>
      </c>
      <c r="AZ2164" s="3">
        <v>1182</v>
      </c>
      <c r="BA2164" s="33" t="s">
        <v>60</v>
      </c>
      <c r="BB2164" s="33">
        <v>1182</v>
      </c>
      <c r="BC2164" s="33" t="s">
        <v>60</v>
      </c>
      <c r="BD2164" s="33" t="s">
        <v>60</v>
      </c>
      <c r="BE2164" s="33" t="s">
        <v>60</v>
      </c>
      <c r="BF2164" s="34" t="str">
        <f>IFERROR(VLOOKUP(Data_Power_app[[#This Row],[PRO ODER]],'Result'!A:C,3,0),"")</f>
        <v/>
      </c>
      <c r="BG2164" s="14" t="str">
        <f>IFERROR(VLOOKUP(Data_Power_app[[#This Row],[PRO ODER]]&amp;"LAM_IN",'Real Time'!A:E,4,0),"")</f>
        <v>ML-06</v>
      </c>
      <c r="BH2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2395</v>
      </c>
      <c r="B2165" s="33" t="s">
        <v>4056</v>
      </c>
      <c r="C2165" s="33" t="s">
        <v>4057</v>
      </c>
      <c r="D2165" s="33" t="s">
        <v>102</v>
      </c>
      <c r="E2165" s="33" t="s">
        <v>103</v>
      </c>
      <c r="F2165" s="33" t="s">
        <v>59</v>
      </c>
      <c r="G2165" s="33">
        <v>684</v>
      </c>
      <c r="H2165" s="4">
        <v>45800</v>
      </c>
      <c r="I2165" s="4">
        <v>45787</v>
      </c>
      <c r="J2165" s="4">
        <v>45787</v>
      </c>
      <c r="K2165" s="4">
        <v>45803</v>
      </c>
      <c r="L2165" s="4">
        <v>45788.234907407408</v>
      </c>
      <c r="M2165" s="4">
        <v>45804</v>
      </c>
      <c r="N2165" s="4">
        <v>45789.238113425927</v>
      </c>
      <c r="O2165" s="4">
        <v>45805</v>
      </c>
      <c r="P2165" s="4" t="s">
        <v>60</v>
      </c>
      <c r="Q2165" s="4">
        <v>45806</v>
      </c>
      <c r="R2165" s="4" t="s">
        <v>60</v>
      </c>
      <c r="S2165" s="4" t="s">
        <v>60</v>
      </c>
      <c r="T2165" s="4">
        <v>45807</v>
      </c>
      <c r="U2165" s="4">
        <v>45790.980509259258</v>
      </c>
      <c r="V2165" s="4">
        <v>45793.532812500001</v>
      </c>
      <c r="W2165" s="4">
        <v>45808</v>
      </c>
      <c r="X2165" s="4">
        <v>45794.59480324074</v>
      </c>
      <c r="Y2165" s="4" t="s">
        <v>271</v>
      </c>
      <c r="Z2165" s="4">
        <v>45810</v>
      </c>
      <c r="AA2165" s="4">
        <v>45794.597372685188</v>
      </c>
      <c r="AB2165" s="4">
        <v>45806</v>
      </c>
      <c r="AC2165" s="4">
        <v>45811</v>
      </c>
      <c r="AD2165" s="4">
        <v>45812</v>
      </c>
      <c r="AE2165" s="4">
        <v>45814</v>
      </c>
      <c r="AF2165" s="4"/>
      <c r="AG2165" s="33" t="s">
        <v>4845</v>
      </c>
      <c r="AH2165" s="33" t="s">
        <v>1023</v>
      </c>
      <c r="AI2165" s="33" t="s">
        <v>1497</v>
      </c>
      <c r="AJ2165" s="33" t="s">
        <v>1024</v>
      </c>
      <c r="AK2165" s="33" t="s">
        <v>107</v>
      </c>
      <c r="AL2165" s="33" t="s">
        <v>1025</v>
      </c>
      <c r="AM2165" s="33" t="s">
        <v>1026</v>
      </c>
      <c r="AN2165" s="33">
        <v>29.871369999999999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657</v>
      </c>
      <c r="AV2165" s="33" t="s">
        <v>658</v>
      </c>
      <c r="AW2165" s="33">
        <v>55.529130000000002</v>
      </c>
      <c r="AX2165" s="33" t="s">
        <v>1498</v>
      </c>
      <c r="AY2165" s="33" t="s">
        <v>1499</v>
      </c>
      <c r="AZ2165" s="3">
        <v>684</v>
      </c>
      <c r="BA2165" s="33" t="s">
        <v>60</v>
      </c>
      <c r="BB2165" s="33">
        <v>684</v>
      </c>
      <c r="BC2165" s="33" t="s">
        <v>60</v>
      </c>
      <c r="BD2165" s="33" t="s">
        <v>60</v>
      </c>
      <c r="BE2165" s="33" t="s">
        <v>60</v>
      </c>
      <c r="BF2165" s="34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>ML-06</v>
      </c>
      <c r="BH2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2396</v>
      </c>
      <c r="B2166" s="33" t="s">
        <v>4058</v>
      </c>
      <c r="C2166" s="33" t="s">
        <v>4059</v>
      </c>
      <c r="D2166" s="33" t="s">
        <v>102</v>
      </c>
      <c r="E2166" s="33" t="s">
        <v>103</v>
      </c>
      <c r="F2166" s="33" t="s">
        <v>59</v>
      </c>
      <c r="G2166" s="33">
        <v>810</v>
      </c>
      <c r="H2166" s="4">
        <v>45800</v>
      </c>
      <c r="I2166" s="4">
        <v>45787</v>
      </c>
      <c r="J2166" s="4">
        <v>45787</v>
      </c>
      <c r="K2166" s="4">
        <v>45803</v>
      </c>
      <c r="L2166" s="4">
        <v>45788.235023148147</v>
      </c>
      <c r="M2166" s="4">
        <v>45804</v>
      </c>
      <c r="N2166" s="4">
        <v>45789.238159722219</v>
      </c>
      <c r="O2166" s="4">
        <v>45805</v>
      </c>
      <c r="P2166" s="4" t="s">
        <v>60</v>
      </c>
      <c r="Q2166" s="4">
        <v>45806</v>
      </c>
      <c r="R2166" s="4" t="s">
        <v>60</v>
      </c>
      <c r="S2166" s="4" t="s">
        <v>60</v>
      </c>
      <c r="T2166" s="4">
        <v>45807</v>
      </c>
      <c r="U2166" s="4">
        <v>45790.980636574073</v>
      </c>
      <c r="V2166" s="4">
        <v>45793.532638888886</v>
      </c>
      <c r="W2166" s="4">
        <v>45808</v>
      </c>
      <c r="X2166" s="4">
        <v>45793.230185185188</v>
      </c>
      <c r="Y2166" s="4" t="s">
        <v>84</v>
      </c>
      <c r="Z2166" s="4">
        <v>45810</v>
      </c>
      <c r="AA2166" s="4">
        <v>45793.232407407406</v>
      </c>
      <c r="AB2166" s="4">
        <v>45806</v>
      </c>
      <c r="AC2166" s="4">
        <v>45811</v>
      </c>
      <c r="AD2166" s="4">
        <v>45812</v>
      </c>
      <c r="AE2166" s="4">
        <v>45814</v>
      </c>
      <c r="AF2166" s="4"/>
      <c r="AG2166" s="33" t="s">
        <v>4845</v>
      </c>
      <c r="AH2166" s="33" t="s">
        <v>1023</v>
      </c>
      <c r="AI2166" s="33" t="s">
        <v>1496</v>
      </c>
      <c r="AJ2166" s="33" t="s">
        <v>1024</v>
      </c>
      <c r="AK2166" s="33" t="s">
        <v>107</v>
      </c>
      <c r="AL2166" s="33" t="s">
        <v>1025</v>
      </c>
      <c r="AM2166" s="33" t="s">
        <v>1026</v>
      </c>
      <c r="AN2166" s="33">
        <v>34.196420000000003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657</v>
      </c>
      <c r="AV2166" s="33" t="s">
        <v>658</v>
      </c>
      <c r="AW2166" s="33">
        <v>63.567219999999999</v>
      </c>
      <c r="AX2166" s="33" t="s">
        <v>1093</v>
      </c>
      <c r="AY2166" s="33" t="s">
        <v>1094</v>
      </c>
      <c r="AZ2166" s="3">
        <v>810</v>
      </c>
      <c r="BA2166" s="33" t="s">
        <v>60</v>
      </c>
      <c r="BB2166" s="33">
        <v>810</v>
      </c>
      <c r="BC2166" s="33" t="s">
        <v>60</v>
      </c>
      <c r="BD2166" s="33" t="s">
        <v>60</v>
      </c>
      <c r="BE2166" s="33" t="s">
        <v>60</v>
      </c>
      <c r="BF2166" s="34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>ML-06</v>
      </c>
      <c r="BH2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2397</v>
      </c>
      <c r="B2167" s="33" t="s">
        <v>4060</v>
      </c>
      <c r="C2167" s="33" t="s">
        <v>4061</v>
      </c>
      <c r="D2167" s="33" t="s">
        <v>102</v>
      </c>
      <c r="E2167" s="33" t="s">
        <v>103</v>
      </c>
      <c r="F2167" s="33" t="s">
        <v>59</v>
      </c>
      <c r="G2167" s="33">
        <v>1302</v>
      </c>
      <c r="H2167" s="4">
        <v>45800</v>
      </c>
      <c r="I2167" s="4">
        <v>45787</v>
      </c>
      <c r="J2167" s="4">
        <v>45787</v>
      </c>
      <c r="K2167" s="4">
        <v>45803</v>
      </c>
      <c r="L2167" s="4">
        <v>45788.202939814815</v>
      </c>
      <c r="M2167" s="4">
        <v>45804</v>
      </c>
      <c r="N2167" s="4">
        <v>45789.238229166665</v>
      </c>
      <c r="O2167" s="4">
        <v>45805</v>
      </c>
      <c r="P2167" s="4" t="s">
        <v>60</v>
      </c>
      <c r="Q2167" s="4">
        <v>45806</v>
      </c>
      <c r="R2167" s="4" t="s">
        <v>60</v>
      </c>
      <c r="S2167" s="4" t="s">
        <v>60</v>
      </c>
      <c r="T2167" s="4">
        <v>45807</v>
      </c>
      <c r="U2167" s="4">
        <v>45790.670925925922</v>
      </c>
      <c r="V2167" s="4">
        <v>45792.817824074074</v>
      </c>
      <c r="W2167" s="4">
        <v>45808</v>
      </c>
      <c r="X2167" s="4">
        <v>45792.951608796298</v>
      </c>
      <c r="Y2167" s="4" t="s">
        <v>84</v>
      </c>
      <c r="Z2167" s="4">
        <v>45810</v>
      </c>
      <c r="AA2167" s="4">
        <v>45793.699965277781</v>
      </c>
      <c r="AB2167" s="4">
        <v>45806</v>
      </c>
      <c r="AC2167" s="4">
        <v>45811</v>
      </c>
      <c r="AD2167" s="4">
        <v>45812</v>
      </c>
      <c r="AE2167" s="4">
        <v>45814</v>
      </c>
      <c r="AF2167" s="4"/>
      <c r="AG2167" s="33" t="s">
        <v>4845</v>
      </c>
      <c r="AH2167" s="33" t="s">
        <v>1023</v>
      </c>
      <c r="AI2167" s="33" t="s">
        <v>1500</v>
      </c>
      <c r="AJ2167" s="33" t="s">
        <v>1024</v>
      </c>
      <c r="AK2167" s="33" t="s">
        <v>107</v>
      </c>
      <c r="AL2167" s="33" t="s">
        <v>1025</v>
      </c>
      <c r="AM2167" s="33" t="s">
        <v>1026</v>
      </c>
      <c r="AN2167" s="33">
        <v>57.066789999999997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657</v>
      </c>
      <c r="AV2167" s="33" t="s">
        <v>658</v>
      </c>
      <c r="AW2167" s="33">
        <v>106.08458</v>
      </c>
      <c r="AX2167" s="33" t="s">
        <v>1501</v>
      </c>
      <c r="AY2167" s="33" t="s">
        <v>1502</v>
      </c>
      <c r="AZ2167" s="3">
        <v>1302</v>
      </c>
      <c r="BA2167" s="33" t="s">
        <v>60</v>
      </c>
      <c r="BB2167" s="33">
        <v>1302</v>
      </c>
      <c r="BC2167" s="33" t="s">
        <v>60</v>
      </c>
      <c r="BD2167" s="33" t="s">
        <v>60</v>
      </c>
      <c r="BE2167" s="33" t="s">
        <v>60</v>
      </c>
      <c r="BF2167" s="34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>ML-06</v>
      </c>
      <c r="BH2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2398</v>
      </c>
      <c r="B2168" s="33" t="s">
        <v>4062</v>
      </c>
      <c r="C2168" s="33" t="s">
        <v>4063</v>
      </c>
      <c r="D2168" s="33" t="s">
        <v>102</v>
      </c>
      <c r="E2168" s="33" t="s">
        <v>103</v>
      </c>
      <c r="F2168" s="33" t="s">
        <v>59</v>
      </c>
      <c r="G2168" s="33">
        <v>870</v>
      </c>
      <c r="H2168" s="4">
        <v>45800</v>
      </c>
      <c r="I2168" s="4">
        <v>45787</v>
      </c>
      <c r="J2168" s="4">
        <v>45787</v>
      </c>
      <c r="K2168" s="4">
        <v>45803</v>
      </c>
      <c r="L2168" s="4">
        <v>45788.235069444447</v>
      </c>
      <c r="M2168" s="4">
        <v>45804</v>
      </c>
      <c r="N2168" s="4">
        <v>45789.238078703704</v>
      </c>
      <c r="O2168" s="4">
        <v>45805</v>
      </c>
      <c r="P2168" s="4" t="s">
        <v>60</v>
      </c>
      <c r="Q2168" s="4">
        <v>45806</v>
      </c>
      <c r="R2168" s="4" t="s">
        <v>60</v>
      </c>
      <c r="S2168" s="4" t="s">
        <v>60</v>
      </c>
      <c r="T2168" s="4">
        <v>45807</v>
      </c>
      <c r="U2168" s="4">
        <v>45790.980729166666</v>
      </c>
      <c r="V2168" s="4">
        <v>45798.509375000001</v>
      </c>
      <c r="W2168" s="4">
        <v>45808</v>
      </c>
      <c r="X2168" s="4">
        <v>45798.980138888888</v>
      </c>
      <c r="Y2168" s="4" t="s">
        <v>84</v>
      </c>
      <c r="Z2168" s="4">
        <v>45810</v>
      </c>
      <c r="AA2168" s="4">
        <v>45798.98033564815</v>
      </c>
      <c r="AB2168" s="4">
        <v>45806</v>
      </c>
      <c r="AC2168" s="4">
        <v>45811</v>
      </c>
      <c r="AD2168" s="4">
        <v>45812</v>
      </c>
      <c r="AE2168" s="4">
        <v>45814</v>
      </c>
      <c r="AF2168" s="4"/>
      <c r="AG2168" s="33" t="s">
        <v>4845</v>
      </c>
      <c r="AH2168" s="33" t="s">
        <v>1023</v>
      </c>
      <c r="AI2168" s="33" t="s">
        <v>1505</v>
      </c>
      <c r="AJ2168" s="33" t="s">
        <v>1024</v>
      </c>
      <c r="AK2168" s="33" t="s">
        <v>65</v>
      </c>
      <c r="AL2168" s="33" t="s">
        <v>1025</v>
      </c>
      <c r="AM2168" s="33" t="s">
        <v>1026</v>
      </c>
      <c r="AN2168" s="33">
        <v>31.003299999999999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657</v>
      </c>
      <c r="AV2168" s="33" t="s">
        <v>658</v>
      </c>
      <c r="AW2168" s="33">
        <v>57.639510000000001</v>
      </c>
      <c r="AX2168" s="33" t="s">
        <v>931</v>
      </c>
      <c r="AY2168" s="33" t="s">
        <v>932</v>
      </c>
      <c r="AZ2168" s="3">
        <v>870</v>
      </c>
      <c r="BA2168" s="33" t="s">
        <v>60</v>
      </c>
      <c r="BB2168" s="33">
        <v>870</v>
      </c>
      <c r="BC2168" s="33" t="s">
        <v>60</v>
      </c>
      <c r="BD2168" s="33" t="s">
        <v>60</v>
      </c>
      <c r="BE2168" s="33" t="s">
        <v>60</v>
      </c>
      <c r="BF2168" s="34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>ML-06</v>
      </c>
      <c r="BH2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2399</v>
      </c>
      <c r="B2169" s="33" t="s">
        <v>4064</v>
      </c>
      <c r="C2169" s="33" t="s">
        <v>4065</v>
      </c>
      <c r="D2169" s="33" t="s">
        <v>102</v>
      </c>
      <c r="E2169" s="33" t="s">
        <v>103</v>
      </c>
      <c r="F2169" s="33" t="s">
        <v>59</v>
      </c>
      <c r="G2169" s="33">
        <v>654</v>
      </c>
      <c r="H2169" s="4">
        <v>45800</v>
      </c>
      <c r="I2169" s="4">
        <v>45787</v>
      </c>
      <c r="J2169" s="4">
        <v>45787</v>
      </c>
      <c r="K2169" s="4">
        <v>45803</v>
      </c>
      <c r="L2169" s="4">
        <v>45789.304594907408</v>
      </c>
      <c r="M2169" s="4">
        <v>45804</v>
      </c>
      <c r="N2169" s="4">
        <v>45789.13653935185</v>
      </c>
      <c r="O2169" s="4">
        <v>45805</v>
      </c>
      <c r="P2169" s="4" t="s">
        <v>60</v>
      </c>
      <c r="Q2169" s="4">
        <v>45806</v>
      </c>
      <c r="R2169" s="4" t="s">
        <v>60</v>
      </c>
      <c r="S2169" s="4" t="s">
        <v>60</v>
      </c>
      <c r="T2169" s="4">
        <v>45807</v>
      </c>
      <c r="U2169" s="4">
        <v>45790.655243055553</v>
      </c>
      <c r="V2169" s="4">
        <v>45792.817465277774</v>
      </c>
      <c r="W2169" s="4">
        <v>45808</v>
      </c>
      <c r="X2169" s="4">
        <v>45792.951585648145</v>
      </c>
      <c r="Y2169" s="4" t="s">
        <v>84</v>
      </c>
      <c r="Z2169" s="4">
        <v>45810</v>
      </c>
      <c r="AA2169" s="4">
        <v>45793.608749999999</v>
      </c>
      <c r="AB2169" s="4">
        <v>45806</v>
      </c>
      <c r="AC2169" s="4">
        <v>45811</v>
      </c>
      <c r="AD2169" s="4">
        <v>45812</v>
      </c>
      <c r="AE2169" s="4">
        <v>45814</v>
      </c>
      <c r="AF2169" s="4"/>
      <c r="AG2169" s="33" t="s">
        <v>4845</v>
      </c>
      <c r="AH2169" s="33" t="s">
        <v>1023</v>
      </c>
      <c r="AI2169" s="33" t="s">
        <v>1496</v>
      </c>
      <c r="AJ2169" s="33" t="s">
        <v>1024</v>
      </c>
      <c r="AK2169" s="33" t="s">
        <v>107</v>
      </c>
      <c r="AL2169" s="33" t="s">
        <v>1025</v>
      </c>
      <c r="AM2169" s="33" t="s">
        <v>1026</v>
      </c>
      <c r="AN2169" s="33">
        <v>28.124949999999998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657</v>
      </c>
      <c r="AV2169" s="33" t="s">
        <v>658</v>
      </c>
      <c r="AW2169" s="33">
        <v>52.282429999999998</v>
      </c>
      <c r="AX2169" s="33" t="s">
        <v>1093</v>
      </c>
      <c r="AY2169" s="33" t="s">
        <v>1094</v>
      </c>
      <c r="AZ2169" s="3">
        <v>654</v>
      </c>
      <c r="BA2169" s="33" t="s">
        <v>60</v>
      </c>
      <c r="BB2169" s="33">
        <v>654</v>
      </c>
      <c r="BC2169" s="33" t="s">
        <v>60</v>
      </c>
      <c r="BD2169" s="33" t="s">
        <v>60</v>
      </c>
      <c r="BE2169" s="33" t="s">
        <v>60</v>
      </c>
      <c r="BF2169" s="34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>ML-06</v>
      </c>
      <c r="BH2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2400</v>
      </c>
      <c r="B2170" s="33" t="s">
        <v>4066</v>
      </c>
      <c r="C2170" s="33" t="s">
        <v>4067</v>
      </c>
      <c r="D2170" s="33" t="s">
        <v>102</v>
      </c>
      <c r="E2170" s="33" t="s">
        <v>103</v>
      </c>
      <c r="F2170" s="33" t="s">
        <v>59</v>
      </c>
      <c r="G2170" s="33">
        <v>462</v>
      </c>
      <c r="H2170" s="4">
        <v>45800</v>
      </c>
      <c r="I2170" s="4">
        <v>45787</v>
      </c>
      <c r="J2170" s="4">
        <v>45787</v>
      </c>
      <c r="K2170" s="4">
        <v>45803</v>
      </c>
      <c r="L2170" s="4">
        <v>45788.235138888886</v>
      </c>
      <c r="M2170" s="4">
        <v>45804</v>
      </c>
      <c r="N2170" s="4">
        <v>45789.237974537034</v>
      </c>
      <c r="O2170" s="4">
        <v>45805</v>
      </c>
      <c r="P2170" s="4" t="s">
        <v>60</v>
      </c>
      <c r="Q2170" s="4">
        <v>45806</v>
      </c>
      <c r="R2170" s="4" t="s">
        <v>60</v>
      </c>
      <c r="S2170" s="4" t="s">
        <v>60</v>
      </c>
      <c r="T2170" s="4">
        <v>45807</v>
      </c>
      <c r="U2170" s="4">
        <v>45790.670706018522</v>
      </c>
      <c r="V2170" s="4">
        <v>45793.565752314818</v>
      </c>
      <c r="W2170" s="4">
        <v>45808</v>
      </c>
      <c r="X2170" s="4">
        <v>45793.628495370373</v>
      </c>
      <c r="Y2170" s="4" t="s">
        <v>84</v>
      </c>
      <c r="Z2170" s="4">
        <v>45810</v>
      </c>
      <c r="AA2170" s="4">
        <v>45793.10119212963</v>
      </c>
      <c r="AB2170" s="4">
        <v>45806</v>
      </c>
      <c r="AC2170" s="4">
        <v>45811</v>
      </c>
      <c r="AD2170" s="4">
        <v>45812</v>
      </c>
      <c r="AE2170" s="4">
        <v>45814</v>
      </c>
      <c r="AF2170" s="4"/>
      <c r="AG2170" s="33" t="s">
        <v>4845</v>
      </c>
      <c r="AH2170" s="33" t="s">
        <v>1023</v>
      </c>
      <c r="AI2170" s="33" t="s">
        <v>1506</v>
      </c>
      <c r="AJ2170" s="33" t="s">
        <v>1024</v>
      </c>
      <c r="AK2170" s="33" t="s">
        <v>65</v>
      </c>
      <c r="AL2170" s="33" t="s">
        <v>1025</v>
      </c>
      <c r="AM2170" s="33" t="s">
        <v>1026</v>
      </c>
      <c r="AN2170" s="33">
        <v>16.269169999999999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657</v>
      </c>
      <c r="AV2170" s="33" t="s">
        <v>658</v>
      </c>
      <c r="AW2170" s="33">
        <v>30.247</v>
      </c>
      <c r="AX2170" s="33" t="s">
        <v>845</v>
      </c>
      <c r="AY2170" s="33" t="s">
        <v>846</v>
      </c>
      <c r="AZ2170" s="3">
        <v>462</v>
      </c>
      <c r="BA2170" s="33" t="s">
        <v>60</v>
      </c>
      <c r="BB2170" s="33">
        <v>462</v>
      </c>
      <c r="BC2170" s="33" t="s">
        <v>60</v>
      </c>
      <c r="BD2170" s="33" t="s">
        <v>60</v>
      </c>
      <c r="BE2170" s="33" t="s">
        <v>60</v>
      </c>
      <c r="BF2170" s="34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>ML-06</v>
      </c>
      <c r="BH2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2401</v>
      </c>
      <c r="B2171" s="33" t="s">
        <v>4068</v>
      </c>
      <c r="C2171" s="33" t="s">
        <v>4069</v>
      </c>
      <c r="D2171" s="33" t="s">
        <v>102</v>
      </c>
      <c r="E2171" s="33" t="s">
        <v>103</v>
      </c>
      <c r="F2171" s="33" t="s">
        <v>59</v>
      </c>
      <c r="G2171" s="33">
        <v>546</v>
      </c>
      <c r="H2171" s="4">
        <v>45793</v>
      </c>
      <c r="I2171" s="4">
        <v>45786</v>
      </c>
      <c r="J2171" s="4">
        <v>45786</v>
      </c>
      <c r="K2171" s="4">
        <v>45803</v>
      </c>
      <c r="L2171" s="4">
        <v>45789.30568287037</v>
      </c>
      <c r="M2171" s="4">
        <v>45804</v>
      </c>
      <c r="N2171" s="4">
        <v>45789.217488425929</v>
      </c>
      <c r="O2171" s="4">
        <v>45805</v>
      </c>
      <c r="P2171" s="4" t="s">
        <v>60</v>
      </c>
      <c r="Q2171" s="4">
        <v>45806</v>
      </c>
      <c r="R2171" s="4" t="s">
        <v>60</v>
      </c>
      <c r="S2171" s="4" t="s">
        <v>60</v>
      </c>
      <c r="T2171" s="4">
        <v>45807</v>
      </c>
      <c r="U2171" s="4">
        <v>45790.655162037037</v>
      </c>
      <c r="V2171" s="4">
        <v>45792.777743055558</v>
      </c>
      <c r="W2171" s="4">
        <v>45808</v>
      </c>
      <c r="X2171" s="4">
        <v>45792.069699074076</v>
      </c>
      <c r="Y2171" s="4" t="s">
        <v>84</v>
      </c>
      <c r="Z2171" s="4">
        <v>45810</v>
      </c>
      <c r="AA2171" s="4">
        <v>45793.6565625</v>
      </c>
      <c r="AB2171" s="4">
        <v>45806</v>
      </c>
      <c r="AC2171" s="4">
        <v>45811</v>
      </c>
      <c r="AD2171" s="4">
        <v>45812</v>
      </c>
      <c r="AE2171" s="4">
        <v>45814</v>
      </c>
      <c r="AF2171" s="4"/>
      <c r="AG2171" s="33" t="s">
        <v>4845</v>
      </c>
      <c r="AH2171" s="33" t="s">
        <v>1023</v>
      </c>
      <c r="AI2171" s="33" t="s">
        <v>4070</v>
      </c>
      <c r="AJ2171" s="33" t="s">
        <v>1024</v>
      </c>
      <c r="AK2171" s="33" t="s">
        <v>65</v>
      </c>
      <c r="AL2171" s="33" t="s">
        <v>1025</v>
      </c>
      <c r="AM2171" s="33" t="s">
        <v>1026</v>
      </c>
      <c r="AN2171" s="33">
        <v>19.66412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1098</v>
      </c>
      <c r="AV2171" s="33" t="s">
        <v>1099</v>
      </c>
      <c r="AW2171" s="33">
        <v>36.557519999999997</v>
      </c>
      <c r="AX2171" s="33" t="s">
        <v>4071</v>
      </c>
      <c r="AY2171" s="33" t="s">
        <v>4072</v>
      </c>
      <c r="AZ2171" s="3">
        <v>546</v>
      </c>
      <c r="BA2171" s="33" t="s">
        <v>60</v>
      </c>
      <c r="BB2171" s="33">
        <v>546</v>
      </c>
      <c r="BC2171" s="33" t="s">
        <v>60</v>
      </c>
      <c r="BD2171" s="33" t="s">
        <v>60</v>
      </c>
      <c r="BE2171" s="33" t="s">
        <v>60</v>
      </c>
      <c r="BF2171" s="34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>ML-06</v>
      </c>
      <c r="BH2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2402</v>
      </c>
      <c r="B2172" s="33" t="s">
        <v>4073</v>
      </c>
      <c r="C2172" s="33" t="s">
        <v>4074</v>
      </c>
      <c r="D2172" s="33" t="s">
        <v>102</v>
      </c>
      <c r="E2172" s="33" t="s">
        <v>103</v>
      </c>
      <c r="F2172" s="33" t="s">
        <v>59</v>
      </c>
      <c r="G2172" s="33">
        <v>708</v>
      </c>
      <c r="H2172" s="4">
        <v>45800</v>
      </c>
      <c r="I2172" s="4">
        <v>45787</v>
      </c>
      <c r="J2172" s="4">
        <v>45787</v>
      </c>
      <c r="K2172" s="4">
        <v>45803</v>
      </c>
      <c r="L2172" s="4">
        <v>45788.234988425924</v>
      </c>
      <c r="M2172" s="4">
        <v>45804</v>
      </c>
      <c r="N2172" s="4">
        <v>45789.238194444442</v>
      </c>
      <c r="O2172" s="4">
        <v>45805</v>
      </c>
      <c r="P2172" s="4" t="s">
        <v>60</v>
      </c>
      <c r="Q2172" s="4">
        <v>45806</v>
      </c>
      <c r="R2172" s="4" t="s">
        <v>60</v>
      </c>
      <c r="S2172" s="4" t="s">
        <v>60</v>
      </c>
      <c r="T2172" s="4">
        <v>45807</v>
      </c>
      <c r="U2172" s="4">
        <v>45790.670787037037</v>
      </c>
      <c r="V2172" s="4">
        <v>45793.565891203703</v>
      </c>
      <c r="W2172" s="4">
        <v>45808</v>
      </c>
      <c r="X2172" s="4">
        <v>45793.628599537034</v>
      </c>
      <c r="Y2172" s="4" t="s">
        <v>84</v>
      </c>
      <c r="Z2172" s="4">
        <v>45810</v>
      </c>
      <c r="AA2172" s="4">
        <v>45793.101041666669</v>
      </c>
      <c r="AB2172" s="4">
        <v>45806</v>
      </c>
      <c r="AC2172" s="4">
        <v>45811</v>
      </c>
      <c r="AD2172" s="4">
        <v>45812</v>
      </c>
      <c r="AE2172" s="4">
        <v>45814</v>
      </c>
      <c r="AF2172" s="4"/>
      <c r="AG2172" s="33" t="s">
        <v>4845</v>
      </c>
      <c r="AH2172" s="33" t="s">
        <v>1023</v>
      </c>
      <c r="AI2172" s="33" t="s">
        <v>1507</v>
      </c>
      <c r="AJ2172" s="33" t="s">
        <v>1024</v>
      </c>
      <c r="AK2172" s="33" t="s">
        <v>65</v>
      </c>
      <c r="AL2172" s="33" t="s">
        <v>1025</v>
      </c>
      <c r="AM2172" s="33" t="s">
        <v>1026</v>
      </c>
      <c r="AN2172" s="33">
        <v>24.885449999999999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657</v>
      </c>
      <c r="AV2172" s="33" t="s">
        <v>658</v>
      </c>
      <c r="AW2172" s="33">
        <v>46.266269999999999</v>
      </c>
      <c r="AX2172" s="33" t="s">
        <v>1501</v>
      </c>
      <c r="AY2172" s="33" t="s">
        <v>1502</v>
      </c>
      <c r="AZ2172" s="3">
        <v>708</v>
      </c>
      <c r="BA2172" s="33" t="s">
        <v>60</v>
      </c>
      <c r="BB2172" s="33">
        <v>708</v>
      </c>
      <c r="BC2172" s="33" t="s">
        <v>60</v>
      </c>
      <c r="BD2172" s="33" t="s">
        <v>60</v>
      </c>
      <c r="BE2172" s="33" t="s">
        <v>60</v>
      </c>
      <c r="BF2172" s="34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>ML-06</v>
      </c>
      <c r="BH2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2403</v>
      </c>
      <c r="B2173" s="33" t="s">
        <v>4075</v>
      </c>
      <c r="C2173" s="33" t="s">
        <v>4076</v>
      </c>
      <c r="D2173" s="33" t="s">
        <v>102</v>
      </c>
      <c r="E2173" s="33" t="s">
        <v>103</v>
      </c>
      <c r="F2173" s="33" t="s">
        <v>59</v>
      </c>
      <c r="G2173" s="33">
        <v>360</v>
      </c>
      <c r="H2173" s="4">
        <v>45800</v>
      </c>
      <c r="I2173" s="4">
        <v>45787</v>
      </c>
      <c r="J2173" s="4">
        <v>45787</v>
      </c>
      <c r="K2173" s="4">
        <v>45803</v>
      </c>
      <c r="L2173" s="4">
        <v>45789.304652777777</v>
      </c>
      <c r="M2173" s="4">
        <v>45804</v>
      </c>
      <c r="N2173" s="4">
        <v>45789.136620370373</v>
      </c>
      <c r="O2173" s="4">
        <v>45805</v>
      </c>
      <c r="P2173" s="4" t="s">
        <v>60</v>
      </c>
      <c r="Q2173" s="4">
        <v>45806</v>
      </c>
      <c r="R2173" s="4" t="s">
        <v>60</v>
      </c>
      <c r="S2173" s="4" t="s">
        <v>60</v>
      </c>
      <c r="T2173" s="4">
        <v>45807</v>
      </c>
      <c r="U2173" s="4">
        <v>45790.655266203707</v>
      </c>
      <c r="V2173" s="4">
        <v>45793.565833333334</v>
      </c>
      <c r="W2173" s="4">
        <v>45808</v>
      </c>
      <c r="X2173" s="4">
        <v>45793.628668981481</v>
      </c>
      <c r="Y2173" s="4" t="s">
        <v>84</v>
      </c>
      <c r="Z2173" s="4">
        <v>45810</v>
      </c>
      <c r="AA2173" s="4">
        <v>45793.145925925928</v>
      </c>
      <c r="AB2173" s="4">
        <v>45806</v>
      </c>
      <c r="AC2173" s="4">
        <v>45811</v>
      </c>
      <c r="AD2173" s="4">
        <v>45812</v>
      </c>
      <c r="AE2173" s="4">
        <v>45814</v>
      </c>
      <c r="AF2173" s="4"/>
      <c r="AG2173" s="33" t="s">
        <v>4845</v>
      </c>
      <c r="AH2173" s="33" t="s">
        <v>1023</v>
      </c>
      <c r="AI2173" s="33" t="s">
        <v>1506</v>
      </c>
      <c r="AJ2173" s="33" t="s">
        <v>1024</v>
      </c>
      <c r="AK2173" s="33" t="s">
        <v>65</v>
      </c>
      <c r="AL2173" s="33" t="s">
        <v>1025</v>
      </c>
      <c r="AM2173" s="33" t="s">
        <v>1026</v>
      </c>
      <c r="AN2173" s="33">
        <v>12.616569999999999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657</v>
      </c>
      <c r="AV2173" s="33" t="s">
        <v>658</v>
      </c>
      <c r="AW2173" s="33">
        <v>23.45656</v>
      </c>
      <c r="AX2173" s="33" t="s">
        <v>845</v>
      </c>
      <c r="AY2173" s="33" t="s">
        <v>846</v>
      </c>
      <c r="AZ2173" s="3">
        <v>360</v>
      </c>
      <c r="BA2173" s="33" t="s">
        <v>60</v>
      </c>
      <c r="BB2173" s="33">
        <v>360</v>
      </c>
      <c r="BC2173" s="33" t="s">
        <v>60</v>
      </c>
      <c r="BD2173" s="33" t="s">
        <v>60</v>
      </c>
      <c r="BE2173" s="33" t="s">
        <v>60</v>
      </c>
      <c r="BF2173" s="34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>ML-06</v>
      </c>
      <c r="BH2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2404</v>
      </c>
      <c r="B2174" s="33" t="s">
        <v>4077</v>
      </c>
      <c r="C2174" s="33" t="s">
        <v>4078</v>
      </c>
      <c r="D2174" s="33" t="s">
        <v>102</v>
      </c>
      <c r="E2174" s="33" t="s">
        <v>103</v>
      </c>
      <c r="F2174" s="33" t="s">
        <v>59</v>
      </c>
      <c r="G2174" s="33">
        <v>1320</v>
      </c>
      <c r="H2174" s="4">
        <v>45800</v>
      </c>
      <c r="I2174" s="4">
        <v>45787</v>
      </c>
      <c r="J2174" s="4">
        <v>45787</v>
      </c>
      <c r="K2174" s="4">
        <v>45803</v>
      </c>
      <c r="L2174" s="4">
        <v>45788.23510416667</v>
      </c>
      <c r="M2174" s="4">
        <v>45804</v>
      </c>
      <c r="N2174" s="4">
        <v>45789.237881944442</v>
      </c>
      <c r="O2174" s="4">
        <v>45805</v>
      </c>
      <c r="P2174" s="4" t="s">
        <v>60</v>
      </c>
      <c r="Q2174" s="4">
        <v>45806</v>
      </c>
      <c r="R2174" s="4" t="s">
        <v>60</v>
      </c>
      <c r="S2174" s="4" t="s">
        <v>60</v>
      </c>
      <c r="T2174" s="4">
        <v>45807</v>
      </c>
      <c r="U2174" s="4">
        <v>45790.423622685186</v>
      </c>
      <c r="V2174" s="4">
        <v>45791.830405092594</v>
      </c>
      <c r="W2174" s="4">
        <v>45808</v>
      </c>
      <c r="X2174" s="4">
        <v>45791.219305555554</v>
      </c>
      <c r="Y2174" s="4" t="s">
        <v>84</v>
      </c>
      <c r="Z2174" s="4">
        <v>45810</v>
      </c>
      <c r="AA2174" s="4">
        <v>45791.219548611109</v>
      </c>
      <c r="AB2174" s="4">
        <v>45806</v>
      </c>
      <c r="AC2174" s="4">
        <v>45811</v>
      </c>
      <c r="AD2174" s="4">
        <v>45812</v>
      </c>
      <c r="AE2174" s="4">
        <v>45814</v>
      </c>
      <c r="AF2174" s="4"/>
      <c r="AG2174" s="33" t="s">
        <v>4845</v>
      </c>
      <c r="AH2174" s="33" t="s">
        <v>1023</v>
      </c>
      <c r="AI2174" s="33" t="s">
        <v>1492</v>
      </c>
      <c r="AJ2174" s="33" t="s">
        <v>1024</v>
      </c>
      <c r="AK2174" s="33" t="s">
        <v>107</v>
      </c>
      <c r="AL2174" s="33" t="s">
        <v>1025</v>
      </c>
      <c r="AM2174" s="33" t="s">
        <v>1026</v>
      </c>
      <c r="AN2174" s="33">
        <v>60.240369999999999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657</v>
      </c>
      <c r="AV2174" s="33" t="s">
        <v>658</v>
      </c>
      <c r="AW2174" s="33">
        <v>111.98877</v>
      </c>
      <c r="AX2174" s="33" t="s">
        <v>931</v>
      </c>
      <c r="AY2174" s="33" t="s">
        <v>932</v>
      </c>
      <c r="AZ2174" s="3">
        <v>1320</v>
      </c>
      <c r="BA2174" s="33" t="s">
        <v>60</v>
      </c>
      <c r="BB2174" s="33">
        <v>1320</v>
      </c>
      <c r="BC2174" s="33" t="s">
        <v>60</v>
      </c>
      <c r="BD2174" s="33" t="s">
        <v>60</v>
      </c>
      <c r="BE2174" s="33" t="s">
        <v>60</v>
      </c>
      <c r="BF2174" s="34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>ML-06</v>
      </c>
      <c r="BH2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2405</v>
      </c>
      <c r="B2175" s="33" t="s">
        <v>4079</v>
      </c>
      <c r="C2175" s="33" t="s">
        <v>4080</v>
      </c>
      <c r="D2175" s="33" t="s">
        <v>102</v>
      </c>
      <c r="E2175" s="33" t="s">
        <v>103</v>
      </c>
      <c r="F2175" s="33" t="s">
        <v>59</v>
      </c>
      <c r="G2175" s="33">
        <v>324</v>
      </c>
      <c r="H2175" s="4">
        <v>45800</v>
      </c>
      <c r="I2175" s="4">
        <v>45787</v>
      </c>
      <c r="J2175" s="4">
        <v>45787</v>
      </c>
      <c r="K2175" s="4">
        <v>45803</v>
      </c>
      <c r="L2175" s="4">
        <v>45788.202743055554</v>
      </c>
      <c r="M2175" s="4">
        <v>45804</v>
      </c>
      <c r="N2175" s="4">
        <v>45789.237951388888</v>
      </c>
      <c r="O2175" s="4">
        <v>45805</v>
      </c>
      <c r="P2175" s="4" t="s">
        <v>60</v>
      </c>
      <c r="Q2175" s="4">
        <v>45806</v>
      </c>
      <c r="R2175" s="4" t="s">
        <v>60</v>
      </c>
      <c r="S2175" s="4" t="s">
        <v>60</v>
      </c>
      <c r="T2175" s="4">
        <v>45807</v>
      </c>
      <c r="U2175" s="4">
        <v>45790.423842592594</v>
      </c>
      <c r="V2175" s="4">
        <v>45791.830428240741</v>
      </c>
      <c r="W2175" s="4">
        <v>45808</v>
      </c>
      <c r="X2175" s="4">
        <v>45792.470960648148</v>
      </c>
      <c r="Y2175" s="4" t="s">
        <v>84</v>
      </c>
      <c r="Z2175" s="4">
        <v>45810</v>
      </c>
      <c r="AA2175" s="4">
        <v>45792.471168981479</v>
      </c>
      <c r="AB2175" s="4">
        <v>45806</v>
      </c>
      <c r="AC2175" s="4">
        <v>45811</v>
      </c>
      <c r="AD2175" s="4">
        <v>45812</v>
      </c>
      <c r="AE2175" s="4">
        <v>45814</v>
      </c>
      <c r="AF2175" s="4"/>
      <c r="AG2175" s="33" t="s">
        <v>4845</v>
      </c>
      <c r="AH2175" s="33" t="s">
        <v>1023</v>
      </c>
      <c r="AI2175" s="33" t="s">
        <v>1492</v>
      </c>
      <c r="AJ2175" s="33" t="s">
        <v>1024</v>
      </c>
      <c r="AK2175" s="33" t="s">
        <v>107</v>
      </c>
      <c r="AL2175" s="33" t="s">
        <v>1025</v>
      </c>
      <c r="AM2175" s="33" t="s">
        <v>1026</v>
      </c>
      <c r="AN2175" s="33">
        <v>14.55334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657</v>
      </c>
      <c r="AV2175" s="33" t="s">
        <v>658</v>
      </c>
      <c r="AW2175" s="33">
        <v>27.05481</v>
      </c>
      <c r="AX2175" s="33" t="s">
        <v>931</v>
      </c>
      <c r="AY2175" s="33" t="s">
        <v>932</v>
      </c>
      <c r="AZ2175" s="3">
        <v>324</v>
      </c>
      <c r="BA2175" s="33" t="s">
        <v>60</v>
      </c>
      <c r="BB2175" s="33">
        <v>324</v>
      </c>
      <c r="BC2175" s="33" t="s">
        <v>60</v>
      </c>
      <c r="BD2175" s="33" t="s">
        <v>60</v>
      </c>
      <c r="BE2175" s="33" t="s">
        <v>60</v>
      </c>
      <c r="BF2175" s="34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>ML-06</v>
      </c>
      <c r="BH2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2406</v>
      </c>
      <c r="B2176" s="33" t="s">
        <v>4081</v>
      </c>
      <c r="C2176" s="33" t="s">
        <v>4082</v>
      </c>
      <c r="D2176" s="33" t="s">
        <v>102</v>
      </c>
      <c r="E2176" s="33" t="s">
        <v>103</v>
      </c>
      <c r="F2176" s="33" t="s">
        <v>59</v>
      </c>
      <c r="G2176" s="33">
        <v>2448</v>
      </c>
      <c r="H2176" s="4">
        <v>45800</v>
      </c>
      <c r="I2176" s="4">
        <v>45787</v>
      </c>
      <c r="J2176" s="4">
        <v>45787</v>
      </c>
      <c r="K2176" s="4">
        <v>45803</v>
      </c>
      <c r="L2176" s="4">
        <v>45788.203125</v>
      </c>
      <c r="M2176" s="4">
        <v>45804</v>
      </c>
      <c r="N2176" s="4">
        <v>45789.238032407404</v>
      </c>
      <c r="O2176" s="4">
        <v>45805</v>
      </c>
      <c r="P2176" s="4" t="s">
        <v>60</v>
      </c>
      <c r="Q2176" s="4">
        <v>45806</v>
      </c>
      <c r="R2176" s="4" t="s">
        <v>60</v>
      </c>
      <c r="S2176" s="4" t="s">
        <v>60</v>
      </c>
      <c r="T2176" s="4">
        <v>45807</v>
      </c>
      <c r="U2176" s="4">
        <v>45790.290046296293</v>
      </c>
      <c r="V2176" s="4">
        <v>45792.516006944446</v>
      </c>
      <c r="W2176" s="4">
        <v>45808</v>
      </c>
      <c r="X2176" s="4">
        <v>45792.53665509259</v>
      </c>
      <c r="Y2176" s="4" t="s">
        <v>84</v>
      </c>
      <c r="Z2176" s="4">
        <v>45810</v>
      </c>
      <c r="AA2176" s="4">
        <v>45792.103587962964</v>
      </c>
      <c r="AB2176" s="4">
        <v>45806</v>
      </c>
      <c r="AC2176" s="4">
        <v>45811</v>
      </c>
      <c r="AD2176" s="4">
        <v>45812</v>
      </c>
      <c r="AE2176" s="4">
        <v>45814</v>
      </c>
      <c r="AF2176" s="4"/>
      <c r="AG2176" s="33" t="s">
        <v>4845</v>
      </c>
      <c r="AH2176" s="33" t="s">
        <v>1023</v>
      </c>
      <c r="AI2176" s="33" t="s">
        <v>1493</v>
      </c>
      <c r="AJ2176" s="33" t="s">
        <v>1024</v>
      </c>
      <c r="AK2176" s="33" t="s">
        <v>107</v>
      </c>
      <c r="AL2176" s="33" t="s">
        <v>1025</v>
      </c>
      <c r="AM2176" s="33" t="s">
        <v>1026</v>
      </c>
      <c r="AN2176" s="33">
        <v>111.82867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657</v>
      </c>
      <c r="AV2176" s="33" t="s">
        <v>658</v>
      </c>
      <c r="AW2176" s="33">
        <v>207.88954000000001</v>
      </c>
      <c r="AX2176" s="33" t="s">
        <v>1494</v>
      </c>
      <c r="AY2176" s="33" t="s">
        <v>1495</v>
      </c>
      <c r="AZ2176" s="3">
        <v>2448</v>
      </c>
      <c r="BA2176" s="33" t="s">
        <v>60</v>
      </c>
      <c r="BB2176" s="33">
        <v>2448</v>
      </c>
      <c r="BC2176" s="33" t="s">
        <v>60</v>
      </c>
      <c r="BD2176" s="33" t="s">
        <v>60</v>
      </c>
      <c r="BE2176" s="33" t="s">
        <v>60</v>
      </c>
      <c r="BF2176" s="34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>ML-06</v>
      </c>
      <c r="BH2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2407</v>
      </c>
      <c r="B2177" s="33" t="s">
        <v>4099</v>
      </c>
      <c r="C2177" s="33" t="s">
        <v>4100</v>
      </c>
      <c r="D2177" s="33" t="s">
        <v>102</v>
      </c>
      <c r="E2177" s="33" t="s">
        <v>103</v>
      </c>
      <c r="F2177" s="33" t="s">
        <v>59</v>
      </c>
      <c r="G2177" s="33">
        <v>600</v>
      </c>
      <c r="H2177" s="4">
        <v>45793</v>
      </c>
      <c r="I2177" s="4">
        <v>45786</v>
      </c>
      <c r="J2177" s="4">
        <v>45786</v>
      </c>
      <c r="K2177" s="4">
        <v>45803</v>
      </c>
      <c r="L2177" s="4">
        <v>45789.30574074074</v>
      </c>
      <c r="M2177" s="4">
        <v>45804</v>
      </c>
      <c r="N2177" s="4">
        <v>45789.217534722222</v>
      </c>
      <c r="O2177" s="4">
        <v>45805</v>
      </c>
      <c r="P2177" s="4" t="s">
        <v>60</v>
      </c>
      <c r="Q2177" s="4">
        <v>45806</v>
      </c>
      <c r="R2177" s="4" t="s">
        <v>60</v>
      </c>
      <c r="S2177" s="4" t="s">
        <v>60</v>
      </c>
      <c r="T2177" s="4">
        <v>45807</v>
      </c>
      <c r="U2177" s="4">
        <v>45790.655185185184</v>
      </c>
      <c r="V2177" s="4">
        <v>45792.777928240743</v>
      </c>
      <c r="W2177" s="4">
        <v>45808</v>
      </c>
      <c r="X2177" s="4">
        <v>45792.06958333333</v>
      </c>
      <c r="Y2177" s="4" t="s">
        <v>84</v>
      </c>
      <c r="Z2177" s="4">
        <v>45810</v>
      </c>
      <c r="AA2177" s="4">
        <v>45793.656527777777</v>
      </c>
      <c r="AB2177" s="4">
        <v>45806</v>
      </c>
      <c r="AC2177" s="4">
        <v>45811</v>
      </c>
      <c r="AD2177" s="4">
        <v>45812</v>
      </c>
      <c r="AE2177" s="4">
        <v>45814</v>
      </c>
      <c r="AF2177" s="4"/>
      <c r="AG2177" s="33" t="s">
        <v>4845</v>
      </c>
      <c r="AH2177" s="33" t="s">
        <v>1023</v>
      </c>
      <c r="AI2177" s="33" t="s">
        <v>4070</v>
      </c>
      <c r="AJ2177" s="33" t="s">
        <v>1024</v>
      </c>
      <c r="AK2177" s="33" t="s">
        <v>65</v>
      </c>
      <c r="AL2177" s="33" t="s">
        <v>1025</v>
      </c>
      <c r="AM2177" s="33" t="s">
        <v>1026</v>
      </c>
      <c r="AN2177" s="33">
        <v>23.218800000000002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1098</v>
      </c>
      <c r="AV2177" s="33" t="s">
        <v>1099</v>
      </c>
      <c r="AW2177" s="33">
        <v>43.163269999999997</v>
      </c>
      <c r="AX2177" s="33" t="s">
        <v>4071</v>
      </c>
      <c r="AY2177" s="33" t="s">
        <v>4072</v>
      </c>
      <c r="AZ2177" s="3">
        <v>600</v>
      </c>
      <c r="BA2177" s="33" t="s">
        <v>60</v>
      </c>
      <c r="BB2177" s="33">
        <v>600</v>
      </c>
      <c r="BC2177" s="33" t="s">
        <v>60</v>
      </c>
      <c r="BD2177" s="33" t="s">
        <v>60</v>
      </c>
      <c r="BE2177" s="33" t="s">
        <v>60</v>
      </c>
      <c r="BF2177" s="34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>ML-06</v>
      </c>
      <c r="BH2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2408</v>
      </c>
      <c r="B2178" s="33" t="s">
        <v>4101</v>
      </c>
      <c r="C2178" s="33" t="s">
        <v>4102</v>
      </c>
      <c r="D2178" s="33" t="s">
        <v>102</v>
      </c>
      <c r="E2178" s="33" t="s">
        <v>103</v>
      </c>
      <c r="F2178" s="33" t="s">
        <v>59</v>
      </c>
      <c r="G2178" s="33">
        <v>600</v>
      </c>
      <c r="H2178" s="4">
        <v>45793</v>
      </c>
      <c r="I2178" s="4">
        <v>45786</v>
      </c>
      <c r="J2178" s="4">
        <v>45786</v>
      </c>
      <c r="K2178" s="4">
        <v>45803</v>
      </c>
      <c r="L2178" s="4">
        <v>45789.305752314816</v>
      </c>
      <c r="M2178" s="4">
        <v>45804</v>
      </c>
      <c r="N2178" s="4">
        <v>45789.217592592591</v>
      </c>
      <c r="O2178" s="4">
        <v>45805</v>
      </c>
      <c r="P2178" s="4" t="s">
        <v>60</v>
      </c>
      <c r="Q2178" s="4">
        <v>45806</v>
      </c>
      <c r="R2178" s="4" t="s">
        <v>60</v>
      </c>
      <c r="S2178" s="4" t="s">
        <v>60</v>
      </c>
      <c r="T2178" s="4">
        <v>45807</v>
      </c>
      <c r="U2178" s="4">
        <v>45790.65519675926</v>
      </c>
      <c r="V2178" s="4">
        <v>45792.778101851851</v>
      </c>
      <c r="W2178" s="4">
        <v>45808</v>
      </c>
      <c r="X2178" s="4">
        <v>45792.069618055553</v>
      </c>
      <c r="Y2178" s="4" t="s">
        <v>84</v>
      </c>
      <c r="Z2178" s="4">
        <v>45810</v>
      </c>
      <c r="AA2178" s="4">
        <v>45793.656435185185</v>
      </c>
      <c r="AB2178" s="4">
        <v>45806</v>
      </c>
      <c r="AC2178" s="4">
        <v>45811</v>
      </c>
      <c r="AD2178" s="4">
        <v>45812</v>
      </c>
      <c r="AE2178" s="4">
        <v>45814</v>
      </c>
      <c r="AF2178" s="4"/>
      <c r="AG2178" s="33" t="s">
        <v>4845</v>
      </c>
      <c r="AH2178" s="33" t="s">
        <v>1023</v>
      </c>
      <c r="AI2178" s="33" t="s">
        <v>4070</v>
      </c>
      <c r="AJ2178" s="33" t="s">
        <v>1024</v>
      </c>
      <c r="AK2178" s="33" t="s">
        <v>65</v>
      </c>
      <c r="AL2178" s="33" t="s">
        <v>1025</v>
      </c>
      <c r="AM2178" s="33" t="s">
        <v>1026</v>
      </c>
      <c r="AN2178" s="33">
        <v>22.952929999999999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1098</v>
      </c>
      <c r="AV2178" s="33" t="s">
        <v>1099</v>
      </c>
      <c r="AW2178" s="33">
        <v>42.668889999999998</v>
      </c>
      <c r="AX2178" s="33" t="s">
        <v>4071</v>
      </c>
      <c r="AY2178" s="33" t="s">
        <v>4072</v>
      </c>
      <c r="AZ2178" s="3">
        <v>600</v>
      </c>
      <c r="BA2178" s="33" t="s">
        <v>60</v>
      </c>
      <c r="BB2178" s="33">
        <v>600</v>
      </c>
      <c r="BC2178" s="33" t="s">
        <v>60</v>
      </c>
      <c r="BD2178" s="33" t="s">
        <v>60</v>
      </c>
      <c r="BE2178" s="33" t="s">
        <v>60</v>
      </c>
      <c r="BF2178" s="34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>ML-06</v>
      </c>
      <c r="BH2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2409</v>
      </c>
      <c r="B2179" s="33" t="s">
        <v>4107</v>
      </c>
      <c r="C2179" s="33" t="s">
        <v>4108</v>
      </c>
      <c r="D2179" s="33" t="s">
        <v>102</v>
      </c>
      <c r="E2179" s="33" t="s">
        <v>103</v>
      </c>
      <c r="F2179" s="33" t="s">
        <v>59</v>
      </c>
      <c r="G2179" s="33">
        <v>900</v>
      </c>
      <c r="H2179" s="4">
        <v>45799</v>
      </c>
      <c r="I2179" s="4">
        <v>45793</v>
      </c>
      <c r="J2179" s="4">
        <v>45793</v>
      </c>
      <c r="K2179" s="4">
        <v>45799</v>
      </c>
      <c r="L2179" s="4">
        <v>45800.957627314812</v>
      </c>
      <c r="M2179" s="4">
        <v>45800</v>
      </c>
      <c r="N2179" s="4">
        <v>45801.234293981484</v>
      </c>
      <c r="O2179" s="4">
        <v>45800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45803</v>
      </c>
      <c r="U2179" s="4">
        <v>45803.332187499997</v>
      </c>
      <c r="V2179" s="4">
        <v>45804.485277777778</v>
      </c>
      <c r="W2179" s="4">
        <v>45808</v>
      </c>
      <c r="X2179" s="4">
        <v>45804.099791666667</v>
      </c>
      <c r="Y2179" s="4" t="s">
        <v>84</v>
      </c>
      <c r="Z2179" s="4">
        <v>45810</v>
      </c>
      <c r="AA2179" s="4">
        <v>45805.615624999999</v>
      </c>
      <c r="AB2179" s="4" t="s">
        <v>60</v>
      </c>
      <c r="AC2179" s="4">
        <v>45811</v>
      </c>
      <c r="AD2179" s="4">
        <v>45812</v>
      </c>
      <c r="AE2179" s="4">
        <v>45814</v>
      </c>
      <c r="AF2179" s="4"/>
      <c r="AG2179" s="33" t="s">
        <v>62</v>
      </c>
      <c r="AH2179" s="33" t="s">
        <v>105</v>
      </c>
      <c r="AI2179" s="33" t="s">
        <v>4109</v>
      </c>
      <c r="AJ2179" s="33" t="s">
        <v>106</v>
      </c>
      <c r="AK2179" s="33" t="s">
        <v>65</v>
      </c>
      <c r="AL2179" s="33" t="s">
        <v>108</v>
      </c>
      <c r="AM2179" s="33" t="s">
        <v>109</v>
      </c>
      <c r="AN2179" s="33">
        <v>16.17548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398</v>
      </c>
      <c r="AV2179" s="33" t="s">
        <v>399</v>
      </c>
      <c r="AW2179" s="33">
        <v>60.131880000000002</v>
      </c>
      <c r="AX2179" s="33" t="s">
        <v>1623</v>
      </c>
      <c r="AY2179" s="33" t="s">
        <v>1624</v>
      </c>
      <c r="AZ2179" s="3">
        <v>900</v>
      </c>
      <c r="BA2179" s="33" t="s">
        <v>60</v>
      </c>
      <c r="BB2179" s="33">
        <v>900</v>
      </c>
      <c r="BC2179" s="33" t="s">
        <v>60</v>
      </c>
      <c r="BD2179" s="33" t="s">
        <v>60</v>
      </c>
      <c r="BE2179" s="33" t="s">
        <v>60</v>
      </c>
      <c r="BF2179" s="34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2410</v>
      </c>
      <c r="B2180" s="33" t="s">
        <v>4110</v>
      </c>
      <c r="C2180" s="33" t="s">
        <v>4111</v>
      </c>
      <c r="D2180" s="33" t="s">
        <v>93</v>
      </c>
      <c r="E2180" s="33" t="s">
        <v>94</v>
      </c>
      <c r="F2180" s="33" t="s">
        <v>59</v>
      </c>
      <c r="G2180" s="33">
        <v>1</v>
      </c>
      <c r="H2180" s="4">
        <v>45804</v>
      </c>
      <c r="I2180" s="4">
        <v>45782</v>
      </c>
      <c r="J2180" s="4" t="s">
        <v>68</v>
      </c>
      <c r="K2180" s="4">
        <v>45805</v>
      </c>
      <c r="L2180" s="4">
        <v>45783.456076388888</v>
      </c>
      <c r="M2180" s="4">
        <v>45806</v>
      </c>
      <c r="N2180" s="4">
        <v>45784.371990740743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45807</v>
      </c>
      <c r="U2180" s="4">
        <v>45791.384722222225</v>
      </c>
      <c r="V2180" s="4">
        <v>45793.636423611111</v>
      </c>
      <c r="W2180" s="4">
        <v>45808</v>
      </c>
      <c r="X2180" s="4"/>
      <c r="Y2180" s="4" t="s">
        <v>60</v>
      </c>
      <c r="Z2180" s="4" t="s">
        <v>60</v>
      </c>
      <c r="AA2180" s="4"/>
      <c r="AB2180" s="4" t="s">
        <v>60</v>
      </c>
      <c r="AC2180" s="4">
        <v>45811</v>
      </c>
      <c r="AD2180" s="4">
        <v>45812</v>
      </c>
      <c r="AE2180" s="4">
        <v>45814</v>
      </c>
      <c r="AF2180" s="4"/>
      <c r="AG2180" s="33" t="s">
        <v>411</v>
      </c>
      <c r="AH2180" s="33" t="s">
        <v>96</v>
      </c>
      <c r="AI2180" s="33" t="s">
        <v>779</v>
      </c>
      <c r="AJ2180" s="33" t="s">
        <v>97</v>
      </c>
      <c r="AK2180" s="33" t="s">
        <v>65</v>
      </c>
      <c r="AL2180" s="33" t="s">
        <v>98</v>
      </c>
      <c r="AM2180" s="33" t="s">
        <v>99</v>
      </c>
      <c r="AN2180" s="33">
        <v>4.0800000000000003E-2</v>
      </c>
      <c r="AO2180" s="33" t="s">
        <v>100</v>
      </c>
      <c r="AP2180" s="33" t="s">
        <v>101</v>
      </c>
      <c r="AQ2180" s="33">
        <v>4.0800000000000003E-2</v>
      </c>
      <c r="AR2180" s="33" t="s">
        <v>68</v>
      </c>
      <c r="AS2180" s="33"/>
      <c r="AT2180" s="33"/>
      <c r="AU2180" s="33" t="s">
        <v>780</v>
      </c>
      <c r="AV2180" s="33" t="s">
        <v>781</v>
      </c>
      <c r="AW2180" s="33">
        <v>7.5850000000000001E-2</v>
      </c>
      <c r="AX2180" s="33" t="s">
        <v>68</v>
      </c>
      <c r="AY2180" s="33" t="s">
        <v>68</v>
      </c>
      <c r="AZ2180" s="3" t="s">
        <v>68</v>
      </c>
      <c r="BA2180" s="33" t="s">
        <v>60</v>
      </c>
      <c r="BB2180" s="33">
        <v>1</v>
      </c>
      <c r="BC2180" s="33" t="s">
        <v>60</v>
      </c>
      <c r="BD2180" s="33" t="s">
        <v>60</v>
      </c>
      <c r="BE2180" s="33" t="s">
        <v>60</v>
      </c>
      <c r="BF2180" s="34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>ML-02</v>
      </c>
      <c r="BH2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2414</v>
      </c>
      <c r="B2181" s="33" t="s">
        <v>4114</v>
      </c>
      <c r="C2181" s="33" t="s">
        <v>4115</v>
      </c>
      <c r="D2181" s="33" t="s">
        <v>102</v>
      </c>
      <c r="E2181" s="33" t="s">
        <v>103</v>
      </c>
      <c r="F2181" s="33" t="s">
        <v>59</v>
      </c>
      <c r="G2181" s="33">
        <v>2352</v>
      </c>
      <c r="H2181" s="4">
        <v>45798</v>
      </c>
      <c r="I2181" s="4">
        <v>45793</v>
      </c>
      <c r="J2181" s="4">
        <v>45793</v>
      </c>
      <c r="K2181" s="4">
        <v>45799</v>
      </c>
      <c r="L2181" s="4">
        <v>45796.462581018517</v>
      </c>
      <c r="M2181" s="4">
        <v>45800</v>
      </c>
      <c r="N2181" s="4">
        <v>45798.858159722222</v>
      </c>
      <c r="O2181" s="4">
        <v>45800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45803</v>
      </c>
      <c r="U2181" s="4">
        <v>45798.858553240738</v>
      </c>
      <c r="V2181" s="4">
        <v>45800.51699074074</v>
      </c>
      <c r="W2181" s="4">
        <v>45808</v>
      </c>
      <c r="X2181" s="4">
        <v>45800.589942129627</v>
      </c>
      <c r="Y2181" s="4" t="s">
        <v>84</v>
      </c>
      <c r="Z2181" s="4">
        <v>45810</v>
      </c>
      <c r="AA2181" s="4">
        <v>45800.1487037037</v>
      </c>
      <c r="AB2181" s="4">
        <v>45806</v>
      </c>
      <c r="AC2181" s="4">
        <v>45811</v>
      </c>
      <c r="AD2181" s="4">
        <v>45812</v>
      </c>
      <c r="AE2181" s="4">
        <v>45814</v>
      </c>
      <c r="AF2181" s="4"/>
      <c r="AG2181" s="33" t="s">
        <v>4845</v>
      </c>
      <c r="AH2181" s="33" t="s">
        <v>105</v>
      </c>
      <c r="AI2181" s="33" t="s">
        <v>4027</v>
      </c>
      <c r="AJ2181" s="33" t="s">
        <v>106</v>
      </c>
      <c r="AK2181" s="33" t="s">
        <v>65</v>
      </c>
      <c r="AL2181" s="33" t="s">
        <v>396</v>
      </c>
      <c r="AM2181" s="33" t="s">
        <v>397</v>
      </c>
      <c r="AN2181" s="33">
        <v>44.73892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398</v>
      </c>
      <c r="AV2181" s="33" t="s">
        <v>399</v>
      </c>
      <c r="AW2181" s="33">
        <v>166.32629</v>
      </c>
      <c r="AX2181" s="33" t="s">
        <v>2686</v>
      </c>
      <c r="AY2181" s="33" t="s">
        <v>2687</v>
      </c>
      <c r="AZ2181" s="3">
        <v>2352</v>
      </c>
      <c r="BA2181" s="33" t="s">
        <v>60</v>
      </c>
      <c r="BB2181" s="33">
        <v>2352</v>
      </c>
      <c r="BC2181" s="33" t="s">
        <v>60</v>
      </c>
      <c r="BD2181" s="33" t="s">
        <v>60</v>
      </c>
      <c r="BE2181" s="33" t="s">
        <v>60</v>
      </c>
      <c r="BF2181" s="34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2415</v>
      </c>
      <c r="B2182" s="33" t="s">
        <v>4120</v>
      </c>
      <c r="C2182" s="33" t="s">
        <v>4121</v>
      </c>
      <c r="D2182" s="33" t="s">
        <v>102</v>
      </c>
      <c r="E2182" s="33" t="s">
        <v>103</v>
      </c>
      <c r="F2182" s="33" t="s">
        <v>59</v>
      </c>
      <c r="G2182" s="33">
        <v>3000</v>
      </c>
      <c r="H2182" s="4">
        <v>45797</v>
      </c>
      <c r="I2182" s="4">
        <v>45793</v>
      </c>
      <c r="J2182" s="4">
        <v>45793</v>
      </c>
      <c r="K2182" s="4">
        <v>45799</v>
      </c>
      <c r="L2182" s="4">
        <v>45795.961643518516</v>
      </c>
      <c r="M2182" s="4">
        <v>45803</v>
      </c>
      <c r="N2182" s="4"/>
      <c r="O2182" s="4">
        <v>45803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45803</v>
      </c>
      <c r="U2182" s="4"/>
      <c r="V2182" s="4"/>
      <c r="W2182" s="4">
        <v>45808</v>
      </c>
      <c r="X2182" s="4"/>
      <c r="Y2182" s="4" t="s">
        <v>60</v>
      </c>
      <c r="Z2182" s="4">
        <v>45810</v>
      </c>
      <c r="AA2182" s="4"/>
      <c r="AB2182" s="4" t="s">
        <v>60</v>
      </c>
      <c r="AC2182" s="4">
        <v>45811</v>
      </c>
      <c r="AD2182" s="4">
        <v>45812</v>
      </c>
      <c r="AE2182" s="4">
        <v>45814</v>
      </c>
      <c r="AF2182" s="4"/>
      <c r="AG2182" s="33" t="s">
        <v>95</v>
      </c>
      <c r="AH2182" s="33" t="s">
        <v>105</v>
      </c>
      <c r="AI2182" s="33" t="s">
        <v>1619</v>
      </c>
      <c r="AJ2182" s="33" t="s">
        <v>106</v>
      </c>
      <c r="AK2182" s="33" t="s">
        <v>65</v>
      </c>
      <c r="AL2182" s="33" t="s">
        <v>396</v>
      </c>
      <c r="AM2182" s="33" t="s">
        <v>397</v>
      </c>
      <c r="AN2182" s="33">
        <v>57.35333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657</v>
      </c>
      <c r="AV2182" s="33" t="s">
        <v>658</v>
      </c>
      <c r="AW2182" s="33">
        <v>213.23328000000001</v>
      </c>
      <c r="AX2182" s="33" t="s">
        <v>659</v>
      </c>
      <c r="AY2182" s="33" t="s">
        <v>660</v>
      </c>
      <c r="AZ2182" s="3">
        <v>3000</v>
      </c>
      <c r="BA2182" s="33" t="s">
        <v>60</v>
      </c>
      <c r="BB2182" s="33">
        <v>3000</v>
      </c>
      <c r="BC2182" s="33" t="s">
        <v>60</v>
      </c>
      <c r="BD2182" s="33" t="s">
        <v>60</v>
      </c>
      <c r="BE2182" s="33" t="s">
        <v>60</v>
      </c>
      <c r="BF2182" s="34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2416</v>
      </c>
      <c r="B2183" s="33" t="s">
        <v>4122</v>
      </c>
      <c r="C2183" s="33" t="s">
        <v>4123</v>
      </c>
      <c r="D2183" s="33" t="s">
        <v>102</v>
      </c>
      <c r="E2183" s="33" t="s">
        <v>103</v>
      </c>
      <c r="F2183" s="33" t="s">
        <v>59</v>
      </c>
      <c r="G2183" s="33">
        <v>2400</v>
      </c>
      <c r="H2183" s="4">
        <v>45798</v>
      </c>
      <c r="I2183" s="4">
        <v>45793</v>
      </c>
      <c r="J2183" s="4">
        <v>45793</v>
      </c>
      <c r="K2183" s="4">
        <v>45799</v>
      </c>
      <c r="L2183" s="4">
        <v>45796.46261574074</v>
      </c>
      <c r="M2183" s="4">
        <v>45800</v>
      </c>
      <c r="N2183" s="4">
        <v>45797.507835648146</v>
      </c>
      <c r="O2183" s="4">
        <v>45801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45803</v>
      </c>
      <c r="U2183" s="4">
        <v>45798.498680555553</v>
      </c>
      <c r="V2183" s="4">
        <v>45801.956944444442</v>
      </c>
      <c r="W2183" s="4">
        <v>45808</v>
      </c>
      <c r="X2183" s="4">
        <v>45803.057314814818</v>
      </c>
      <c r="Y2183" s="4" t="s">
        <v>84</v>
      </c>
      <c r="Z2183" s="4">
        <v>45810</v>
      </c>
      <c r="AA2183" s="4">
        <v>45804.699282407404</v>
      </c>
      <c r="AB2183" s="4" t="s">
        <v>60</v>
      </c>
      <c r="AC2183" s="4">
        <v>45811</v>
      </c>
      <c r="AD2183" s="4">
        <v>45812</v>
      </c>
      <c r="AE2183" s="4">
        <v>45814</v>
      </c>
      <c r="AF2183" s="4"/>
      <c r="AG2183" s="33" t="s">
        <v>62</v>
      </c>
      <c r="AH2183" s="33" t="s">
        <v>105</v>
      </c>
      <c r="AI2183" s="33" t="s">
        <v>4027</v>
      </c>
      <c r="AJ2183" s="33" t="s">
        <v>106</v>
      </c>
      <c r="AK2183" s="33" t="s">
        <v>65</v>
      </c>
      <c r="AL2183" s="33" t="s">
        <v>396</v>
      </c>
      <c r="AM2183" s="33" t="s">
        <v>397</v>
      </c>
      <c r="AN2183" s="33">
        <v>45.820819999999998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398</v>
      </c>
      <c r="AV2183" s="33" t="s">
        <v>399</v>
      </c>
      <c r="AW2183" s="33">
        <v>170.35154</v>
      </c>
      <c r="AX2183" s="33" t="s">
        <v>2686</v>
      </c>
      <c r="AY2183" s="33" t="s">
        <v>2687</v>
      </c>
      <c r="AZ2183" s="3">
        <v>2400</v>
      </c>
      <c r="BA2183" s="33" t="s">
        <v>60</v>
      </c>
      <c r="BB2183" s="33">
        <v>2400</v>
      </c>
      <c r="BC2183" s="33" t="s">
        <v>60</v>
      </c>
      <c r="BD2183" s="33" t="s">
        <v>60</v>
      </c>
      <c r="BE2183" s="33" t="s">
        <v>60</v>
      </c>
      <c r="BF2183" s="34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2417</v>
      </c>
      <c r="B2184" s="33" t="s">
        <v>11107</v>
      </c>
      <c r="C2184" s="33" t="s">
        <v>11108</v>
      </c>
      <c r="D2184" s="33" t="s">
        <v>93</v>
      </c>
      <c r="E2184" s="33" t="s">
        <v>203</v>
      </c>
      <c r="F2184" s="33" t="s">
        <v>59</v>
      </c>
      <c r="G2184" s="33">
        <v>5452</v>
      </c>
      <c r="H2184" s="4">
        <v>45804</v>
      </c>
      <c r="I2184" s="4">
        <v>45801</v>
      </c>
      <c r="J2184" s="4">
        <v>45801</v>
      </c>
      <c r="K2184" s="4">
        <v>45805</v>
      </c>
      <c r="L2184" s="4">
        <v>45804.899965277778</v>
      </c>
      <c r="M2184" s="4">
        <v>45805</v>
      </c>
      <c r="N2184" s="4">
        <v>45804.188993055555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45808</v>
      </c>
      <c r="U2184" s="4">
        <v>45806.308888888889</v>
      </c>
      <c r="V2184" s="4"/>
      <c r="W2184" s="4">
        <v>45810</v>
      </c>
      <c r="X2184" s="4"/>
      <c r="Y2184" s="4" t="s">
        <v>60</v>
      </c>
      <c r="Z2184" s="4">
        <v>45810</v>
      </c>
      <c r="AA2184" s="4"/>
      <c r="AB2184" s="4" t="s">
        <v>60</v>
      </c>
      <c r="AC2184" s="4">
        <v>45811</v>
      </c>
      <c r="AD2184" s="4">
        <v>45812</v>
      </c>
      <c r="AE2184" s="4">
        <v>45814</v>
      </c>
      <c r="AF2184" s="4"/>
      <c r="AG2184" s="33" t="s">
        <v>306</v>
      </c>
      <c r="AH2184" s="33" t="s">
        <v>204</v>
      </c>
      <c r="AI2184" s="33" t="s">
        <v>814</v>
      </c>
      <c r="AJ2184" s="33" t="s">
        <v>205</v>
      </c>
      <c r="AK2184" s="33" t="s">
        <v>107</v>
      </c>
      <c r="AL2184" s="33" t="s">
        <v>206</v>
      </c>
      <c r="AM2184" s="33" t="s">
        <v>207</v>
      </c>
      <c r="AN2184" s="33">
        <v>192.39497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317</v>
      </c>
      <c r="AV2184" s="33" t="s">
        <v>318</v>
      </c>
      <c r="AW2184" s="33">
        <v>420.74428999999998</v>
      </c>
      <c r="AX2184" s="33" t="s">
        <v>815</v>
      </c>
      <c r="AY2184" s="33" t="s">
        <v>816</v>
      </c>
      <c r="AZ2184" s="3">
        <v>3799</v>
      </c>
      <c r="BA2184" s="33" t="s">
        <v>60</v>
      </c>
      <c r="BB2184" s="33">
        <v>5452</v>
      </c>
      <c r="BC2184" s="33" t="s">
        <v>60</v>
      </c>
      <c r="BD2184" s="33" t="s">
        <v>60</v>
      </c>
      <c r="BE2184" s="33" t="s">
        <v>60</v>
      </c>
      <c r="BF2184" s="34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2419</v>
      </c>
      <c r="B2185" s="33" t="s">
        <v>11109</v>
      </c>
      <c r="C2185" s="33" t="s">
        <v>11110</v>
      </c>
      <c r="D2185" s="33" t="s">
        <v>93</v>
      </c>
      <c r="E2185" s="33" t="s">
        <v>195</v>
      </c>
      <c r="F2185" s="33" t="s">
        <v>59</v>
      </c>
      <c r="G2185" s="33">
        <v>8652</v>
      </c>
      <c r="H2185" s="4">
        <v>45804</v>
      </c>
      <c r="I2185" s="4">
        <v>45801</v>
      </c>
      <c r="J2185" s="4">
        <v>45801</v>
      </c>
      <c r="K2185" s="4">
        <v>45805</v>
      </c>
      <c r="L2185" s="4">
        <v>45803.140972222223</v>
      </c>
      <c r="M2185" s="4">
        <v>45805</v>
      </c>
      <c r="N2185" s="4">
        <v>45804.313321759262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45807</v>
      </c>
      <c r="U2185" s="4">
        <v>45804.747083333335</v>
      </c>
      <c r="V2185" s="4">
        <v>45805.490543981483</v>
      </c>
      <c r="W2185" s="4">
        <v>45808</v>
      </c>
      <c r="X2185" s="4">
        <v>45805.580949074072</v>
      </c>
      <c r="Y2185" s="4" t="s">
        <v>84</v>
      </c>
      <c r="Z2185" s="4">
        <v>45810</v>
      </c>
      <c r="AA2185" s="4">
        <v>45805.201585648145</v>
      </c>
      <c r="AB2185" s="4" t="s">
        <v>60</v>
      </c>
      <c r="AC2185" s="4">
        <v>45811</v>
      </c>
      <c r="AD2185" s="4">
        <v>45812</v>
      </c>
      <c r="AE2185" s="4">
        <v>45814</v>
      </c>
      <c r="AF2185" s="4"/>
      <c r="AG2185" s="33" t="s">
        <v>62</v>
      </c>
      <c r="AH2185" s="33" t="s">
        <v>225</v>
      </c>
      <c r="AI2185" s="33" t="s">
        <v>833</v>
      </c>
      <c r="AJ2185" s="33" t="s">
        <v>226</v>
      </c>
      <c r="AK2185" s="33" t="s">
        <v>107</v>
      </c>
      <c r="AL2185" s="33" t="s">
        <v>199</v>
      </c>
      <c r="AM2185" s="33" t="s">
        <v>200</v>
      </c>
      <c r="AN2185" s="33">
        <v>328.33519000000001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227</v>
      </c>
      <c r="AV2185" s="33" t="s">
        <v>228</v>
      </c>
      <c r="AW2185" s="33">
        <v>718.10337000000004</v>
      </c>
      <c r="AX2185" s="33" t="s">
        <v>14656</v>
      </c>
      <c r="AY2185" s="33" t="s">
        <v>14657</v>
      </c>
      <c r="AZ2185" s="3">
        <v>414</v>
      </c>
      <c r="BA2185" s="33" t="s">
        <v>60</v>
      </c>
      <c r="BB2185" s="33">
        <v>8652</v>
      </c>
      <c r="BC2185" s="33" t="s">
        <v>60</v>
      </c>
      <c r="BD2185" s="33" t="s">
        <v>60</v>
      </c>
      <c r="BE2185" s="33" t="s">
        <v>60</v>
      </c>
      <c r="BF2185" s="34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2420</v>
      </c>
      <c r="B2186" s="33" t="s">
        <v>3307</v>
      </c>
      <c r="C2186" s="33" t="s">
        <v>3308</v>
      </c>
      <c r="D2186" s="33" t="s">
        <v>102</v>
      </c>
      <c r="E2186" s="33" t="s">
        <v>395</v>
      </c>
      <c r="F2186" s="33" t="s">
        <v>59</v>
      </c>
      <c r="G2186" s="33">
        <v>600</v>
      </c>
      <c r="H2186" s="4">
        <v>45800</v>
      </c>
      <c r="I2186" s="4">
        <v>45793</v>
      </c>
      <c r="J2186" s="4">
        <v>45793</v>
      </c>
      <c r="K2186" s="4">
        <v>45801</v>
      </c>
      <c r="L2186" s="4">
        <v>45795.538576388892</v>
      </c>
      <c r="M2186" s="4">
        <v>45803</v>
      </c>
      <c r="N2186" s="4">
        <v>45795.080393518518</v>
      </c>
      <c r="O2186" s="4">
        <v>45804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45805</v>
      </c>
      <c r="U2186" s="4">
        <v>45797.694571759261</v>
      </c>
      <c r="V2186" s="4">
        <v>45800.364027777781</v>
      </c>
      <c r="W2186" s="4">
        <v>45808</v>
      </c>
      <c r="X2186" s="4">
        <v>45800.144085648149</v>
      </c>
      <c r="Y2186" s="4" t="s">
        <v>84</v>
      </c>
      <c r="Z2186" s="4">
        <v>45810</v>
      </c>
      <c r="AA2186" s="4">
        <v>45800.144270833334</v>
      </c>
      <c r="AB2186" s="4">
        <v>45806</v>
      </c>
      <c r="AC2186" s="4">
        <v>45811</v>
      </c>
      <c r="AD2186" s="4">
        <v>45812</v>
      </c>
      <c r="AE2186" s="4">
        <v>45814</v>
      </c>
      <c r="AF2186" s="4"/>
      <c r="AG2186" s="33" t="s">
        <v>4845</v>
      </c>
      <c r="AH2186" s="33" t="s">
        <v>652</v>
      </c>
      <c r="AI2186" s="33" t="s">
        <v>661</v>
      </c>
      <c r="AJ2186" s="33" t="s">
        <v>654</v>
      </c>
      <c r="AK2186" s="33" t="s">
        <v>65</v>
      </c>
      <c r="AL2186" s="33" t="s">
        <v>655</v>
      </c>
      <c r="AM2186" s="33" t="s">
        <v>656</v>
      </c>
      <c r="AN2186" s="33">
        <v>10.878920000000001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657</v>
      </c>
      <c r="AV2186" s="33" t="s">
        <v>658</v>
      </c>
      <c r="AW2186" s="33">
        <v>47.585819999999998</v>
      </c>
      <c r="AX2186" s="33" t="s">
        <v>659</v>
      </c>
      <c r="AY2186" s="33" t="s">
        <v>660</v>
      </c>
      <c r="AZ2186" s="3">
        <v>600</v>
      </c>
      <c r="BA2186" s="33" t="s">
        <v>60</v>
      </c>
      <c r="BB2186" s="33">
        <v>600</v>
      </c>
      <c r="BC2186" s="33" t="s">
        <v>60</v>
      </c>
      <c r="BD2186" s="33" t="s">
        <v>60</v>
      </c>
      <c r="BE2186" s="33" t="s">
        <v>60</v>
      </c>
      <c r="BF2186" s="34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2421</v>
      </c>
      <c r="B2187" s="33" t="s">
        <v>3309</v>
      </c>
      <c r="C2187" s="33" t="s">
        <v>3310</v>
      </c>
      <c r="D2187" s="33" t="s">
        <v>102</v>
      </c>
      <c r="E2187" s="33" t="s">
        <v>395</v>
      </c>
      <c r="F2187" s="33" t="s">
        <v>59</v>
      </c>
      <c r="G2187" s="33">
        <v>600</v>
      </c>
      <c r="H2187" s="4">
        <v>45800</v>
      </c>
      <c r="I2187" s="4">
        <v>45793</v>
      </c>
      <c r="J2187" s="4">
        <v>45793</v>
      </c>
      <c r="K2187" s="4">
        <v>45801</v>
      </c>
      <c r="L2187" s="4">
        <v>45795.538657407407</v>
      </c>
      <c r="M2187" s="4">
        <v>45803</v>
      </c>
      <c r="N2187" s="4">
        <v>45795.080462962964</v>
      </c>
      <c r="O2187" s="4">
        <v>45804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45805</v>
      </c>
      <c r="U2187" s="4">
        <v>45797.694606481484</v>
      </c>
      <c r="V2187" s="4">
        <v>45800.36347222222</v>
      </c>
      <c r="W2187" s="4">
        <v>45808</v>
      </c>
      <c r="X2187" s="4">
        <v>45800.592650462961</v>
      </c>
      <c r="Y2187" s="4" t="s">
        <v>84</v>
      </c>
      <c r="Z2187" s="4">
        <v>45810</v>
      </c>
      <c r="AA2187" s="4">
        <v>45800.143750000003</v>
      </c>
      <c r="AB2187" s="4">
        <v>45806</v>
      </c>
      <c r="AC2187" s="4">
        <v>45811</v>
      </c>
      <c r="AD2187" s="4">
        <v>45812</v>
      </c>
      <c r="AE2187" s="4">
        <v>45814</v>
      </c>
      <c r="AF2187" s="4"/>
      <c r="AG2187" s="33" t="s">
        <v>4845</v>
      </c>
      <c r="AH2187" s="33" t="s">
        <v>652</v>
      </c>
      <c r="AI2187" s="33" t="s">
        <v>661</v>
      </c>
      <c r="AJ2187" s="33" t="s">
        <v>654</v>
      </c>
      <c r="AK2187" s="33" t="s">
        <v>65</v>
      </c>
      <c r="AL2187" s="33" t="s">
        <v>655</v>
      </c>
      <c r="AM2187" s="33" t="s">
        <v>656</v>
      </c>
      <c r="AN2187" s="33">
        <v>10.8657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657</v>
      </c>
      <c r="AV2187" s="33" t="s">
        <v>658</v>
      </c>
      <c r="AW2187" s="33">
        <v>47.527189999999997</v>
      </c>
      <c r="AX2187" s="33" t="s">
        <v>659</v>
      </c>
      <c r="AY2187" s="33" t="s">
        <v>660</v>
      </c>
      <c r="AZ2187" s="3">
        <v>600</v>
      </c>
      <c r="BA2187" s="33" t="s">
        <v>60</v>
      </c>
      <c r="BB2187" s="33">
        <v>600</v>
      </c>
      <c r="BC2187" s="33" t="s">
        <v>60</v>
      </c>
      <c r="BD2187" s="33" t="s">
        <v>60</v>
      </c>
      <c r="BE2187" s="33" t="s">
        <v>60</v>
      </c>
      <c r="BF2187" s="34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2423</v>
      </c>
      <c r="B2188" s="33" t="s">
        <v>11111</v>
      </c>
      <c r="C2188" s="33" t="s">
        <v>11112</v>
      </c>
      <c r="D2188" s="33" t="s">
        <v>93</v>
      </c>
      <c r="E2188" s="33" t="s">
        <v>203</v>
      </c>
      <c r="F2188" s="33" t="s">
        <v>59</v>
      </c>
      <c r="G2188" s="33">
        <v>1930</v>
      </c>
      <c r="H2188" s="4">
        <v>45804</v>
      </c>
      <c r="I2188" s="4">
        <v>45801</v>
      </c>
      <c r="J2188" s="4">
        <v>45801</v>
      </c>
      <c r="K2188" s="4">
        <v>45805</v>
      </c>
      <c r="L2188" s="4">
        <v>45804.900196759256</v>
      </c>
      <c r="M2188" s="4">
        <v>45805</v>
      </c>
      <c r="N2188" s="4">
        <v>45805.446574074071</v>
      </c>
      <c r="O2188" s="4" t="s">
        <v>60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45808</v>
      </c>
      <c r="U2188" s="4"/>
      <c r="V2188" s="4"/>
      <c r="W2188" s="4">
        <v>45810</v>
      </c>
      <c r="X2188" s="4"/>
      <c r="Y2188" s="4" t="s">
        <v>60</v>
      </c>
      <c r="Z2188" s="4">
        <v>45810</v>
      </c>
      <c r="AA2188" s="4"/>
      <c r="AB2188" s="4" t="s">
        <v>60</v>
      </c>
      <c r="AC2188" s="4">
        <v>45811</v>
      </c>
      <c r="AD2188" s="4">
        <v>45812</v>
      </c>
      <c r="AE2188" s="4">
        <v>45814</v>
      </c>
      <c r="AF2188" s="4"/>
      <c r="AG2188" s="33" t="s">
        <v>306</v>
      </c>
      <c r="AH2188" s="33" t="s">
        <v>260</v>
      </c>
      <c r="AI2188" s="33" t="s">
        <v>814</v>
      </c>
      <c r="AJ2188" s="33" t="s">
        <v>205</v>
      </c>
      <c r="AK2188" s="33" t="s">
        <v>107</v>
      </c>
      <c r="AL2188" s="33" t="s">
        <v>206</v>
      </c>
      <c r="AM2188" s="33" t="s">
        <v>207</v>
      </c>
      <c r="AN2188" s="33">
        <v>68.233549999999994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317</v>
      </c>
      <c r="AV2188" s="33" t="s">
        <v>318</v>
      </c>
      <c r="AW2188" s="33">
        <v>149.21970999999999</v>
      </c>
      <c r="AX2188" s="33" t="s">
        <v>815</v>
      </c>
      <c r="AY2188" s="33" t="s">
        <v>816</v>
      </c>
      <c r="AZ2188" s="3">
        <v>1551</v>
      </c>
      <c r="BA2188" s="33" t="s">
        <v>60</v>
      </c>
      <c r="BB2188" s="33">
        <v>1930</v>
      </c>
      <c r="BC2188" s="33" t="s">
        <v>60</v>
      </c>
      <c r="BD2188" s="33" t="s">
        <v>60</v>
      </c>
      <c r="BE2188" s="33" t="s">
        <v>60</v>
      </c>
      <c r="BF2188" s="34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2424</v>
      </c>
      <c r="B2189" s="33" t="s">
        <v>15821</v>
      </c>
      <c r="C2189" s="33" t="s">
        <v>15822</v>
      </c>
      <c r="D2189" s="33" t="s">
        <v>93</v>
      </c>
      <c r="E2189" s="33" t="s">
        <v>203</v>
      </c>
      <c r="F2189" s="33" t="s">
        <v>59</v>
      </c>
      <c r="G2189" s="33">
        <v>5720</v>
      </c>
      <c r="H2189" s="4">
        <v>45804</v>
      </c>
      <c r="I2189" s="4">
        <v>45804</v>
      </c>
      <c r="J2189" s="4">
        <v>45805</v>
      </c>
      <c r="K2189" s="4">
        <v>45805</v>
      </c>
      <c r="L2189" s="4">
        <v>45805.605185185188</v>
      </c>
      <c r="M2189" s="4">
        <v>45806</v>
      </c>
      <c r="N2189" s="4"/>
      <c r="O2189" s="4" t="s">
        <v>60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45808</v>
      </c>
      <c r="U2189" s="4"/>
      <c r="V2189" s="4"/>
      <c r="W2189" s="4">
        <v>45810</v>
      </c>
      <c r="X2189" s="4"/>
      <c r="Y2189" s="4" t="s">
        <v>60</v>
      </c>
      <c r="Z2189" s="4">
        <v>45810</v>
      </c>
      <c r="AA2189" s="4"/>
      <c r="AB2189" s="4" t="s">
        <v>60</v>
      </c>
      <c r="AC2189" s="4">
        <v>45811</v>
      </c>
      <c r="AD2189" s="4">
        <v>45812</v>
      </c>
      <c r="AE2189" s="4">
        <v>45814</v>
      </c>
      <c r="AF2189" s="4"/>
      <c r="AG2189" s="33" t="s">
        <v>95</v>
      </c>
      <c r="AH2189" s="33" t="s">
        <v>260</v>
      </c>
      <c r="AI2189" s="33" t="s">
        <v>592</v>
      </c>
      <c r="AJ2189" s="33" t="s">
        <v>205</v>
      </c>
      <c r="AK2189" s="33" t="s">
        <v>107</v>
      </c>
      <c r="AL2189" s="33" t="s">
        <v>206</v>
      </c>
      <c r="AM2189" s="33" t="s">
        <v>207</v>
      </c>
      <c r="AN2189" s="33">
        <v>198.96610999999999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593</v>
      </c>
      <c r="AV2189" s="33" t="s">
        <v>594</v>
      </c>
      <c r="AW2189" s="33">
        <v>435.11624</v>
      </c>
      <c r="AX2189" s="33" t="s">
        <v>596</v>
      </c>
      <c r="AY2189" s="33" t="s">
        <v>597</v>
      </c>
      <c r="AZ2189" s="3">
        <v>2061</v>
      </c>
      <c r="BA2189" s="33" t="s">
        <v>60</v>
      </c>
      <c r="BB2189" s="33">
        <v>5720</v>
      </c>
      <c r="BC2189" s="33" t="s">
        <v>60</v>
      </c>
      <c r="BD2189" s="33" t="s">
        <v>60</v>
      </c>
      <c r="BE2189" s="33" t="s">
        <v>60</v>
      </c>
      <c r="BF2189" s="34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2428</v>
      </c>
      <c r="B2190" s="33" t="s">
        <v>11113</v>
      </c>
      <c r="C2190" s="33" t="s">
        <v>11114</v>
      </c>
      <c r="D2190" s="33" t="s">
        <v>366</v>
      </c>
      <c r="E2190" s="33" t="s">
        <v>367</v>
      </c>
      <c r="F2190" s="33" t="s">
        <v>59</v>
      </c>
      <c r="G2190" s="33">
        <v>460</v>
      </c>
      <c r="H2190" s="4">
        <v>45804</v>
      </c>
      <c r="I2190" s="4">
        <v>45801</v>
      </c>
      <c r="J2190" s="4">
        <v>45801</v>
      </c>
      <c r="K2190" s="4">
        <v>45805</v>
      </c>
      <c r="L2190" s="4">
        <v>45801.143877314818</v>
      </c>
      <c r="M2190" s="4">
        <v>45805</v>
      </c>
      <c r="N2190" s="4">
        <v>45803.433298611111</v>
      </c>
      <c r="O2190" s="4" t="s">
        <v>60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45803.646678240744</v>
      </c>
      <c r="V2190" s="4">
        <v>45805.036979166667</v>
      </c>
      <c r="W2190" s="4">
        <v>45808</v>
      </c>
      <c r="X2190" s="4">
        <v>45805.196863425925</v>
      </c>
      <c r="Y2190" s="4" t="s">
        <v>84</v>
      </c>
      <c r="Z2190" s="4">
        <v>45810</v>
      </c>
      <c r="AA2190" s="4"/>
      <c r="AB2190" s="4" t="s">
        <v>60</v>
      </c>
      <c r="AC2190" s="4">
        <v>45811</v>
      </c>
      <c r="AD2190" s="4">
        <v>45812</v>
      </c>
      <c r="AE2190" s="4">
        <v>45814</v>
      </c>
      <c r="AF2190" s="4"/>
      <c r="AG2190" s="33" t="s">
        <v>104</v>
      </c>
      <c r="AH2190" s="33" t="s">
        <v>368</v>
      </c>
      <c r="AI2190" s="33" t="s">
        <v>3691</v>
      </c>
      <c r="AJ2190" s="33" t="s">
        <v>369</v>
      </c>
      <c r="AK2190" s="33" t="s">
        <v>107</v>
      </c>
      <c r="AL2190" s="33" t="s">
        <v>485</v>
      </c>
      <c r="AM2190" s="33" t="s">
        <v>486</v>
      </c>
      <c r="AN2190" s="33">
        <v>9.3862699999999997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487</v>
      </c>
      <c r="AV2190" s="33" t="s">
        <v>488</v>
      </c>
      <c r="AW2190" s="33">
        <v>41.05406</v>
      </c>
      <c r="AX2190" s="33" t="s">
        <v>1307</v>
      </c>
      <c r="AY2190" s="33" t="s">
        <v>1150</v>
      </c>
      <c r="AZ2190" s="3">
        <v>460</v>
      </c>
      <c r="BA2190" s="33" t="s">
        <v>60</v>
      </c>
      <c r="BB2190" s="33">
        <v>460</v>
      </c>
      <c r="BC2190" s="33" t="s">
        <v>60</v>
      </c>
      <c r="BD2190" s="33" t="s">
        <v>60</v>
      </c>
      <c r="BE2190" s="33" t="s">
        <v>60</v>
      </c>
      <c r="BF2190" s="34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2429</v>
      </c>
      <c r="B2191" s="33" t="s">
        <v>11115</v>
      </c>
      <c r="C2191" s="33" t="s">
        <v>11116</v>
      </c>
      <c r="D2191" s="33" t="s">
        <v>366</v>
      </c>
      <c r="E2191" s="33" t="s">
        <v>367</v>
      </c>
      <c r="F2191" s="33" t="s">
        <v>59</v>
      </c>
      <c r="G2191" s="33">
        <v>484</v>
      </c>
      <c r="H2191" s="4">
        <v>45804</v>
      </c>
      <c r="I2191" s="4">
        <v>45801</v>
      </c>
      <c r="J2191" s="4">
        <v>45801</v>
      </c>
      <c r="K2191" s="4">
        <v>45805</v>
      </c>
      <c r="L2191" s="4">
        <v>45801.11513888889</v>
      </c>
      <c r="M2191" s="4">
        <v>45805</v>
      </c>
      <c r="N2191" s="4">
        <v>45803.433425925927</v>
      </c>
      <c r="O2191" s="4" t="s">
        <v>60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45803.646724537037</v>
      </c>
      <c r="V2191" s="4">
        <v>45805.037199074075</v>
      </c>
      <c r="W2191" s="4">
        <v>45808</v>
      </c>
      <c r="X2191" s="4">
        <v>45805.197071759256</v>
      </c>
      <c r="Y2191" s="4" t="s">
        <v>84</v>
      </c>
      <c r="Z2191" s="4">
        <v>45810</v>
      </c>
      <c r="AA2191" s="4"/>
      <c r="AB2191" s="4" t="s">
        <v>60</v>
      </c>
      <c r="AC2191" s="4">
        <v>45811</v>
      </c>
      <c r="AD2191" s="4">
        <v>45812</v>
      </c>
      <c r="AE2191" s="4">
        <v>45814</v>
      </c>
      <c r="AF2191" s="4"/>
      <c r="AG2191" s="33" t="s">
        <v>104</v>
      </c>
      <c r="AH2191" s="33" t="s">
        <v>368</v>
      </c>
      <c r="AI2191" s="33" t="s">
        <v>3691</v>
      </c>
      <c r="AJ2191" s="33" t="s">
        <v>369</v>
      </c>
      <c r="AK2191" s="33" t="s">
        <v>107</v>
      </c>
      <c r="AL2191" s="33" t="s">
        <v>485</v>
      </c>
      <c r="AM2191" s="33" t="s">
        <v>486</v>
      </c>
      <c r="AN2191" s="33">
        <v>9.9189600000000002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487</v>
      </c>
      <c r="AV2191" s="33" t="s">
        <v>488</v>
      </c>
      <c r="AW2191" s="33">
        <v>43.383949999999999</v>
      </c>
      <c r="AX2191" s="33" t="s">
        <v>1307</v>
      </c>
      <c r="AY2191" s="33" t="s">
        <v>1150</v>
      </c>
      <c r="AZ2191" s="3">
        <v>484</v>
      </c>
      <c r="BA2191" s="33" t="s">
        <v>60</v>
      </c>
      <c r="BB2191" s="33">
        <v>484</v>
      </c>
      <c r="BC2191" s="33" t="s">
        <v>60</v>
      </c>
      <c r="BD2191" s="33" t="s">
        <v>60</v>
      </c>
      <c r="BE2191" s="33" t="s">
        <v>60</v>
      </c>
      <c r="BF2191" s="34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2430</v>
      </c>
      <c r="B2192" s="33" t="s">
        <v>11117</v>
      </c>
      <c r="C2192" s="33" t="s">
        <v>11118</v>
      </c>
      <c r="D2192" s="33" t="s">
        <v>366</v>
      </c>
      <c r="E2192" s="33" t="s">
        <v>367</v>
      </c>
      <c r="F2192" s="33" t="s">
        <v>59</v>
      </c>
      <c r="G2192" s="33">
        <v>1993</v>
      </c>
      <c r="H2192" s="4">
        <v>45804</v>
      </c>
      <c r="I2192" s="4">
        <v>45801</v>
      </c>
      <c r="J2192" s="4">
        <v>45801</v>
      </c>
      <c r="K2192" s="4">
        <v>45805</v>
      </c>
      <c r="L2192" s="4">
        <v>45804.308229166665</v>
      </c>
      <c r="M2192" s="4">
        <v>45805</v>
      </c>
      <c r="N2192" s="4"/>
      <c r="O2192" s="4" t="s">
        <v>60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45814</v>
      </c>
      <c r="AF2192" s="4"/>
      <c r="AG2192" s="33" t="s">
        <v>95</v>
      </c>
      <c r="AH2192" s="33" t="s">
        <v>702</v>
      </c>
      <c r="AI2192" s="33" t="s">
        <v>4416</v>
      </c>
      <c r="AJ2192" s="33" t="s">
        <v>369</v>
      </c>
      <c r="AK2192" s="33" t="s">
        <v>65</v>
      </c>
      <c r="AL2192" s="33" t="s">
        <v>370</v>
      </c>
      <c r="AM2192" s="33" t="s">
        <v>371</v>
      </c>
      <c r="AN2192" s="33">
        <v>41.005920000000003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372</v>
      </c>
      <c r="AV2192" s="33" t="s">
        <v>373</v>
      </c>
      <c r="AW2192" s="33">
        <v>152.46095</v>
      </c>
      <c r="AX2192" s="33" t="s">
        <v>3579</v>
      </c>
      <c r="AY2192" s="33" t="s">
        <v>3580</v>
      </c>
      <c r="AZ2192" s="3">
        <v>1993</v>
      </c>
      <c r="BA2192" s="33" t="s">
        <v>60</v>
      </c>
      <c r="BB2192" s="33">
        <v>1993</v>
      </c>
      <c r="BC2192" s="33" t="s">
        <v>60</v>
      </c>
      <c r="BD2192" s="33" t="s">
        <v>60</v>
      </c>
      <c r="BE2192" s="33" t="s">
        <v>60</v>
      </c>
      <c r="BF2192" s="34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2431</v>
      </c>
      <c r="B2193" s="33" t="s">
        <v>11119</v>
      </c>
      <c r="C2193" s="33" t="s">
        <v>11120</v>
      </c>
      <c r="D2193" s="33" t="s">
        <v>93</v>
      </c>
      <c r="E2193" s="33" t="s">
        <v>195</v>
      </c>
      <c r="F2193" s="33" t="s">
        <v>59</v>
      </c>
      <c r="G2193" s="33">
        <v>1897</v>
      </c>
      <c r="H2193" s="4">
        <v>45804</v>
      </c>
      <c r="I2193" s="4">
        <v>45801</v>
      </c>
      <c r="J2193" s="4">
        <v>45801</v>
      </c>
      <c r="K2193" s="4">
        <v>45805</v>
      </c>
      <c r="L2193" s="4">
        <v>45804.38548611111</v>
      </c>
      <c r="M2193" s="4">
        <v>45805</v>
      </c>
      <c r="N2193" s="4">
        <v>45804.907361111109</v>
      </c>
      <c r="O2193" s="4" t="s">
        <v>60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45805.350532407407</v>
      </c>
      <c r="V2193" s="4"/>
      <c r="W2193" s="4">
        <v>45808</v>
      </c>
      <c r="X2193" s="4"/>
      <c r="Y2193" s="4" t="s">
        <v>60</v>
      </c>
      <c r="Z2193" s="4">
        <v>45810</v>
      </c>
      <c r="AA2193" s="4"/>
      <c r="AB2193" s="4" t="s">
        <v>60</v>
      </c>
      <c r="AC2193" s="4">
        <v>45811</v>
      </c>
      <c r="AD2193" s="4">
        <v>45812</v>
      </c>
      <c r="AE2193" s="4">
        <v>45814</v>
      </c>
      <c r="AF2193" s="4"/>
      <c r="AG2193" s="33" t="s">
        <v>306</v>
      </c>
      <c r="AH2193" s="33" t="s">
        <v>196</v>
      </c>
      <c r="AI2193" s="33" t="s">
        <v>197</v>
      </c>
      <c r="AJ2193" s="33" t="s">
        <v>198</v>
      </c>
      <c r="AK2193" s="33" t="s">
        <v>65</v>
      </c>
      <c r="AL2193" s="33" t="s">
        <v>199</v>
      </c>
      <c r="AM2193" s="33" t="s">
        <v>200</v>
      </c>
      <c r="AN2193" s="33">
        <v>54.190689999999996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201</v>
      </c>
      <c r="AV2193" s="33" t="s">
        <v>202</v>
      </c>
      <c r="AW2193" s="33">
        <v>118.52113</v>
      </c>
      <c r="AX2193" s="33" t="s">
        <v>14620</v>
      </c>
      <c r="AY2193" s="33" t="s">
        <v>14621</v>
      </c>
      <c r="AZ2193" s="3">
        <v>148</v>
      </c>
      <c r="BA2193" s="33" t="s">
        <v>60</v>
      </c>
      <c r="BB2193" s="33">
        <v>1897</v>
      </c>
      <c r="BC2193" s="33" t="s">
        <v>60</v>
      </c>
      <c r="BD2193" s="33" t="s">
        <v>60</v>
      </c>
      <c r="BE2193" s="33" t="s">
        <v>60</v>
      </c>
      <c r="BF2193" s="34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2445</v>
      </c>
      <c r="B2194" s="33" t="s">
        <v>17306</v>
      </c>
      <c r="C2194" s="33" t="s">
        <v>17307</v>
      </c>
      <c r="D2194" s="33" t="s">
        <v>275</v>
      </c>
      <c r="E2194" s="33" t="s">
        <v>126</v>
      </c>
      <c r="F2194" s="33" t="s">
        <v>72</v>
      </c>
      <c r="G2194" s="33">
        <v>1002</v>
      </c>
      <c r="H2194" s="4">
        <v>45805</v>
      </c>
      <c r="I2194" s="4">
        <v>45805</v>
      </c>
      <c r="J2194" s="4">
        <v>45805</v>
      </c>
      <c r="K2194" s="4">
        <v>45807</v>
      </c>
      <c r="L2194" s="4"/>
      <c r="M2194" s="4" t="s">
        <v>60</v>
      </c>
      <c r="N2194" s="4"/>
      <c r="O2194" s="4" t="s">
        <v>60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 t="s">
        <v>60</v>
      </c>
      <c r="U2194" s="4"/>
      <c r="V2194" s="4"/>
      <c r="W2194" s="4"/>
      <c r="X2194" s="4"/>
      <c r="Y2194" s="4" t="s">
        <v>60</v>
      </c>
      <c r="Z2194" s="4" t="s">
        <v>60</v>
      </c>
      <c r="AA2194" s="4"/>
      <c r="AB2194" s="4" t="s">
        <v>60</v>
      </c>
      <c r="AC2194" s="4" t="s">
        <v>60</v>
      </c>
      <c r="AD2194" s="4">
        <v>45812</v>
      </c>
      <c r="AE2194" s="4">
        <v>45814</v>
      </c>
      <c r="AF2194" s="4"/>
      <c r="AG2194" s="33" t="s">
        <v>134</v>
      </c>
      <c r="AH2194" s="33" t="s">
        <v>13694</v>
      </c>
      <c r="AI2194" s="33" t="s">
        <v>17308</v>
      </c>
      <c r="AJ2194" s="33" t="s">
        <v>75</v>
      </c>
      <c r="AK2194" s="33" t="s">
        <v>107</v>
      </c>
      <c r="AL2194" s="33" t="s">
        <v>376</v>
      </c>
      <c r="AM2194" s="33" t="s">
        <v>377</v>
      </c>
      <c r="AN2194" s="33">
        <v>19.249420000000001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17309</v>
      </c>
      <c r="AV2194" s="33" t="s">
        <v>17310</v>
      </c>
      <c r="AW2194" s="33">
        <v>42.093859999999999</v>
      </c>
      <c r="AX2194" s="33" t="s">
        <v>17311</v>
      </c>
      <c r="AY2194" s="33" t="s">
        <v>17312</v>
      </c>
      <c r="AZ2194" s="3">
        <v>1002</v>
      </c>
      <c r="BA2194" s="33" t="s">
        <v>60</v>
      </c>
      <c r="BB2194" s="33">
        <v>1002</v>
      </c>
      <c r="BC2194" s="33" t="s">
        <v>60</v>
      </c>
      <c r="BD2194" s="33" t="s">
        <v>60</v>
      </c>
      <c r="BE2194" s="33" t="s">
        <v>60</v>
      </c>
      <c r="BF2194" s="34" t="str">
        <f>IFERROR(VLOOKUP(Data_Power_app[[#This Row],[PRO ODER]],'Result'!A:C,3,0),"")</f>
        <v>LAMINATION 4</v>
      </c>
      <c r="BG2194" s="14" t="str">
        <f>IFERROR(VLOOKUP(Data_Power_app[[#This Row],[PRO ODER]]&amp;"LAM_IN",'Real Time'!A:E,4,0),"")</f>
        <v/>
      </c>
      <c r="BH2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2448</v>
      </c>
      <c r="B2195" s="33" t="s">
        <v>17313</v>
      </c>
      <c r="C2195" s="33" t="s">
        <v>17314</v>
      </c>
      <c r="D2195" s="33" t="s">
        <v>275</v>
      </c>
      <c r="E2195" s="33" t="s">
        <v>126</v>
      </c>
      <c r="F2195" s="33" t="s">
        <v>72</v>
      </c>
      <c r="G2195" s="33">
        <v>329</v>
      </c>
      <c r="H2195" s="4">
        <v>45805</v>
      </c>
      <c r="I2195" s="4">
        <v>45805</v>
      </c>
      <c r="J2195" s="4">
        <v>45805</v>
      </c>
      <c r="K2195" s="4">
        <v>45807</v>
      </c>
      <c r="L2195" s="4"/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/>
      <c r="Y2195" s="4" t="s">
        <v>60</v>
      </c>
      <c r="Z2195" s="4" t="s">
        <v>60</v>
      </c>
      <c r="AA2195" s="4"/>
      <c r="AB2195" s="4" t="s">
        <v>60</v>
      </c>
      <c r="AC2195" s="4" t="s">
        <v>60</v>
      </c>
      <c r="AD2195" s="4">
        <v>45812</v>
      </c>
      <c r="AE2195" s="4">
        <v>45814</v>
      </c>
      <c r="AF2195" s="4"/>
      <c r="AG2195" s="33" t="s">
        <v>134</v>
      </c>
      <c r="AH2195" s="33" t="s">
        <v>13694</v>
      </c>
      <c r="AI2195" s="33" t="s">
        <v>15306</v>
      </c>
      <c r="AJ2195" s="33" t="s">
        <v>75</v>
      </c>
      <c r="AK2195" s="33" t="s">
        <v>107</v>
      </c>
      <c r="AL2195" s="33" t="s">
        <v>760</v>
      </c>
      <c r="AM2195" s="33" t="s">
        <v>761</v>
      </c>
      <c r="AN2195" s="33">
        <v>9.4088200000000004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15307</v>
      </c>
      <c r="AV2195" s="33" t="s">
        <v>15308</v>
      </c>
      <c r="AW2195" s="33">
        <v>11.318659999999999</v>
      </c>
      <c r="AX2195" s="33" t="s">
        <v>15309</v>
      </c>
      <c r="AY2195" s="33" t="s">
        <v>15310</v>
      </c>
      <c r="AZ2195" s="3">
        <v>329</v>
      </c>
      <c r="BA2195" s="33" t="s">
        <v>60</v>
      </c>
      <c r="BB2195" s="33">
        <v>329</v>
      </c>
      <c r="BC2195" s="33" t="s">
        <v>60</v>
      </c>
      <c r="BD2195" s="33" t="s">
        <v>60</v>
      </c>
      <c r="BE2195" s="33" t="s">
        <v>60</v>
      </c>
      <c r="BF2195" s="34" t="str">
        <f>IFERROR(VLOOKUP(Data_Power_app[[#This Row],[PRO ODER]],'Result'!A:C,3,0),"")</f>
        <v>LAMINATION 2</v>
      </c>
      <c r="BG2195" s="14" t="str">
        <f>IFERROR(VLOOKUP(Data_Power_app[[#This Row],[PRO ODER]]&amp;"LAM_IN",'Real Time'!A:E,4,0),"")</f>
        <v/>
      </c>
      <c r="BH2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2510</v>
      </c>
      <c r="B2196" s="33" t="s">
        <v>17676</v>
      </c>
      <c r="C2196" s="33" t="s">
        <v>17677</v>
      </c>
      <c r="D2196" s="33" t="s">
        <v>275</v>
      </c>
      <c r="E2196" s="33" t="s">
        <v>531</v>
      </c>
      <c r="F2196" s="33" t="s">
        <v>59</v>
      </c>
      <c r="G2196" s="33">
        <v>2106</v>
      </c>
      <c r="H2196" s="4">
        <v>45806</v>
      </c>
      <c r="I2196" s="4">
        <v>45805</v>
      </c>
      <c r="J2196" s="4" t="s">
        <v>60</v>
      </c>
      <c r="K2196" s="4">
        <v>45807</v>
      </c>
      <c r="L2196" s="4"/>
      <c r="M2196" s="4">
        <v>45808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>
        <v>45808</v>
      </c>
      <c r="U2196" s="4"/>
      <c r="V2196" s="4"/>
      <c r="W2196" s="4">
        <v>45810</v>
      </c>
      <c r="X2196" s="4"/>
      <c r="Y2196" s="4" t="s">
        <v>60</v>
      </c>
      <c r="Z2196" s="4">
        <v>45810</v>
      </c>
      <c r="AA2196" s="4"/>
      <c r="AB2196" s="4" t="s">
        <v>60</v>
      </c>
      <c r="AC2196" s="4">
        <v>45811</v>
      </c>
      <c r="AD2196" s="4">
        <v>45812</v>
      </c>
      <c r="AE2196" s="4">
        <v>45814</v>
      </c>
      <c r="AF2196" s="4"/>
      <c r="AG2196" s="33" t="s">
        <v>134</v>
      </c>
      <c r="AH2196" s="33" t="s">
        <v>532</v>
      </c>
      <c r="AI2196" s="33" t="s">
        <v>17678</v>
      </c>
      <c r="AJ2196" s="33" t="s">
        <v>533</v>
      </c>
      <c r="AK2196" s="33" t="s">
        <v>107</v>
      </c>
      <c r="AL2196" s="33" t="s">
        <v>534</v>
      </c>
      <c r="AM2196" s="33" t="s">
        <v>535</v>
      </c>
      <c r="AN2196" s="33">
        <v>90.748940000000005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536</v>
      </c>
      <c r="AV2196" s="33" t="s">
        <v>537</v>
      </c>
      <c r="AW2196" s="33">
        <v>168.69999000000001</v>
      </c>
      <c r="AX2196" s="33" t="s">
        <v>17679</v>
      </c>
      <c r="AY2196" s="33" t="s">
        <v>17680</v>
      </c>
      <c r="AZ2196" s="3">
        <v>2106</v>
      </c>
      <c r="BA2196" s="33" t="s">
        <v>60</v>
      </c>
      <c r="BB2196" s="33">
        <v>2106</v>
      </c>
      <c r="BC2196" s="33" t="s">
        <v>60</v>
      </c>
      <c r="BD2196" s="33" t="s">
        <v>60</v>
      </c>
      <c r="BE2196" s="33" t="s">
        <v>60</v>
      </c>
      <c r="BF2196" s="34" t="str">
        <f>IFERROR(VLOOKUP(Data_Power_app[[#This Row],[PRO ODER]],'Result'!A:C,3,0),"")</f>
        <v>LAMINATION 5</v>
      </c>
      <c r="BG2196" s="14" t="str">
        <f>IFERROR(VLOOKUP(Data_Power_app[[#This Row],[PRO ODER]]&amp;"LAM_IN",'Real Time'!A:E,4,0),"")</f>
        <v/>
      </c>
      <c r="BH2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2512</v>
      </c>
      <c r="B2197" s="33" t="s">
        <v>11121</v>
      </c>
      <c r="C2197" s="33" t="s">
        <v>11122</v>
      </c>
      <c r="D2197" s="33" t="s">
        <v>82</v>
      </c>
      <c r="E2197" s="33" t="s">
        <v>552</v>
      </c>
      <c r="F2197" s="33" t="s">
        <v>59</v>
      </c>
      <c r="G2197" s="33">
        <v>1214</v>
      </c>
      <c r="H2197" s="4">
        <v>45804</v>
      </c>
      <c r="I2197" s="4">
        <v>45801</v>
      </c>
      <c r="J2197" s="4">
        <v>45801</v>
      </c>
      <c r="K2197" s="4">
        <v>45805</v>
      </c>
      <c r="L2197" s="4"/>
      <c r="M2197" s="4">
        <v>45805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>
        <v>45807</v>
      </c>
      <c r="U2197" s="4"/>
      <c r="V2197" s="4"/>
      <c r="W2197" s="4">
        <v>45808</v>
      </c>
      <c r="X2197" s="4"/>
      <c r="Y2197" s="4" t="s">
        <v>60</v>
      </c>
      <c r="Z2197" s="4">
        <v>45810</v>
      </c>
      <c r="AA2197" s="4"/>
      <c r="AB2197" s="4" t="s">
        <v>60</v>
      </c>
      <c r="AC2197" s="4">
        <v>45811</v>
      </c>
      <c r="AD2197" s="4">
        <v>45812</v>
      </c>
      <c r="AE2197" s="4">
        <v>45814</v>
      </c>
      <c r="AF2197" s="4"/>
      <c r="AG2197" s="33" t="s">
        <v>134</v>
      </c>
      <c r="AH2197" s="33" t="s">
        <v>11123</v>
      </c>
      <c r="AI2197" s="33" t="s">
        <v>11124</v>
      </c>
      <c r="AJ2197" s="33" t="s">
        <v>210</v>
      </c>
      <c r="AK2197" s="33" t="s">
        <v>65</v>
      </c>
      <c r="AL2197" s="33" t="s">
        <v>212</v>
      </c>
      <c r="AM2197" s="33" t="s">
        <v>213</v>
      </c>
      <c r="AN2197" s="33">
        <v>42.556910000000002</v>
      </c>
      <c r="AO2197" s="33" t="s">
        <v>89</v>
      </c>
      <c r="AP2197" s="33" t="s">
        <v>90</v>
      </c>
      <c r="AQ2197" s="33">
        <v>36.638800000000003</v>
      </c>
      <c r="AR2197" s="33" t="s">
        <v>68</v>
      </c>
      <c r="AS2197" s="33"/>
      <c r="AT2197" s="33"/>
      <c r="AU2197" s="33" t="s">
        <v>559</v>
      </c>
      <c r="AV2197" s="33" t="s">
        <v>560</v>
      </c>
      <c r="AW2197" s="33">
        <v>79.115449999999996</v>
      </c>
      <c r="AX2197" s="33" t="s">
        <v>11125</v>
      </c>
      <c r="AY2197" s="33" t="s">
        <v>11126</v>
      </c>
      <c r="AZ2197" s="3">
        <v>1214</v>
      </c>
      <c r="BA2197" s="33" t="s">
        <v>60</v>
      </c>
      <c r="BB2197" s="33">
        <v>1214</v>
      </c>
      <c r="BC2197" s="33" t="s">
        <v>60</v>
      </c>
      <c r="BD2197" s="33" t="s">
        <v>60</v>
      </c>
      <c r="BE2197" s="33" t="s">
        <v>60</v>
      </c>
      <c r="BF2197" s="34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2513</v>
      </c>
      <c r="B2198" s="33" t="s">
        <v>11127</v>
      </c>
      <c r="C2198" s="33" t="s">
        <v>11128</v>
      </c>
      <c r="D2198" s="33" t="s">
        <v>82</v>
      </c>
      <c r="E2198" s="33" t="s">
        <v>552</v>
      </c>
      <c r="F2198" s="33" t="s">
        <v>59</v>
      </c>
      <c r="G2198" s="33">
        <v>1025</v>
      </c>
      <c r="H2198" s="4">
        <v>45804</v>
      </c>
      <c r="I2198" s="4">
        <v>45801</v>
      </c>
      <c r="J2198" s="4">
        <v>45801</v>
      </c>
      <c r="K2198" s="4">
        <v>45805</v>
      </c>
      <c r="L2198" s="4">
        <v>45805.068796296298</v>
      </c>
      <c r="M2198" s="4">
        <v>45805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>
        <v>45807</v>
      </c>
      <c r="U2198" s="4"/>
      <c r="V2198" s="4"/>
      <c r="W2198" s="4">
        <v>45808</v>
      </c>
      <c r="X2198" s="4"/>
      <c r="Y2198" s="4" t="s">
        <v>60</v>
      </c>
      <c r="Z2198" s="4">
        <v>45810</v>
      </c>
      <c r="AA2198" s="4"/>
      <c r="AB2198" s="4" t="s">
        <v>60</v>
      </c>
      <c r="AC2198" s="4">
        <v>45811</v>
      </c>
      <c r="AD2198" s="4">
        <v>45812</v>
      </c>
      <c r="AE2198" s="4">
        <v>45814</v>
      </c>
      <c r="AF2198" s="4"/>
      <c r="AG2198" s="33" t="s">
        <v>95</v>
      </c>
      <c r="AH2198" s="33" t="s">
        <v>11123</v>
      </c>
      <c r="AI2198" s="33" t="s">
        <v>11124</v>
      </c>
      <c r="AJ2198" s="33" t="s">
        <v>210</v>
      </c>
      <c r="AK2198" s="33" t="s">
        <v>65</v>
      </c>
      <c r="AL2198" s="33" t="s">
        <v>212</v>
      </c>
      <c r="AM2198" s="33" t="s">
        <v>213</v>
      </c>
      <c r="AN2198" s="33">
        <v>36.701259999999998</v>
      </c>
      <c r="AO2198" s="33" t="s">
        <v>89</v>
      </c>
      <c r="AP2198" s="33" t="s">
        <v>90</v>
      </c>
      <c r="AQ2198" s="33">
        <v>31.656130000000001</v>
      </c>
      <c r="AR2198" s="33" t="s">
        <v>68</v>
      </c>
      <c r="AS2198" s="33"/>
      <c r="AT2198" s="33"/>
      <c r="AU2198" s="33" t="s">
        <v>559</v>
      </c>
      <c r="AV2198" s="33" t="s">
        <v>560</v>
      </c>
      <c r="AW2198" s="33">
        <v>68.228399999999993</v>
      </c>
      <c r="AX2198" s="33" t="s">
        <v>11125</v>
      </c>
      <c r="AY2198" s="33" t="s">
        <v>11126</v>
      </c>
      <c r="AZ2198" s="3">
        <v>1025</v>
      </c>
      <c r="BA2198" s="33" t="s">
        <v>60</v>
      </c>
      <c r="BB2198" s="33">
        <v>1025</v>
      </c>
      <c r="BC2198" s="33" t="s">
        <v>60</v>
      </c>
      <c r="BD2198" s="33" t="s">
        <v>60</v>
      </c>
      <c r="BE2198" s="33" t="s">
        <v>60</v>
      </c>
      <c r="BF2198" s="34" t="str">
        <f>IFERROR(VLOOKUP(Data_Power_app[[#This Row],[PRO ODER]],'Result'!A:C,3,0),"")</f>
        <v>LAMINATION 2</v>
      </c>
      <c r="BG2198" s="14" t="str">
        <f>IFERROR(VLOOKUP(Data_Power_app[[#This Row],[PRO ODER]]&amp;"LAM_IN",'Real Time'!A:E,4,0),"")</f>
        <v/>
      </c>
      <c r="BH2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2514</v>
      </c>
      <c r="B2199" s="33" t="s">
        <v>11129</v>
      </c>
      <c r="C2199" s="33" t="s">
        <v>11130</v>
      </c>
      <c r="D2199" s="33" t="s">
        <v>82</v>
      </c>
      <c r="E2199" s="33" t="s">
        <v>552</v>
      </c>
      <c r="F2199" s="33" t="s">
        <v>59</v>
      </c>
      <c r="G2199" s="33">
        <v>696</v>
      </c>
      <c r="H2199" s="4">
        <v>45804</v>
      </c>
      <c r="I2199" s="4">
        <v>45801</v>
      </c>
      <c r="J2199" s="4">
        <v>45801</v>
      </c>
      <c r="K2199" s="4">
        <v>45805</v>
      </c>
      <c r="L2199" s="4">
        <v>45805.068877314814</v>
      </c>
      <c r="M2199" s="4">
        <v>45805</v>
      </c>
      <c r="N2199" s="4"/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45807</v>
      </c>
      <c r="U2199" s="4"/>
      <c r="V2199" s="4"/>
      <c r="W2199" s="4">
        <v>45808</v>
      </c>
      <c r="X2199" s="4"/>
      <c r="Y2199" s="4" t="s">
        <v>60</v>
      </c>
      <c r="Z2199" s="4">
        <v>45810</v>
      </c>
      <c r="AA2199" s="4"/>
      <c r="AB2199" s="4" t="s">
        <v>60</v>
      </c>
      <c r="AC2199" s="4">
        <v>45811</v>
      </c>
      <c r="AD2199" s="4">
        <v>45812</v>
      </c>
      <c r="AE2199" s="4">
        <v>45814</v>
      </c>
      <c r="AF2199" s="4"/>
      <c r="AG2199" s="33" t="s">
        <v>95</v>
      </c>
      <c r="AH2199" s="33" t="s">
        <v>11123</v>
      </c>
      <c r="AI2199" s="33" t="s">
        <v>11124</v>
      </c>
      <c r="AJ2199" s="33" t="s">
        <v>210</v>
      </c>
      <c r="AK2199" s="33" t="s">
        <v>65</v>
      </c>
      <c r="AL2199" s="33" t="s">
        <v>212</v>
      </c>
      <c r="AM2199" s="33" t="s">
        <v>213</v>
      </c>
      <c r="AN2199" s="33">
        <v>25.12115</v>
      </c>
      <c r="AO2199" s="33" t="s">
        <v>89</v>
      </c>
      <c r="AP2199" s="33" t="s">
        <v>90</v>
      </c>
      <c r="AQ2199" s="33">
        <v>21.701789999999999</v>
      </c>
      <c r="AR2199" s="33" t="s">
        <v>68</v>
      </c>
      <c r="AS2199" s="33"/>
      <c r="AT2199" s="33"/>
      <c r="AU2199" s="33" t="s">
        <v>559</v>
      </c>
      <c r="AV2199" s="33" t="s">
        <v>560</v>
      </c>
      <c r="AW2199" s="33">
        <v>46.70026</v>
      </c>
      <c r="AX2199" s="33" t="s">
        <v>11125</v>
      </c>
      <c r="AY2199" s="33" t="s">
        <v>11126</v>
      </c>
      <c r="AZ2199" s="3">
        <v>696</v>
      </c>
      <c r="BA2199" s="33" t="s">
        <v>60</v>
      </c>
      <c r="BB2199" s="33">
        <v>696</v>
      </c>
      <c r="BC2199" s="33" t="s">
        <v>60</v>
      </c>
      <c r="BD2199" s="33" t="s">
        <v>60</v>
      </c>
      <c r="BE2199" s="33" t="s">
        <v>60</v>
      </c>
      <c r="BF2199" s="34" t="str">
        <f>IFERROR(VLOOKUP(Data_Power_app[[#This Row],[PRO ODER]],'Result'!A:C,3,0),"")</f>
        <v>LAMINATION 2</v>
      </c>
      <c r="BG2199" s="14" t="str">
        <f>IFERROR(VLOOKUP(Data_Power_app[[#This Row],[PRO ODER]]&amp;"LAM_IN",'Real Time'!A:E,4,0),"")</f>
        <v/>
      </c>
      <c r="BH2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2515</v>
      </c>
      <c r="B2200" s="33" t="s">
        <v>11131</v>
      </c>
      <c r="C2200" s="33" t="s">
        <v>11132</v>
      </c>
      <c r="D2200" s="33" t="s">
        <v>82</v>
      </c>
      <c r="E2200" s="33" t="s">
        <v>552</v>
      </c>
      <c r="F2200" s="33" t="s">
        <v>59</v>
      </c>
      <c r="G2200" s="33">
        <v>104</v>
      </c>
      <c r="H2200" s="4">
        <v>45804</v>
      </c>
      <c r="I2200" s="4">
        <v>45801</v>
      </c>
      <c r="J2200" s="4">
        <v>45801</v>
      </c>
      <c r="K2200" s="4">
        <v>45805</v>
      </c>
      <c r="L2200" s="4">
        <v>45805.069004629629</v>
      </c>
      <c r="M2200" s="4">
        <v>45805</v>
      </c>
      <c r="N2200" s="4"/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45807</v>
      </c>
      <c r="U2200" s="4"/>
      <c r="V2200" s="4"/>
      <c r="W2200" s="4">
        <v>45808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45814</v>
      </c>
      <c r="AF2200" s="4"/>
      <c r="AG2200" s="33" t="s">
        <v>95</v>
      </c>
      <c r="AH2200" s="33" t="s">
        <v>11123</v>
      </c>
      <c r="AI2200" s="33" t="s">
        <v>11124</v>
      </c>
      <c r="AJ2200" s="33" t="s">
        <v>210</v>
      </c>
      <c r="AK2200" s="33" t="s">
        <v>65</v>
      </c>
      <c r="AL2200" s="33" t="s">
        <v>212</v>
      </c>
      <c r="AM2200" s="33" t="s">
        <v>213</v>
      </c>
      <c r="AN2200" s="33">
        <v>3.74126</v>
      </c>
      <c r="AO2200" s="33" t="s">
        <v>89</v>
      </c>
      <c r="AP2200" s="33" t="s">
        <v>90</v>
      </c>
      <c r="AQ2200" s="33">
        <v>3.2361599999999999</v>
      </c>
      <c r="AR2200" s="33" t="s">
        <v>68</v>
      </c>
      <c r="AS2200" s="33"/>
      <c r="AT2200" s="33"/>
      <c r="AU2200" s="33" t="s">
        <v>559</v>
      </c>
      <c r="AV2200" s="33" t="s">
        <v>560</v>
      </c>
      <c r="AW2200" s="33">
        <v>6.9549700000000003</v>
      </c>
      <c r="AX2200" s="33" t="s">
        <v>11125</v>
      </c>
      <c r="AY2200" s="33" t="s">
        <v>11126</v>
      </c>
      <c r="AZ2200" s="3">
        <v>104</v>
      </c>
      <c r="BA2200" s="33" t="s">
        <v>60</v>
      </c>
      <c r="BB2200" s="33">
        <v>104</v>
      </c>
      <c r="BC2200" s="33" t="s">
        <v>60</v>
      </c>
      <c r="BD2200" s="33" t="s">
        <v>60</v>
      </c>
      <c r="BE2200" s="33" t="s">
        <v>60</v>
      </c>
      <c r="BF2200" s="34" t="str">
        <f>IFERROR(VLOOKUP(Data_Power_app[[#This Row],[PRO ODER]],'Result'!A:C,3,0),"")</f>
        <v>LAMINATION 2</v>
      </c>
      <c r="BG2200" s="14" t="str">
        <f>IFERROR(VLOOKUP(Data_Power_app[[#This Row],[PRO ODER]]&amp;"LAM_IN",'Real Time'!A:E,4,0),"")</f>
        <v/>
      </c>
      <c r="BH2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2516</v>
      </c>
      <c r="B2201" s="33" t="s">
        <v>11133</v>
      </c>
      <c r="C2201" s="33" t="s">
        <v>11134</v>
      </c>
      <c r="D2201" s="33" t="s">
        <v>82</v>
      </c>
      <c r="E2201" s="33" t="s">
        <v>552</v>
      </c>
      <c r="F2201" s="33" t="s">
        <v>59</v>
      </c>
      <c r="G2201" s="33">
        <v>484</v>
      </c>
      <c r="H2201" s="4">
        <v>45804</v>
      </c>
      <c r="I2201" s="4">
        <v>45801</v>
      </c>
      <c r="J2201" s="4">
        <v>45801</v>
      </c>
      <c r="K2201" s="4">
        <v>45805</v>
      </c>
      <c r="L2201" s="4">
        <v>45805.069062499999</v>
      </c>
      <c r="M2201" s="4">
        <v>45805</v>
      </c>
      <c r="N2201" s="4"/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/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95</v>
      </c>
      <c r="AH2201" s="33" t="s">
        <v>11123</v>
      </c>
      <c r="AI2201" s="33" t="s">
        <v>11124</v>
      </c>
      <c r="AJ2201" s="33" t="s">
        <v>210</v>
      </c>
      <c r="AK2201" s="33" t="s">
        <v>65</v>
      </c>
      <c r="AL2201" s="33" t="s">
        <v>212</v>
      </c>
      <c r="AM2201" s="33" t="s">
        <v>213</v>
      </c>
      <c r="AN2201" s="33">
        <v>16.947939999999999</v>
      </c>
      <c r="AO2201" s="33" t="s">
        <v>89</v>
      </c>
      <c r="AP2201" s="33" t="s">
        <v>90</v>
      </c>
      <c r="AQ2201" s="33">
        <v>14.60141</v>
      </c>
      <c r="AR2201" s="33" t="s">
        <v>68</v>
      </c>
      <c r="AS2201" s="33"/>
      <c r="AT2201" s="33"/>
      <c r="AU2201" s="33" t="s">
        <v>559</v>
      </c>
      <c r="AV2201" s="33" t="s">
        <v>560</v>
      </c>
      <c r="AW2201" s="33">
        <v>31.506979999999999</v>
      </c>
      <c r="AX2201" s="33" t="s">
        <v>11125</v>
      </c>
      <c r="AY2201" s="33" t="s">
        <v>11126</v>
      </c>
      <c r="AZ2201" s="3">
        <v>484</v>
      </c>
      <c r="BA2201" s="33" t="s">
        <v>60</v>
      </c>
      <c r="BB2201" s="33">
        <v>484</v>
      </c>
      <c r="BC2201" s="33" t="s">
        <v>60</v>
      </c>
      <c r="BD2201" s="33" t="s">
        <v>60</v>
      </c>
      <c r="BE2201" s="33" t="s">
        <v>60</v>
      </c>
      <c r="BF2201" s="34" t="str">
        <f>IFERROR(VLOOKUP(Data_Power_app[[#This Row],[PRO ODER]],'Result'!A:C,3,0),"")</f>
        <v>LAMINATION 2</v>
      </c>
      <c r="BG2201" s="14" t="str">
        <f>IFERROR(VLOOKUP(Data_Power_app[[#This Row],[PRO ODER]]&amp;"LAM_IN",'Real Time'!A:E,4,0),"")</f>
        <v/>
      </c>
      <c r="BH2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2524</v>
      </c>
      <c r="B2202" s="33" t="s">
        <v>11135</v>
      </c>
      <c r="C2202" s="33" t="s">
        <v>11136</v>
      </c>
      <c r="D2202" s="33" t="s">
        <v>82</v>
      </c>
      <c r="E2202" s="33" t="s">
        <v>552</v>
      </c>
      <c r="F2202" s="33" t="s">
        <v>59</v>
      </c>
      <c r="G2202" s="33">
        <v>153</v>
      </c>
      <c r="H2202" s="4">
        <v>45804</v>
      </c>
      <c r="I2202" s="4">
        <v>45801</v>
      </c>
      <c r="J2202" s="4">
        <v>45801</v>
      </c>
      <c r="K2202" s="4">
        <v>45805</v>
      </c>
      <c r="L2202" s="4">
        <v>45805.069166666668</v>
      </c>
      <c r="M2202" s="4">
        <v>45805</v>
      </c>
      <c r="N2202" s="4"/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95</v>
      </c>
      <c r="AH2202" s="33" t="s">
        <v>11123</v>
      </c>
      <c r="AI2202" s="33" t="s">
        <v>11124</v>
      </c>
      <c r="AJ2202" s="33" t="s">
        <v>210</v>
      </c>
      <c r="AK2202" s="33" t="s">
        <v>65</v>
      </c>
      <c r="AL2202" s="33" t="s">
        <v>212</v>
      </c>
      <c r="AM2202" s="33" t="s">
        <v>213</v>
      </c>
      <c r="AN2202" s="33">
        <v>5.5046999999999997</v>
      </c>
      <c r="AO2202" s="33" t="s">
        <v>89</v>
      </c>
      <c r="AP2202" s="33" t="s">
        <v>90</v>
      </c>
      <c r="AQ2202" s="33">
        <v>4.7771699999999999</v>
      </c>
      <c r="AR2202" s="33" t="s">
        <v>68</v>
      </c>
      <c r="AS2202" s="33"/>
      <c r="AT2202" s="33"/>
      <c r="AU2202" s="33" t="s">
        <v>559</v>
      </c>
      <c r="AV2202" s="33" t="s">
        <v>560</v>
      </c>
      <c r="AW2202" s="33">
        <v>10.233040000000001</v>
      </c>
      <c r="AX2202" s="33" t="s">
        <v>11125</v>
      </c>
      <c r="AY2202" s="33" t="s">
        <v>11126</v>
      </c>
      <c r="AZ2202" s="3">
        <v>153</v>
      </c>
      <c r="BA2202" s="33" t="s">
        <v>60</v>
      </c>
      <c r="BB2202" s="33">
        <v>153</v>
      </c>
      <c r="BC2202" s="33" t="s">
        <v>60</v>
      </c>
      <c r="BD2202" s="33" t="s">
        <v>60</v>
      </c>
      <c r="BE2202" s="33" t="s">
        <v>60</v>
      </c>
      <c r="BF2202" s="34" t="str">
        <f>IFERROR(VLOOKUP(Data_Power_app[[#This Row],[PRO ODER]],'Result'!A:C,3,0),"")</f>
        <v>LAMINATION 2</v>
      </c>
      <c r="BG2202" s="14" t="str">
        <f>IFERROR(VLOOKUP(Data_Power_app[[#This Row],[PRO ODER]]&amp;"LAM_IN",'Real Time'!A:E,4,0),"")</f>
        <v/>
      </c>
      <c r="BH2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2525</v>
      </c>
      <c r="B2203" s="33" t="s">
        <v>11137</v>
      </c>
      <c r="C2203" s="33" t="s">
        <v>11138</v>
      </c>
      <c r="D2203" s="33" t="s">
        <v>82</v>
      </c>
      <c r="E2203" s="33" t="s">
        <v>552</v>
      </c>
      <c r="F2203" s="33" t="s">
        <v>59</v>
      </c>
      <c r="G2203" s="33">
        <v>484</v>
      </c>
      <c r="H2203" s="4">
        <v>45804</v>
      </c>
      <c r="I2203" s="4">
        <v>45801</v>
      </c>
      <c r="J2203" s="4">
        <v>45801</v>
      </c>
      <c r="K2203" s="4">
        <v>45805</v>
      </c>
      <c r="L2203" s="4">
        <v>45805.06927083333</v>
      </c>
      <c r="M2203" s="4">
        <v>45805</v>
      </c>
      <c r="N2203" s="4"/>
      <c r="O2203" s="4" t="s">
        <v>60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45807</v>
      </c>
      <c r="U2203" s="4"/>
      <c r="V2203" s="4"/>
      <c r="W2203" s="4">
        <v>45808</v>
      </c>
      <c r="X2203" s="4"/>
      <c r="Y2203" s="4" t="s">
        <v>60</v>
      </c>
      <c r="Z2203" s="4">
        <v>45810</v>
      </c>
      <c r="AA2203" s="4"/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95</v>
      </c>
      <c r="AH2203" s="33" t="s">
        <v>11123</v>
      </c>
      <c r="AI2203" s="33" t="s">
        <v>11124</v>
      </c>
      <c r="AJ2203" s="33" t="s">
        <v>210</v>
      </c>
      <c r="AK2203" s="33" t="s">
        <v>65</v>
      </c>
      <c r="AL2203" s="33" t="s">
        <v>212</v>
      </c>
      <c r="AM2203" s="33" t="s">
        <v>213</v>
      </c>
      <c r="AN2203" s="33">
        <v>17.353549999999998</v>
      </c>
      <c r="AO2203" s="33" t="s">
        <v>89</v>
      </c>
      <c r="AP2203" s="33" t="s">
        <v>90</v>
      </c>
      <c r="AQ2203" s="33">
        <v>14.93117</v>
      </c>
      <c r="AR2203" s="33" t="s">
        <v>68</v>
      </c>
      <c r="AS2203" s="33"/>
      <c r="AT2203" s="33"/>
      <c r="AU2203" s="33" t="s">
        <v>559</v>
      </c>
      <c r="AV2203" s="33" t="s">
        <v>560</v>
      </c>
      <c r="AW2203" s="33">
        <v>32.260930000000002</v>
      </c>
      <c r="AX2203" s="33" t="s">
        <v>11125</v>
      </c>
      <c r="AY2203" s="33" t="s">
        <v>11126</v>
      </c>
      <c r="AZ2203" s="3">
        <v>484</v>
      </c>
      <c r="BA2203" s="33" t="s">
        <v>60</v>
      </c>
      <c r="BB2203" s="33">
        <v>484</v>
      </c>
      <c r="BC2203" s="33" t="s">
        <v>60</v>
      </c>
      <c r="BD2203" s="33" t="s">
        <v>60</v>
      </c>
      <c r="BE2203" s="33" t="s">
        <v>60</v>
      </c>
      <c r="BF2203" s="34" t="str">
        <f>IFERROR(VLOOKUP(Data_Power_app[[#This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 r="BH2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2526</v>
      </c>
      <c r="B2204" s="33" t="s">
        <v>11139</v>
      </c>
      <c r="C2204" s="33" t="s">
        <v>11140</v>
      </c>
      <c r="D2204" s="33" t="s">
        <v>82</v>
      </c>
      <c r="E2204" s="33" t="s">
        <v>552</v>
      </c>
      <c r="F2204" s="33" t="s">
        <v>59</v>
      </c>
      <c r="G2204" s="33">
        <v>104</v>
      </c>
      <c r="H2204" s="4">
        <v>45804</v>
      </c>
      <c r="I2204" s="4">
        <v>45801</v>
      </c>
      <c r="J2204" s="4">
        <v>45801</v>
      </c>
      <c r="K2204" s="4">
        <v>45805</v>
      </c>
      <c r="L2204" s="4">
        <v>45805.069398148145</v>
      </c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95</v>
      </c>
      <c r="AH2204" s="33" t="s">
        <v>11123</v>
      </c>
      <c r="AI2204" s="33" t="s">
        <v>11124</v>
      </c>
      <c r="AJ2204" s="33" t="s">
        <v>210</v>
      </c>
      <c r="AK2204" s="33" t="s">
        <v>65</v>
      </c>
      <c r="AL2204" s="33" t="s">
        <v>212</v>
      </c>
      <c r="AM2204" s="33" t="s">
        <v>213</v>
      </c>
      <c r="AN2204" s="33">
        <v>3.7467800000000002</v>
      </c>
      <c r="AO2204" s="33" t="s">
        <v>89</v>
      </c>
      <c r="AP2204" s="33" t="s">
        <v>90</v>
      </c>
      <c r="AQ2204" s="33">
        <v>3.2277</v>
      </c>
      <c r="AR2204" s="33" t="s">
        <v>68</v>
      </c>
      <c r="AS2204" s="33"/>
      <c r="AT2204" s="33"/>
      <c r="AU2204" s="33" t="s">
        <v>559</v>
      </c>
      <c r="AV2204" s="33" t="s">
        <v>560</v>
      </c>
      <c r="AW2204" s="33">
        <v>6.9653400000000003</v>
      </c>
      <c r="AX2204" s="33" t="s">
        <v>11125</v>
      </c>
      <c r="AY2204" s="33" t="s">
        <v>11126</v>
      </c>
      <c r="AZ2204" s="3">
        <v>104</v>
      </c>
      <c r="BA2204" s="33" t="s">
        <v>60</v>
      </c>
      <c r="BB2204" s="33">
        <v>104</v>
      </c>
      <c r="BC2204" s="33" t="s">
        <v>60</v>
      </c>
      <c r="BD2204" s="33" t="s">
        <v>60</v>
      </c>
      <c r="BE2204" s="33" t="s">
        <v>60</v>
      </c>
      <c r="BF2204" s="34" t="str">
        <f>IFERROR(VLOOKUP(Data_Power_app[[#This Row],[PRO ODER]],'Result'!A:C,3,0),"")</f>
        <v>LAMINATION 2</v>
      </c>
      <c r="BG2204" s="14" t="str">
        <f>IFERROR(VLOOKUP(Data_Power_app[[#This Row],[PRO ODER]]&amp;"LAM_IN",'Real Time'!A:E,4,0),"")</f>
        <v/>
      </c>
      <c r="BH2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2530</v>
      </c>
      <c r="B2205" s="33" t="s">
        <v>7902</v>
      </c>
      <c r="C2205" s="33" t="s">
        <v>7826</v>
      </c>
      <c r="D2205" s="33" t="s">
        <v>366</v>
      </c>
      <c r="E2205" s="33" t="s">
        <v>478</v>
      </c>
      <c r="F2205" s="33" t="s">
        <v>59</v>
      </c>
      <c r="G2205" s="33">
        <v>109</v>
      </c>
      <c r="H2205" s="4">
        <v>45797</v>
      </c>
      <c r="I2205" s="4">
        <v>45797</v>
      </c>
      <c r="J2205" s="4">
        <v>45798</v>
      </c>
      <c r="K2205" s="4">
        <v>45798</v>
      </c>
      <c r="L2205" s="4">
        <v>45797.883831018517</v>
      </c>
      <c r="M2205" s="4">
        <v>45799</v>
      </c>
      <c r="N2205" s="4">
        <v>45798.406018518515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45800</v>
      </c>
      <c r="U2205" s="4">
        <v>45798.455393518518</v>
      </c>
      <c r="V2205" s="4">
        <v>45798.19730324074</v>
      </c>
      <c r="W2205" s="4">
        <v>45801</v>
      </c>
      <c r="X2205" s="4">
        <v>45801.655694444446</v>
      </c>
      <c r="Y2205" s="4" t="s">
        <v>61</v>
      </c>
      <c r="Z2205" s="4">
        <v>45810</v>
      </c>
      <c r="AA2205" s="4">
        <v>45801.6559837963</v>
      </c>
      <c r="AB2205" s="4">
        <v>45806</v>
      </c>
      <c r="AC2205" s="4">
        <v>45811</v>
      </c>
      <c r="AD2205" s="4">
        <v>45812</v>
      </c>
      <c r="AE2205" s="4">
        <v>45814</v>
      </c>
      <c r="AF2205" s="4"/>
      <c r="AG2205" s="33" t="s">
        <v>4845</v>
      </c>
      <c r="AH2205" s="33" t="s">
        <v>7903</v>
      </c>
      <c r="AI2205" s="33" t="s">
        <v>7904</v>
      </c>
      <c r="AJ2205" s="33" t="s">
        <v>7905</v>
      </c>
      <c r="AK2205" s="33" t="s">
        <v>107</v>
      </c>
      <c r="AL2205" s="33" t="s">
        <v>485</v>
      </c>
      <c r="AM2205" s="33" t="s">
        <v>486</v>
      </c>
      <c r="AN2205" s="33">
        <v>1.9779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487</v>
      </c>
      <c r="AV2205" s="33" t="s">
        <v>488</v>
      </c>
      <c r="AW2205" s="33">
        <v>8.6503099999999993</v>
      </c>
      <c r="AX2205" s="33" t="s">
        <v>7906</v>
      </c>
      <c r="AY2205" s="33" t="s">
        <v>7907</v>
      </c>
      <c r="AZ2205" s="3">
        <v>109</v>
      </c>
      <c r="BA2205" s="33" t="s">
        <v>60</v>
      </c>
      <c r="BB2205" s="33">
        <v>109</v>
      </c>
      <c r="BC2205" s="33" t="s">
        <v>60</v>
      </c>
      <c r="BD2205" s="33" t="s">
        <v>60</v>
      </c>
      <c r="BE2205" s="33" t="s">
        <v>60</v>
      </c>
      <c r="BF2205" s="34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2531</v>
      </c>
      <c r="B2206" s="33" t="s">
        <v>15416</v>
      </c>
      <c r="C2206" s="33" t="s">
        <v>15417</v>
      </c>
      <c r="D2206" s="33" t="s">
        <v>93</v>
      </c>
      <c r="E2206" s="33" t="s">
        <v>195</v>
      </c>
      <c r="F2206" s="33" t="s">
        <v>59</v>
      </c>
      <c r="G2206" s="33">
        <v>171</v>
      </c>
      <c r="H2206" s="4">
        <v>45804</v>
      </c>
      <c r="I2206" s="4">
        <v>45804</v>
      </c>
      <c r="J2206" s="4">
        <v>45804</v>
      </c>
      <c r="K2206" s="4">
        <v>45805</v>
      </c>
      <c r="L2206" s="4">
        <v>45805.099166666667</v>
      </c>
      <c r="M2206" s="4">
        <v>45806</v>
      </c>
      <c r="N2206" s="4"/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/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95</v>
      </c>
      <c r="AH2206" s="33" t="s">
        <v>357</v>
      </c>
      <c r="AI2206" s="33" t="s">
        <v>4207</v>
      </c>
      <c r="AJ2206" s="33" t="s">
        <v>236</v>
      </c>
      <c r="AK2206" s="33" t="s">
        <v>107</v>
      </c>
      <c r="AL2206" s="33" t="s">
        <v>358</v>
      </c>
      <c r="AM2206" s="33" t="s">
        <v>359</v>
      </c>
      <c r="AN2206" s="33">
        <v>6.2828900000000001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426</v>
      </c>
      <c r="AV2206" s="33" t="s">
        <v>427</v>
      </c>
      <c r="AW2206" s="33">
        <v>13.740270000000001</v>
      </c>
      <c r="AX2206" s="33" t="s">
        <v>4208</v>
      </c>
      <c r="AY2206" s="33" t="s">
        <v>4209</v>
      </c>
      <c r="AZ2206" s="3">
        <v>171</v>
      </c>
      <c r="BA2206" s="33" t="s">
        <v>60</v>
      </c>
      <c r="BB2206" s="33">
        <v>171</v>
      </c>
      <c r="BC2206" s="33" t="s">
        <v>60</v>
      </c>
      <c r="BD2206" s="33" t="s">
        <v>60</v>
      </c>
      <c r="BE2206" s="33" t="s">
        <v>60</v>
      </c>
      <c r="BF2206" s="34" t="str">
        <f>IFERROR(VLOOKUP(Data_Power_app[[#This Row],[PRO ODER]],'Result'!A:C,3,0),"")</f>
        <v>LAMINATION 6</v>
      </c>
      <c r="BG2206" s="14" t="str">
        <f>IFERROR(VLOOKUP(Data_Power_app[[#This Row],[PRO ODER]]&amp;"LAM_IN",'Real Time'!A:E,4,0),"")</f>
        <v/>
      </c>
      <c r="BH2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2532</v>
      </c>
      <c r="B2207" s="33" t="s">
        <v>9601</v>
      </c>
      <c r="C2207" s="33" t="s">
        <v>9602</v>
      </c>
      <c r="D2207" s="33" t="s">
        <v>82</v>
      </c>
      <c r="E2207" s="33" t="s">
        <v>552</v>
      </c>
      <c r="F2207" s="33" t="s">
        <v>59</v>
      </c>
      <c r="G2207" s="33">
        <v>50</v>
      </c>
      <c r="H2207" s="4">
        <v>45803</v>
      </c>
      <c r="I2207" s="4">
        <v>45800</v>
      </c>
      <c r="J2207" s="4" t="s">
        <v>60</v>
      </c>
      <c r="K2207" s="4">
        <v>45803</v>
      </c>
      <c r="L2207" s="4">
        <v>45803.538576388892</v>
      </c>
      <c r="M2207" s="4">
        <v>45804</v>
      </c>
      <c r="N2207" s="4">
        <v>45804.22215277778</v>
      </c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45806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306</v>
      </c>
      <c r="AH2207" s="33" t="s">
        <v>1017</v>
      </c>
      <c r="AI2207" s="33" t="s">
        <v>9603</v>
      </c>
      <c r="AJ2207" s="33" t="s">
        <v>1018</v>
      </c>
      <c r="AK2207" s="33" t="s">
        <v>107</v>
      </c>
      <c r="AL2207" s="33" t="s">
        <v>1019</v>
      </c>
      <c r="AM2207" s="33" t="s">
        <v>1020</v>
      </c>
      <c r="AN2207" s="33">
        <v>1.91795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1021</v>
      </c>
      <c r="AV2207" s="33" t="s">
        <v>1022</v>
      </c>
      <c r="AW2207" s="33">
        <v>4.3174700000000001</v>
      </c>
      <c r="AX2207" s="33" t="s">
        <v>9604</v>
      </c>
      <c r="AY2207" s="33" t="s">
        <v>9605</v>
      </c>
      <c r="AZ2207" s="3">
        <v>50</v>
      </c>
      <c r="BA2207" s="33" t="s">
        <v>60</v>
      </c>
      <c r="BB2207" s="33">
        <v>50</v>
      </c>
      <c r="BC2207" s="33" t="s">
        <v>60</v>
      </c>
      <c r="BD2207" s="33" t="s">
        <v>60</v>
      </c>
      <c r="BE2207" s="33" t="s">
        <v>60</v>
      </c>
      <c r="BF2207" s="34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2533</v>
      </c>
      <c r="B2208" s="33" t="s">
        <v>9606</v>
      </c>
      <c r="C2208" s="33" t="s">
        <v>9607</v>
      </c>
      <c r="D2208" s="33" t="s">
        <v>82</v>
      </c>
      <c r="E2208" s="33" t="s">
        <v>552</v>
      </c>
      <c r="F2208" s="33" t="s">
        <v>59</v>
      </c>
      <c r="G2208" s="33">
        <v>220</v>
      </c>
      <c r="H2208" s="4">
        <v>45803</v>
      </c>
      <c r="I2208" s="4">
        <v>45800</v>
      </c>
      <c r="J2208" s="4" t="s">
        <v>60</v>
      </c>
      <c r="K2208" s="4">
        <v>45803</v>
      </c>
      <c r="L2208" s="4">
        <v>45804.357743055552</v>
      </c>
      <c r="M2208" s="4">
        <v>45804</v>
      </c>
      <c r="N2208" s="4">
        <v>45804.222083333334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45806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1017</v>
      </c>
      <c r="AI2208" s="33" t="s">
        <v>9603</v>
      </c>
      <c r="AJ2208" s="33" t="s">
        <v>1018</v>
      </c>
      <c r="AK2208" s="33" t="s">
        <v>107</v>
      </c>
      <c r="AL2208" s="33" t="s">
        <v>1019</v>
      </c>
      <c r="AM2208" s="33" t="s">
        <v>1020</v>
      </c>
      <c r="AN2208" s="33">
        <v>8.5182699999999993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1021</v>
      </c>
      <c r="AV2208" s="33" t="s">
        <v>1022</v>
      </c>
      <c r="AW2208" s="33">
        <v>19.17531</v>
      </c>
      <c r="AX2208" s="33" t="s">
        <v>9604</v>
      </c>
      <c r="AY2208" s="33" t="s">
        <v>9605</v>
      </c>
      <c r="AZ2208" s="3">
        <v>220</v>
      </c>
      <c r="BA2208" s="33" t="s">
        <v>60</v>
      </c>
      <c r="BB2208" s="33">
        <v>220</v>
      </c>
      <c r="BC2208" s="33" t="s">
        <v>60</v>
      </c>
      <c r="BD2208" s="33" t="s">
        <v>60</v>
      </c>
      <c r="BE2208" s="33" t="s">
        <v>60</v>
      </c>
      <c r="BF2208" s="34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2534</v>
      </c>
      <c r="B2209" s="33" t="s">
        <v>9608</v>
      </c>
      <c r="C2209" s="33" t="s">
        <v>9609</v>
      </c>
      <c r="D2209" s="33" t="s">
        <v>82</v>
      </c>
      <c r="E2209" s="33" t="s">
        <v>552</v>
      </c>
      <c r="F2209" s="33" t="s">
        <v>59</v>
      </c>
      <c r="G2209" s="33">
        <v>128</v>
      </c>
      <c r="H2209" s="4">
        <v>45803</v>
      </c>
      <c r="I2209" s="4">
        <v>45800</v>
      </c>
      <c r="J2209" s="4" t="s">
        <v>60</v>
      </c>
      <c r="K2209" s="4">
        <v>45803</v>
      </c>
      <c r="L2209" s="4">
        <v>45803.565532407411</v>
      </c>
      <c r="M2209" s="4">
        <v>45804</v>
      </c>
      <c r="N2209" s="4">
        <v>45805.438055555554</v>
      </c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45806</v>
      </c>
      <c r="U2209" s="4">
        <v>45805.627789351849</v>
      </c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306</v>
      </c>
      <c r="AH2209" s="33" t="s">
        <v>1017</v>
      </c>
      <c r="AI2209" s="33" t="s">
        <v>9603</v>
      </c>
      <c r="AJ2209" s="33" t="s">
        <v>1018</v>
      </c>
      <c r="AK2209" s="33" t="s">
        <v>107</v>
      </c>
      <c r="AL2209" s="33" t="s">
        <v>1019</v>
      </c>
      <c r="AM2209" s="33" t="s">
        <v>1020</v>
      </c>
      <c r="AN2209" s="33">
        <v>4.94712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1021</v>
      </c>
      <c r="AV2209" s="33" t="s">
        <v>1022</v>
      </c>
      <c r="AW2209" s="33">
        <v>11.13631</v>
      </c>
      <c r="AX2209" s="33" t="s">
        <v>9604</v>
      </c>
      <c r="AY2209" s="33" t="s">
        <v>9605</v>
      </c>
      <c r="AZ2209" s="3">
        <v>128</v>
      </c>
      <c r="BA2209" s="33" t="s">
        <v>60</v>
      </c>
      <c r="BB2209" s="33">
        <v>128</v>
      </c>
      <c r="BC2209" s="33" t="s">
        <v>60</v>
      </c>
      <c r="BD2209" s="33" t="s">
        <v>60</v>
      </c>
      <c r="BE2209" s="33" t="s">
        <v>60</v>
      </c>
      <c r="BF2209" s="34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2535</v>
      </c>
      <c r="B2210" s="33" t="s">
        <v>9610</v>
      </c>
      <c r="C2210" s="33" t="s">
        <v>9611</v>
      </c>
      <c r="D2210" s="33" t="s">
        <v>82</v>
      </c>
      <c r="E2210" s="33" t="s">
        <v>552</v>
      </c>
      <c r="F2210" s="33" t="s">
        <v>59</v>
      </c>
      <c r="G2210" s="33">
        <v>327</v>
      </c>
      <c r="H2210" s="4">
        <v>45803</v>
      </c>
      <c r="I2210" s="4">
        <v>45800</v>
      </c>
      <c r="J2210" s="4" t="s">
        <v>60</v>
      </c>
      <c r="K2210" s="4">
        <v>45803</v>
      </c>
      <c r="L2210" s="4">
        <v>45803.538124999999</v>
      </c>
      <c r="M2210" s="4">
        <v>45804</v>
      </c>
      <c r="N2210" s="4">
        <v>45804.222025462965</v>
      </c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>
        <v>45806</v>
      </c>
      <c r="U2210" s="4"/>
      <c r="V2210" s="4"/>
      <c r="W2210" s="4">
        <v>45808</v>
      </c>
      <c r="X2210" s="4"/>
      <c r="Y2210" s="4" t="s">
        <v>60</v>
      </c>
      <c r="Z2210" s="4">
        <v>45810</v>
      </c>
      <c r="AA2210" s="4"/>
      <c r="AB2210" s="4" t="s">
        <v>60</v>
      </c>
      <c r="AC2210" s="4">
        <v>45811</v>
      </c>
      <c r="AD2210" s="4">
        <v>45812</v>
      </c>
      <c r="AE2210" s="4">
        <v>45814</v>
      </c>
      <c r="AF2210" s="4"/>
      <c r="AG2210" s="33" t="s">
        <v>306</v>
      </c>
      <c r="AH2210" s="33" t="s">
        <v>1017</v>
      </c>
      <c r="AI2210" s="33" t="s">
        <v>9603</v>
      </c>
      <c r="AJ2210" s="33" t="s">
        <v>1018</v>
      </c>
      <c r="AK2210" s="33" t="s">
        <v>107</v>
      </c>
      <c r="AL2210" s="33" t="s">
        <v>1019</v>
      </c>
      <c r="AM2210" s="33" t="s">
        <v>1020</v>
      </c>
      <c r="AN2210" s="33">
        <v>12.51219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1021</v>
      </c>
      <c r="AV2210" s="33" t="s">
        <v>1022</v>
      </c>
      <c r="AW2210" s="33">
        <v>28.16621</v>
      </c>
      <c r="AX2210" s="33" t="s">
        <v>9604</v>
      </c>
      <c r="AY2210" s="33" t="s">
        <v>9605</v>
      </c>
      <c r="AZ2210" s="3">
        <v>327</v>
      </c>
      <c r="BA2210" s="33" t="s">
        <v>60</v>
      </c>
      <c r="BB2210" s="33">
        <v>327</v>
      </c>
      <c r="BC2210" s="33" t="s">
        <v>60</v>
      </c>
      <c r="BD2210" s="33" t="s">
        <v>60</v>
      </c>
      <c r="BE2210" s="33" t="s">
        <v>60</v>
      </c>
      <c r="BF2210" s="34" t="str">
        <f>IFERROR(VLOOKUP(Data_Power_app[[#This Row],[PRO ODER]],'Result'!A:C,3,0),"")</f>
        <v/>
      </c>
      <c r="BG2210" s="14" t="str">
        <f>IFERROR(VLOOKUP(Data_Power_app[[#This Row],[PRO ODER]]&amp;"LAM_IN",'Real Time'!A:E,4,0),"")</f>
        <v/>
      </c>
      <c r="BH2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2536</v>
      </c>
      <c r="B2211" s="33" t="s">
        <v>9612</v>
      </c>
      <c r="C2211" s="33" t="s">
        <v>9613</v>
      </c>
      <c r="D2211" s="33" t="s">
        <v>82</v>
      </c>
      <c r="E2211" s="33" t="s">
        <v>552</v>
      </c>
      <c r="F2211" s="33" t="s">
        <v>59</v>
      </c>
      <c r="G2211" s="33">
        <v>248</v>
      </c>
      <c r="H2211" s="4">
        <v>45803</v>
      </c>
      <c r="I2211" s="4">
        <v>45800</v>
      </c>
      <c r="J2211" s="4" t="s">
        <v>60</v>
      </c>
      <c r="K2211" s="4">
        <v>45803</v>
      </c>
      <c r="L2211" s="4">
        <v>45803.538182870368</v>
      </c>
      <c r="M2211" s="4">
        <v>45804</v>
      </c>
      <c r="N2211" s="4">
        <v>45804.222280092596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45806</v>
      </c>
      <c r="U2211" s="4"/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1017</v>
      </c>
      <c r="AI2211" s="33" t="s">
        <v>9603</v>
      </c>
      <c r="AJ2211" s="33" t="s">
        <v>1018</v>
      </c>
      <c r="AK2211" s="33" t="s">
        <v>107</v>
      </c>
      <c r="AL2211" s="33" t="s">
        <v>1019</v>
      </c>
      <c r="AM2211" s="33" t="s">
        <v>1020</v>
      </c>
      <c r="AN2211" s="33">
        <v>9.5341900000000006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1021</v>
      </c>
      <c r="AV2211" s="33" t="s">
        <v>1022</v>
      </c>
      <c r="AW2211" s="33">
        <v>21.462250000000001</v>
      </c>
      <c r="AX2211" s="33" t="s">
        <v>9604</v>
      </c>
      <c r="AY2211" s="33" t="s">
        <v>9605</v>
      </c>
      <c r="AZ2211" s="3">
        <v>248</v>
      </c>
      <c r="BA2211" s="33" t="s">
        <v>60</v>
      </c>
      <c r="BB2211" s="33">
        <v>248</v>
      </c>
      <c r="BC2211" s="33" t="s">
        <v>60</v>
      </c>
      <c r="BD2211" s="33" t="s">
        <v>60</v>
      </c>
      <c r="BE2211" s="33" t="s">
        <v>60</v>
      </c>
      <c r="BF2211" s="34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2537</v>
      </c>
      <c r="B2212" s="33" t="s">
        <v>9614</v>
      </c>
      <c r="C2212" s="33" t="s">
        <v>9615</v>
      </c>
      <c r="D2212" s="33" t="s">
        <v>82</v>
      </c>
      <c r="E2212" s="33" t="s">
        <v>552</v>
      </c>
      <c r="F2212" s="33" t="s">
        <v>59</v>
      </c>
      <c r="G2212" s="33">
        <v>79</v>
      </c>
      <c r="H2212" s="4">
        <v>45803</v>
      </c>
      <c r="I2212" s="4">
        <v>45800</v>
      </c>
      <c r="J2212" s="4" t="s">
        <v>60</v>
      </c>
      <c r="K2212" s="4">
        <v>45803</v>
      </c>
      <c r="L2212" s="4">
        <v>45803.538252314815</v>
      </c>
      <c r="M2212" s="4">
        <v>45804</v>
      </c>
      <c r="N2212" s="4">
        <v>45804.222245370373</v>
      </c>
      <c r="O2212" s="4" t="s">
        <v>60</v>
      </c>
      <c r="P2212" s="4" t="s">
        <v>60</v>
      </c>
      <c r="Q2212" s="4" t="s">
        <v>60</v>
      </c>
      <c r="R2212" s="4" t="s">
        <v>60</v>
      </c>
      <c r="S2212" s="4" t="s">
        <v>60</v>
      </c>
      <c r="T2212" s="4">
        <v>45806</v>
      </c>
      <c r="U2212" s="4"/>
      <c r="V2212" s="4"/>
      <c r="W2212" s="4">
        <v>45808</v>
      </c>
      <c r="X2212" s="4"/>
      <c r="Y2212" s="4" t="s">
        <v>60</v>
      </c>
      <c r="Z2212" s="4">
        <v>45810</v>
      </c>
      <c r="AA2212" s="4"/>
      <c r="AB2212" s="4" t="s">
        <v>60</v>
      </c>
      <c r="AC2212" s="4">
        <v>45811</v>
      </c>
      <c r="AD2212" s="4">
        <v>45812</v>
      </c>
      <c r="AE2212" s="4">
        <v>45814</v>
      </c>
      <c r="AF2212" s="4"/>
      <c r="AG2212" s="33" t="s">
        <v>306</v>
      </c>
      <c r="AH2212" s="33" t="s">
        <v>1017</v>
      </c>
      <c r="AI2212" s="33" t="s">
        <v>9603</v>
      </c>
      <c r="AJ2212" s="33" t="s">
        <v>1018</v>
      </c>
      <c r="AK2212" s="33" t="s">
        <v>107</v>
      </c>
      <c r="AL2212" s="33" t="s">
        <v>1019</v>
      </c>
      <c r="AM2212" s="33" t="s">
        <v>1020</v>
      </c>
      <c r="AN2212" s="33">
        <v>3.06752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1021</v>
      </c>
      <c r="AV2212" s="33" t="s">
        <v>1022</v>
      </c>
      <c r="AW2212" s="33">
        <v>6.9051499999999999</v>
      </c>
      <c r="AX2212" s="33" t="s">
        <v>9604</v>
      </c>
      <c r="AY2212" s="33" t="s">
        <v>9605</v>
      </c>
      <c r="AZ2212" s="3">
        <v>79</v>
      </c>
      <c r="BA2212" s="33" t="s">
        <v>60</v>
      </c>
      <c r="BB2212" s="33">
        <v>79</v>
      </c>
      <c r="BC2212" s="33" t="s">
        <v>60</v>
      </c>
      <c r="BD2212" s="33" t="s">
        <v>60</v>
      </c>
      <c r="BE2212" s="33" t="s">
        <v>60</v>
      </c>
      <c r="BF2212" s="34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/>
      </c>
      <c r="BH2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2538</v>
      </c>
      <c r="B2213" s="33" t="s">
        <v>9616</v>
      </c>
      <c r="C2213" s="33" t="s">
        <v>9617</v>
      </c>
      <c r="D2213" s="33" t="s">
        <v>82</v>
      </c>
      <c r="E2213" s="33" t="s">
        <v>552</v>
      </c>
      <c r="F2213" s="33" t="s">
        <v>59</v>
      </c>
      <c r="G2213" s="33">
        <v>46</v>
      </c>
      <c r="H2213" s="4">
        <v>45803</v>
      </c>
      <c r="I2213" s="4">
        <v>45800</v>
      </c>
      <c r="J2213" s="4" t="s">
        <v>60</v>
      </c>
      <c r="K2213" s="4">
        <v>45803</v>
      </c>
      <c r="L2213" s="4">
        <v>45803.566064814811</v>
      </c>
      <c r="M2213" s="4">
        <v>45804</v>
      </c>
      <c r="N2213" s="4">
        <v>45805.453252314815</v>
      </c>
      <c r="O2213" s="4" t="s">
        <v>60</v>
      </c>
      <c r="P2213" s="4" t="s">
        <v>60</v>
      </c>
      <c r="Q2213" s="4" t="s">
        <v>60</v>
      </c>
      <c r="R2213" s="4" t="s">
        <v>60</v>
      </c>
      <c r="S2213" s="4" t="s">
        <v>60</v>
      </c>
      <c r="T2213" s="4">
        <v>45806</v>
      </c>
      <c r="U2213" s="4">
        <v>45805.627939814818</v>
      </c>
      <c r="V2213" s="4"/>
      <c r="W2213" s="4">
        <v>45808</v>
      </c>
      <c r="X2213" s="4"/>
      <c r="Y2213" s="4" t="s">
        <v>60</v>
      </c>
      <c r="Z2213" s="4">
        <v>45810</v>
      </c>
      <c r="AA2213" s="4"/>
      <c r="AB2213" s="4" t="s">
        <v>60</v>
      </c>
      <c r="AC2213" s="4">
        <v>45811</v>
      </c>
      <c r="AD2213" s="4">
        <v>45812</v>
      </c>
      <c r="AE2213" s="4">
        <v>45814</v>
      </c>
      <c r="AF2213" s="4"/>
      <c r="AG2213" s="33" t="s">
        <v>306</v>
      </c>
      <c r="AH2213" s="33" t="s">
        <v>1017</v>
      </c>
      <c r="AI2213" s="33" t="s">
        <v>9603</v>
      </c>
      <c r="AJ2213" s="33" t="s">
        <v>1018</v>
      </c>
      <c r="AK2213" s="33" t="s">
        <v>107</v>
      </c>
      <c r="AL2213" s="33" t="s">
        <v>1019</v>
      </c>
      <c r="AM2213" s="33" t="s">
        <v>1020</v>
      </c>
      <c r="AN2213" s="33">
        <v>1.74902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1021</v>
      </c>
      <c r="AV2213" s="33" t="s">
        <v>1022</v>
      </c>
      <c r="AW2213" s="33">
        <v>3.93729</v>
      </c>
      <c r="AX2213" s="33" t="s">
        <v>9604</v>
      </c>
      <c r="AY2213" s="33" t="s">
        <v>9605</v>
      </c>
      <c r="AZ2213" s="3">
        <v>46</v>
      </c>
      <c r="BA2213" s="33" t="s">
        <v>60</v>
      </c>
      <c r="BB2213" s="33">
        <v>46</v>
      </c>
      <c r="BC2213" s="33" t="s">
        <v>60</v>
      </c>
      <c r="BD2213" s="33" t="s">
        <v>60</v>
      </c>
      <c r="BE2213" s="33" t="s">
        <v>60</v>
      </c>
      <c r="BF2213" s="34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/>
      </c>
      <c r="BH2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2539</v>
      </c>
      <c r="B2214" s="33" t="s">
        <v>9618</v>
      </c>
      <c r="C2214" s="33" t="s">
        <v>9619</v>
      </c>
      <c r="D2214" s="33" t="s">
        <v>82</v>
      </c>
      <c r="E2214" s="33" t="s">
        <v>552</v>
      </c>
      <c r="F2214" s="33" t="s">
        <v>59</v>
      </c>
      <c r="G2214" s="33">
        <v>80</v>
      </c>
      <c r="H2214" s="4">
        <v>45803</v>
      </c>
      <c r="I2214" s="4">
        <v>45800</v>
      </c>
      <c r="J2214" s="4" t="s">
        <v>60</v>
      </c>
      <c r="K2214" s="4">
        <v>45803</v>
      </c>
      <c r="L2214" s="4">
        <v>45803.538321759261</v>
      </c>
      <c r="M2214" s="4">
        <v>45804</v>
      </c>
      <c r="N2214" s="4">
        <v>45805.40425925926</v>
      </c>
      <c r="O2214" s="4" t="s">
        <v>60</v>
      </c>
      <c r="P2214" s="4" t="s">
        <v>60</v>
      </c>
      <c r="Q2214" s="4" t="s">
        <v>60</v>
      </c>
      <c r="R2214" s="4" t="s">
        <v>60</v>
      </c>
      <c r="S2214" s="4" t="s">
        <v>60</v>
      </c>
      <c r="T2214" s="4">
        <v>45806</v>
      </c>
      <c r="U2214" s="4">
        <v>45805.629074074073</v>
      </c>
      <c r="V2214" s="4"/>
      <c r="W2214" s="4">
        <v>45808</v>
      </c>
      <c r="X2214" s="4"/>
      <c r="Y2214" s="4" t="s">
        <v>60</v>
      </c>
      <c r="Z2214" s="4">
        <v>45810</v>
      </c>
      <c r="AA2214" s="4"/>
      <c r="AB2214" s="4" t="s">
        <v>60</v>
      </c>
      <c r="AC2214" s="4">
        <v>45811</v>
      </c>
      <c r="AD2214" s="4">
        <v>45812</v>
      </c>
      <c r="AE2214" s="4">
        <v>45814</v>
      </c>
      <c r="AF2214" s="4"/>
      <c r="AG2214" s="33" t="s">
        <v>306</v>
      </c>
      <c r="AH2214" s="33" t="s">
        <v>1017</v>
      </c>
      <c r="AI2214" s="33" t="s">
        <v>9603</v>
      </c>
      <c r="AJ2214" s="33" t="s">
        <v>1018</v>
      </c>
      <c r="AK2214" s="33" t="s">
        <v>107</v>
      </c>
      <c r="AL2214" s="33" t="s">
        <v>1019</v>
      </c>
      <c r="AM2214" s="33" t="s">
        <v>1020</v>
      </c>
      <c r="AN2214" s="33">
        <v>3.0713900000000001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1021</v>
      </c>
      <c r="AV2214" s="33" t="s">
        <v>1022</v>
      </c>
      <c r="AW2214" s="33">
        <v>6.9139499999999998</v>
      </c>
      <c r="AX2214" s="33" t="s">
        <v>9604</v>
      </c>
      <c r="AY2214" s="33" t="s">
        <v>9605</v>
      </c>
      <c r="AZ2214" s="3">
        <v>80</v>
      </c>
      <c r="BA2214" s="33" t="s">
        <v>60</v>
      </c>
      <c r="BB2214" s="33">
        <v>80</v>
      </c>
      <c r="BC2214" s="33" t="s">
        <v>60</v>
      </c>
      <c r="BD2214" s="33" t="s">
        <v>60</v>
      </c>
      <c r="BE2214" s="33" t="s">
        <v>60</v>
      </c>
      <c r="BF2214" s="34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/>
      </c>
      <c r="BH2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2540</v>
      </c>
      <c r="B2215" s="33" t="s">
        <v>9620</v>
      </c>
      <c r="C2215" s="33" t="s">
        <v>9621</v>
      </c>
      <c r="D2215" s="33" t="s">
        <v>82</v>
      </c>
      <c r="E2215" s="33" t="s">
        <v>552</v>
      </c>
      <c r="F2215" s="33" t="s">
        <v>59</v>
      </c>
      <c r="G2215" s="33">
        <v>93</v>
      </c>
      <c r="H2215" s="4">
        <v>45803</v>
      </c>
      <c r="I2215" s="4">
        <v>45800</v>
      </c>
      <c r="J2215" s="4" t="s">
        <v>60</v>
      </c>
      <c r="K2215" s="4">
        <v>45803</v>
      </c>
      <c r="L2215" s="4">
        <v>45803.538402777776</v>
      </c>
      <c r="M2215" s="4">
        <v>45804</v>
      </c>
      <c r="N2215" s="4">
        <v>45805.404236111113</v>
      </c>
      <c r="O2215" s="4" t="s">
        <v>60</v>
      </c>
      <c r="P2215" s="4" t="s">
        <v>60</v>
      </c>
      <c r="Q2215" s="4" t="s">
        <v>60</v>
      </c>
      <c r="R2215" s="4" t="s">
        <v>60</v>
      </c>
      <c r="S2215" s="4" t="s">
        <v>60</v>
      </c>
      <c r="T2215" s="4">
        <v>45806</v>
      </c>
      <c r="U2215" s="4">
        <v>45805.629050925927</v>
      </c>
      <c r="V2215" s="4"/>
      <c r="W2215" s="4">
        <v>45808</v>
      </c>
      <c r="X2215" s="4"/>
      <c r="Y2215" s="4" t="s">
        <v>60</v>
      </c>
      <c r="Z2215" s="4">
        <v>45810</v>
      </c>
      <c r="AA2215" s="4"/>
      <c r="AB2215" s="4" t="s">
        <v>60</v>
      </c>
      <c r="AC2215" s="4">
        <v>45811</v>
      </c>
      <c r="AD2215" s="4">
        <v>45812</v>
      </c>
      <c r="AE2215" s="4">
        <v>45814</v>
      </c>
      <c r="AF2215" s="4"/>
      <c r="AG2215" s="33" t="s">
        <v>306</v>
      </c>
      <c r="AH2215" s="33" t="s">
        <v>1017</v>
      </c>
      <c r="AI2215" s="33" t="s">
        <v>9603</v>
      </c>
      <c r="AJ2215" s="33" t="s">
        <v>1018</v>
      </c>
      <c r="AK2215" s="33" t="s">
        <v>107</v>
      </c>
      <c r="AL2215" s="33" t="s">
        <v>1019</v>
      </c>
      <c r="AM2215" s="33" t="s">
        <v>1020</v>
      </c>
      <c r="AN2215" s="33">
        <v>3.63062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1021</v>
      </c>
      <c r="AV2215" s="33" t="s">
        <v>1022</v>
      </c>
      <c r="AW2215" s="33">
        <v>8.1727500000000006</v>
      </c>
      <c r="AX2215" s="33" t="s">
        <v>9604</v>
      </c>
      <c r="AY2215" s="33" t="s">
        <v>9605</v>
      </c>
      <c r="AZ2215" s="3">
        <v>93</v>
      </c>
      <c r="BA2215" s="33" t="s">
        <v>60</v>
      </c>
      <c r="BB2215" s="33">
        <v>93</v>
      </c>
      <c r="BC2215" s="33" t="s">
        <v>60</v>
      </c>
      <c r="BD2215" s="33" t="s">
        <v>60</v>
      </c>
      <c r="BE2215" s="33" t="s">
        <v>60</v>
      </c>
      <c r="BF2215" s="34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/>
      </c>
      <c r="BH2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2541</v>
      </c>
      <c r="B2216" s="33" t="s">
        <v>9622</v>
      </c>
      <c r="C2216" s="33" t="s">
        <v>9623</v>
      </c>
      <c r="D2216" s="33" t="s">
        <v>82</v>
      </c>
      <c r="E2216" s="33" t="s">
        <v>552</v>
      </c>
      <c r="F2216" s="33" t="s">
        <v>59</v>
      </c>
      <c r="G2216" s="33">
        <v>414</v>
      </c>
      <c r="H2216" s="4">
        <v>45803</v>
      </c>
      <c r="I2216" s="4">
        <v>45800</v>
      </c>
      <c r="J2216" s="4" t="s">
        <v>60</v>
      </c>
      <c r="K2216" s="4">
        <v>45803</v>
      </c>
      <c r="L2216" s="4">
        <v>45803.565613425926</v>
      </c>
      <c r="M2216" s="4">
        <v>45804</v>
      </c>
      <c r="N2216" s="4">
        <v>45805.438101851854</v>
      </c>
      <c r="O2216" s="4" t="s">
        <v>60</v>
      </c>
      <c r="P2216" s="4" t="s">
        <v>60</v>
      </c>
      <c r="Q2216" s="4" t="s">
        <v>60</v>
      </c>
      <c r="R2216" s="4" t="s">
        <v>60</v>
      </c>
      <c r="S2216" s="4" t="s">
        <v>60</v>
      </c>
      <c r="T2216" s="4">
        <v>45806</v>
      </c>
      <c r="U2216" s="4">
        <v>45805.62777777778</v>
      </c>
      <c r="V2216" s="4"/>
      <c r="W2216" s="4">
        <v>45808</v>
      </c>
      <c r="X2216" s="4"/>
      <c r="Y2216" s="4" t="s">
        <v>60</v>
      </c>
      <c r="Z2216" s="4">
        <v>45810</v>
      </c>
      <c r="AA2216" s="4"/>
      <c r="AB2216" s="4" t="s">
        <v>60</v>
      </c>
      <c r="AC2216" s="4">
        <v>45811</v>
      </c>
      <c r="AD2216" s="4">
        <v>45812</v>
      </c>
      <c r="AE2216" s="4">
        <v>45814</v>
      </c>
      <c r="AF2216" s="4"/>
      <c r="AG2216" s="33" t="s">
        <v>306</v>
      </c>
      <c r="AH2216" s="33" t="s">
        <v>1017</v>
      </c>
      <c r="AI2216" s="33" t="s">
        <v>9603</v>
      </c>
      <c r="AJ2216" s="33" t="s">
        <v>1018</v>
      </c>
      <c r="AK2216" s="33" t="s">
        <v>107</v>
      </c>
      <c r="AL2216" s="33" t="s">
        <v>1019</v>
      </c>
      <c r="AM2216" s="33" t="s">
        <v>1020</v>
      </c>
      <c r="AN2216" s="33">
        <v>15.895009999999999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1021</v>
      </c>
      <c r="AV2216" s="33" t="s">
        <v>1022</v>
      </c>
      <c r="AW2216" s="33">
        <v>35.781120000000001</v>
      </c>
      <c r="AX2216" s="33" t="s">
        <v>9604</v>
      </c>
      <c r="AY2216" s="33" t="s">
        <v>9605</v>
      </c>
      <c r="AZ2216" s="3">
        <v>414</v>
      </c>
      <c r="BA2216" s="33" t="s">
        <v>60</v>
      </c>
      <c r="BB2216" s="33">
        <v>414</v>
      </c>
      <c r="BC2216" s="33" t="s">
        <v>60</v>
      </c>
      <c r="BD2216" s="33" t="s">
        <v>60</v>
      </c>
      <c r="BE2216" s="33" t="s">
        <v>60</v>
      </c>
      <c r="BF2216" s="34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/>
      </c>
      <c r="BH2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2542</v>
      </c>
      <c r="B2217" s="33" t="s">
        <v>9624</v>
      </c>
      <c r="C2217" s="33" t="s">
        <v>9625</v>
      </c>
      <c r="D2217" s="33" t="s">
        <v>82</v>
      </c>
      <c r="E2217" s="33" t="s">
        <v>552</v>
      </c>
      <c r="F2217" s="33" t="s">
        <v>59</v>
      </c>
      <c r="G2217" s="33">
        <v>321</v>
      </c>
      <c r="H2217" s="4">
        <v>45803</v>
      </c>
      <c r="I2217" s="4">
        <v>45800</v>
      </c>
      <c r="J2217" s="4" t="s">
        <v>60</v>
      </c>
      <c r="K2217" s="4">
        <v>45803</v>
      </c>
      <c r="L2217" s="4">
        <v>45803.538449074076</v>
      </c>
      <c r="M2217" s="4">
        <v>45804</v>
      </c>
      <c r="N2217" s="4">
        <v>45805.40420138889</v>
      </c>
      <c r="O2217" s="4" t="s">
        <v>60</v>
      </c>
      <c r="P2217" s="4" t="s">
        <v>60</v>
      </c>
      <c r="Q2217" s="4" t="s">
        <v>60</v>
      </c>
      <c r="R2217" s="4" t="s">
        <v>60</v>
      </c>
      <c r="S2217" s="4" t="s">
        <v>60</v>
      </c>
      <c r="T2217" s="4">
        <v>45806</v>
      </c>
      <c r="U2217" s="4">
        <v>45805.629004629627</v>
      </c>
      <c r="V2217" s="4"/>
      <c r="W2217" s="4">
        <v>45808</v>
      </c>
      <c r="X2217" s="4"/>
      <c r="Y2217" s="4" t="s">
        <v>60</v>
      </c>
      <c r="Z2217" s="4">
        <v>45810</v>
      </c>
      <c r="AA2217" s="4"/>
      <c r="AB2217" s="4" t="s">
        <v>60</v>
      </c>
      <c r="AC2217" s="4">
        <v>45811</v>
      </c>
      <c r="AD2217" s="4">
        <v>45812</v>
      </c>
      <c r="AE2217" s="4">
        <v>45814</v>
      </c>
      <c r="AF2217" s="4"/>
      <c r="AG2217" s="33" t="s">
        <v>306</v>
      </c>
      <c r="AH2217" s="33" t="s">
        <v>1017</v>
      </c>
      <c r="AI2217" s="33" t="s">
        <v>9603</v>
      </c>
      <c r="AJ2217" s="33" t="s">
        <v>1018</v>
      </c>
      <c r="AK2217" s="33" t="s">
        <v>107</v>
      </c>
      <c r="AL2217" s="33" t="s">
        <v>1019</v>
      </c>
      <c r="AM2217" s="33" t="s">
        <v>1020</v>
      </c>
      <c r="AN2217" s="33">
        <v>12.328329999999999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1021</v>
      </c>
      <c r="AV2217" s="33" t="s">
        <v>1022</v>
      </c>
      <c r="AW2217" s="33">
        <v>27.75215</v>
      </c>
      <c r="AX2217" s="33" t="s">
        <v>9604</v>
      </c>
      <c r="AY2217" s="33" t="s">
        <v>9605</v>
      </c>
      <c r="AZ2217" s="3">
        <v>321</v>
      </c>
      <c r="BA2217" s="33" t="s">
        <v>60</v>
      </c>
      <c r="BB2217" s="33">
        <v>321</v>
      </c>
      <c r="BC2217" s="33" t="s">
        <v>60</v>
      </c>
      <c r="BD2217" s="33" t="s">
        <v>60</v>
      </c>
      <c r="BE2217" s="33" t="s">
        <v>60</v>
      </c>
      <c r="BF2217" s="34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/>
      </c>
      <c r="BH2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2543</v>
      </c>
      <c r="B2218" s="33" t="s">
        <v>9626</v>
      </c>
      <c r="C2218" s="33" t="s">
        <v>9627</v>
      </c>
      <c r="D2218" s="33" t="s">
        <v>82</v>
      </c>
      <c r="E2218" s="33" t="s">
        <v>552</v>
      </c>
      <c r="F2218" s="33" t="s">
        <v>59</v>
      </c>
      <c r="G2218" s="33">
        <v>162</v>
      </c>
      <c r="H2218" s="4">
        <v>45803</v>
      </c>
      <c r="I2218" s="4">
        <v>45800</v>
      </c>
      <c r="J2218" s="4" t="s">
        <v>60</v>
      </c>
      <c r="K2218" s="4">
        <v>45803</v>
      </c>
      <c r="L2218" s="4">
        <v>45803.538518518515</v>
      </c>
      <c r="M2218" s="4">
        <v>45804</v>
      </c>
      <c r="N2218" s="4">
        <v>45805.404166666667</v>
      </c>
      <c r="O2218" s="4" t="s">
        <v>60</v>
      </c>
      <c r="P2218" s="4" t="s">
        <v>60</v>
      </c>
      <c r="Q2218" s="4" t="s">
        <v>60</v>
      </c>
      <c r="R2218" s="4" t="s">
        <v>60</v>
      </c>
      <c r="S2218" s="4" t="s">
        <v>60</v>
      </c>
      <c r="T2218" s="4">
        <v>45806</v>
      </c>
      <c r="U2218" s="4">
        <v>45805.629143518519</v>
      </c>
      <c r="V2218" s="4"/>
      <c r="W2218" s="4">
        <v>45808</v>
      </c>
      <c r="X2218" s="4"/>
      <c r="Y2218" s="4" t="s">
        <v>60</v>
      </c>
      <c r="Z2218" s="4">
        <v>45810</v>
      </c>
      <c r="AA2218" s="4"/>
      <c r="AB2218" s="4" t="s">
        <v>60</v>
      </c>
      <c r="AC2218" s="4">
        <v>45811</v>
      </c>
      <c r="AD2218" s="4">
        <v>45812</v>
      </c>
      <c r="AE2218" s="4">
        <v>45814</v>
      </c>
      <c r="AF2218" s="4"/>
      <c r="AG2218" s="33" t="s">
        <v>306</v>
      </c>
      <c r="AH2218" s="33" t="s">
        <v>1017</v>
      </c>
      <c r="AI2218" s="33" t="s">
        <v>9603</v>
      </c>
      <c r="AJ2218" s="33" t="s">
        <v>1018</v>
      </c>
      <c r="AK2218" s="33" t="s">
        <v>107</v>
      </c>
      <c r="AL2218" s="33" t="s">
        <v>1019</v>
      </c>
      <c r="AM2218" s="33" t="s">
        <v>1020</v>
      </c>
      <c r="AN2218" s="33">
        <v>6.1827500000000004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1021</v>
      </c>
      <c r="AV2218" s="33" t="s">
        <v>1022</v>
      </c>
      <c r="AW2218" s="33">
        <v>13.918049999999999</v>
      </c>
      <c r="AX2218" s="33" t="s">
        <v>9604</v>
      </c>
      <c r="AY2218" s="33" t="s">
        <v>9605</v>
      </c>
      <c r="AZ2218" s="3">
        <v>162</v>
      </c>
      <c r="BA2218" s="33" t="s">
        <v>60</v>
      </c>
      <c r="BB2218" s="33">
        <v>162</v>
      </c>
      <c r="BC2218" s="33" t="s">
        <v>60</v>
      </c>
      <c r="BD2218" s="33" t="s">
        <v>60</v>
      </c>
      <c r="BE2218" s="33" t="s">
        <v>60</v>
      </c>
      <c r="BF2218" s="34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/>
      </c>
      <c r="BH2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2544</v>
      </c>
      <c r="B2219" s="33" t="s">
        <v>9628</v>
      </c>
      <c r="C2219" s="33" t="s">
        <v>9629</v>
      </c>
      <c r="D2219" s="33" t="s">
        <v>82</v>
      </c>
      <c r="E2219" s="33" t="s">
        <v>552</v>
      </c>
      <c r="F2219" s="33" t="s">
        <v>59</v>
      </c>
      <c r="G2219" s="33">
        <v>35</v>
      </c>
      <c r="H2219" s="4">
        <v>45803</v>
      </c>
      <c r="I2219" s="4">
        <v>45800</v>
      </c>
      <c r="J2219" s="4" t="s">
        <v>60</v>
      </c>
      <c r="K2219" s="4">
        <v>45803</v>
      </c>
      <c r="L2219" s="4">
        <v>45803.538564814815</v>
      </c>
      <c r="M2219" s="4">
        <v>45804</v>
      </c>
      <c r="N2219" s="4">
        <v>45804.222199074073</v>
      </c>
      <c r="O2219" s="4" t="s">
        <v>60</v>
      </c>
      <c r="P2219" s="4" t="s">
        <v>60</v>
      </c>
      <c r="Q2219" s="4" t="s">
        <v>60</v>
      </c>
      <c r="R2219" s="4" t="s">
        <v>60</v>
      </c>
      <c r="S2219" s="4" t="s">
        <v>60</v>
      </c>
      <c r="T2219" s="4">
        <v>45806</v>
      </c>
      <c r="U2219" s="4"/>
      <c r="V2219" s="4"/>
      <c r="W2219" s="4">
        <v>45808</v>
      </c>
      <c r="X2219" s="4"/>
      <c r="Y2219" s="4" t="s">
        <v>60</v>
      </c>
      <c r="Z2219" s="4">
        <v>45810</v>
      </c>
      <c r="AA2219" s="4"/>
      <c r="AB2219" s="4" t="s">
        <v>60</v>
      </c>
      <c r="AC2219" s="4">
        <v>45811</v>
      </c>
      <c r="AD2219" s="4">
        <v>45812</v>
      </c>
      <c r="AE2219" s="4">
        <v>45814</v>
      </c>
      <c r="AF2219" s="4"/>
      <c r="AG2219" s="33" t="s">
        <v>306</v>
      </c>
      <c r="AH2219" s="33" t="s">
        <v>1017</v>
      </c>
      <c r="AI2219" s="33" t="s">
        <v>9603</v>
      </c>
      <c r="AJ2219" s="33" t="s">
        <v>1018</v>
      </c>
      <c r="AK2219" s="33" t="s">
        <v>107</v>
      </c>
      <c r="AL2219" s="33" t="s">
        <v>1019</v>
      </c>
      <c r="AM2219" s="33" t="s">
        <v>1020</v>
      </c>
      <c r="AN2219" s="33">
        <v>1.3512200000000001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1021</v>
      </c>
      <c r="AV2219" s="33" t="s">
        <v>1022</v>
      </c>
      <c r="AW2219" s="33">
        <v>3.0417200000000002</v>
      </c>
      <c r="AX2219" s="33" t="s">
        <v>9604</v>
      </c>
      <c r="AY2219" s="33" t="s">
        <v>9605</v>
      </c>
      <c r="AZ2219" s="3">
        <v>35</v>
      </c>
      <c r="BA2219" s="33" t="s">
        <v>60</v>
      </c>
      <c r="BB2219" s="33">
        <v>35</v>
      </c>
      <c r="BC2219" s="33" t="s">
        <v>60</v>
      </c>
      <c r="BD2219" s="33" t="s">
        <v>60</v>
      </c>
      <c r="BE2219" s="33" t="s">
        <v>60</v>
      </c>
      <c r="BF2219" s="34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/>
      </c>
      <c r="BH2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2545</v>
      </c>
      <c r="B2220" s="33" t="s">
        <v>9630</v>
      </c>
      <c r="C2220" s="33" t="s">
        <v>9631</v>
      </c>
      <c r="D2220" s="33" t="s">
        <v>82</v>
      </c>
      <c r="E2220" s="33" t="s">
        <v>552</v>
      </c>
      <c r="F2220" s="33" t="s">
        <v>59</v>
      </c>
      <c r="G2220" s="33">
        <v>12</v>
      </c>
      <c r="H2220" s="4">
        <v>45803</v>
      </c>
      <c r="I2220" s="4">
        <v>45800</v>
      </c>
      <c r="J2220" s="4" t="s">
        <v>60</v>
      </c>
      <c r="K2220" s="4">
        <v>45803</v>
      </c>
      <c r="L2220" s="4">
        <v>45803.565578703703</v>
      </c>
      <c r="M2220" s="4">
        <v>45804</v>
      </c>
      <c r="N2220" s="4">
        <v>45805.438136574077</v>
      </c>
      <c r="O2220" s="4" t="s">
        <v>60</v>
      </c>
      <c r="P2220" s="4" t="s">
        <v>60</v>
      </c>
      <c r="Q2220" s="4" t="s">
        <v>60</v>
      </c>
      <c r="R2220" s="4" t="s">
        <v>60</v>
      </c>
      <c r="S2220" s="4" t="s">
        <v>60</v>
      </c>
      <c r="T2220" s="4">
        <v>45806</v>
      </c>
      <c r="U2220" s="4">
        <v>45805.627858796295</v>
      </c>
      <c r="V2220" s="4"/>
      <c r="W2220" s="4">
        <v>45808</v>
      </c>
      <c r="X2220" s="4"/>
      <c r="Y2220" s="4" t="s">
        <v>60</v>
      </c>
      <c r="Z2220" s="4">
        <v>45810</v>
      </c>
      <c r="AA2220" s="4"/>
      <c r="AB2220" s="4" t="s">
        <v>60</v>
      </c>
      <c r="AC2220" s="4">
        <v>45811</v>
      </c>
      <c r="AD2220" s="4">
        <v>45812</v>
      </c>
      <c r="AE2220" s="4">
        <v>45814</v>
      </c>
      <c r="AF2220" s="4"/>
      <c r="AG2220" s="33" t="s">
        <v>306</v>
      </c>
      <c r="AH2220" s="33" t="s">
        <v>1017</v>
      </c>
      <c r="AI2220" s="33" t="s">
        <v>9603</v>
      </c>
      <c r="AJ2220" s="33" t="s">
        <v>1018</v>
      </c>
      <c r="AK2220" s="33" t="s">
        <v>107</v>
      </c>
      <c r="AL2220" s="33" t="s">
        <v>1019</v>
      </c>
      <c r="AM2220" s="33" t="s">
        <v>1020</v>
      </c>
      <c r="AN2220" s="33">
        <v>0.45780999999999999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1021</v>
      </c>
      <c r="AV2220" s="33" t="s">
        <v>1022</v>
      </c>
      <c r="AW2220" s="33">
        <v>1.0306</v>
      </c>
      <c r="AX2220" s="33" t="s">
        <v>9604</v>
      </c>
      <c r="AY2220" s="33" t="s">
        <v>9605</v>
      </c>
      <c r="AZ2220" s="3">
        <v>12</v>
      </c>
      <c r="BA2220" s="33" t="s">
        <v>60</v>
      </c>
      <c r="BB2220" s="33">
        <v>12</v>
      </c>
      <c r="BC2220" s="33" t="s">
        <v>60</v>
      </c>
      <c r="BD2220" s="33" t="s">
        <v>60</v>
      </c>
      <c r="BE2220" s="33" t="s">
        <v>60</v>
      </c>
      <c r="BF2220" s="34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/>
      </c>
      <c r="BH2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2567</v>
      </c>
      <c r="B2221" s="33" t="s">
        <v>15823</v>
      </c>
      <c r="C2221" s="33" t="s">
        <v>15824</v>
      </c>
      <c r="D2221" s="33" t="s">
        <v>93</v>
      </c>
      <c r="E2221" s="33" t="s">
        <v>819</v>
      </c>
      <c r="F2221" s="33" t="s">
        <v>72</v>
      </c>
      <c r="G2221" s="33">
        <v>7304</v>
      </c>
      <c r="H2221" s="4">
        <v>45808</v>
      </c>
      <c r="I2221" s="4">
        <v>45804</v>
      </c>
      <c r="J2221" s="4">
        <v>45804</v>
      </c>
      <c r="K2221" s="4">
        <v>45810</v>
      </c>
      <c r="L2221" s="4"/>
      <c r="M2221" s="4" t="s">
        <v>60</v>
      </c>
      <c r="N2221" s="4"/>
      <c r="O2221" s="4" t="s">
        <v>60</v>
      </c>
      <c r="P2221" s="4" t="s">
        <v>60</v>
      </c>
      <c r="Q2221" s="4" t="s">
        <v>60</v>
      </c>
      <c r="R2221" s="4" t="s">
        <v>60</v>
      </c>
      <c r="S2221" s="4" t="s">
        <v>60</v>
      </c>
      <c r="T2221" s="4" t="s">
        <v>60</v>
      </c>
      <c r="U2221" s="4"/>
      <c r="V2221" s="4"/>
      <c r="W2221" s="4"/>
      <c r="X2221" s="4"/>
      <c r="Y2221" s="4" t="s">
        <v>60</v>
      </c>
      <c r="Z2221" s="4" t="s">
        <v>60</v>
      </c>
      <c r="AA2221" s="4"/>
      <c r="AB2221" s="4" t="s">
        <v>60</v>
      </c>
      <c r="AC2221" s="4" t="s">
        <v>60</v>
      </c>
      <c r="AD2221" s="4">
        <v>45813</v>
      </c>
      <c r="AE2221" s="4">
        <v>45814</v>
      </c>
      <c r="AF2221" s="4"/>
      <c r="AG2221" s="33" t="s">
        <v>134</v>
      </c>
      <c r="AH2221" s="33" t="s">
        <v>854</v>
      </c>
      <c r="AI2221" s="33" t="s">
        <v>15825</v>
      </c>
      <c r="AJ2221" s="33" t="s">
        <v>75</v>
      </c>
      <c r="AK2221" s="33" t="s">
        <v>65</v>
      </c>
      <c r="AL2221" s="33" t="s">
        <v>436</v>
      </c>
      <c r="AM2221" s="33" t="s">
        <v>437</v>
      </c>
      <c r="AN2221" s="33">
        <v>145.98618999999999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15826</v>
      </c>
      <c r="AV2221" s="33" t="s">
        <v>15827</v>
      </c>
      <c r="AW2221" s="33">
        <v>319.21636000000001</v>
      </c>
      <c r="AX2221" s="33" t="s">
        <v>3539</v>
      </c>
      <c r="AY2221" s="33" t="s">
        <v>3540</v>
      </c>
      <c r="AZ2221" s="3">
        <v>7304</v>
      </c>
      <c r="BA2221" s="33" t="s">
        <v>60</v>
      </c>
      <c r="BB2221" s="33">
        <v>7304</v>
      </c>
      <c r="BC2221" s="33" t="s">
        <v>60</v>
      </c>
      <c r="BD2221" s="33" t="s">
        <v>60</v>
      </c>
      <c r="BE2221" s="33" t="s">
        <v>60</v>
      </c>
      <c r="BF2221" s="34" t="str">
        <f>IFERROR(VLOOKUP(Data_Power_app[[#This Row],[PRO ODER]],'Result'!A:C,3,0),"")</f>
        <v>LAMINATION 4</v>
      </c>
      <c r="BG2221" s="14" t="str">
        <f>IFERROR(VLOOKUP(Data_Power_app[[#This Row],[PRO ODER]]&amp;"LAM_IN",'Real Time'!A:E,4,0),"")</f>
        <v/>
      </c>
      <c r="BH2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2582</v>
      </c>
      <c r="B2222" s="33" t="s">
        <v>15418</v>
      </c>
      <c r="C2222" s="33" t="s">
        <v>15419</v>
      </c>
      <c r="D2222" s="33" t="s">
        <v>93</v>
      </c>
      <c r="E2222" s="33" t="s">
        <v>234</v>
      </c>
      <c r="F2222" s="33" t="s">
        <v>59</v>
      </c>
      <c r="G2222" s="33">
        <v>66</v>
      </c>
      <c r="H2222" s="4">
        <v>45806</v>
      </c>
      <c r="I2222" s="4">
        <v>45804</v>
      </c>
      <c r="J2222" s="4">
        <v>45804</v>
      </c>
      <c r="K2222" s="4">
        <v>45807</v>
      </c>
      <c r="L2222" s="4">
        <v>45805.638391203705</v>
      </c>
      <c r="M2222" s="4">
        <v>45808</v>
      </c>
      <c r="N2222" s="4">
        <v>45805.893194444441</v>
      </c>
      <c r="O2222" s="4" t="s">
        <v>60</v>
      </c>
      <c r="P2222" s="4" t="s">
        <v>60</v>
      </c>
      <c r="Q2222" s="4" t="s">
        <v>60</v>
      </c>
      <c r="R2222" s="4" t="s">
        <v>60</v>
      </c>
      <c r="S2222" s="4" t="s">
        <v>60</v>
      </c>
      <c r="T2222" s="4">
        <v>45810</v>
      </c>
      <c r="U2222" s="4">
        <v>45805.939722222225</v>
      </c>
      <c r="V2222" s="4"/>
      <c r="W2222" s="4">
        <v>45811</v>
      </c>
      <c r="X2222" s="4"/>
      <c r="Y2222" s="4" t="s">
        <v>60</v>
      </c>
      <c r="Z2222" s="4">
        <v>45811</v>
      </c>
      <c r="AA2222" s="4"/>
      <c r="AB2222" s="4" t="s">
        <v>60</v>
      </c>
      <c r="AC2222" s="4">
        <v>45812</v>
      </c>
      <c r="AD2222" s="4">
        <v>45813</v>
      </c>
      <c r="AE2222" s="4">
        <v>45814</v>
      </c>
      <c r="AF2222" s="4"/>
      <c r="AG2222" s="33" t="s">
        <v>306</v>
      </c>
      <c r="AH2222" s="33" t="s">
        <v>235</v>
      </c>
      <c r="AI2222" s="33" t="s">
        <v>824</v>
      </c>
      <c r="AJ2222" s="33" t="s">
        <v>236</v>
      </c>
      <c r="AK2222" s="33" t="s">
        <v>107</v>
      </c>
      <c r="AL2222" s="33" t="s">
        <v>237</v>
      </c>
      <c r="AM2222" s="33" t="s">
        <v>238</v>
      </c>
      <c r="AN2222" s="33">
        <v>2.3838499999999998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825</v>
      </c>
      <c r="AV2222" s="33" t="s">
        <v>826</v>
      </c>
      <c r="AW2222" s="33">
        <v>5.2134499999999999</v>
      </c>
      <c r="AX2222" s="33" t="s">
        <v>827</v>
      </c>
      <c r="AY2222" s="33" t="s">
        <v>828</v>
      </c>
      <c r="AZ2222" s="3">
        <v>66</v>
      </c>
      <c r="BA2222" s="33" t="s">
        <v>60</v>
      </c>
      <c r="BB2222" s="33">
        <v>66</v>
      </c>
      <c r="BC2222" s="33" t="s">
        <v>60</v>
      </c>
      <c r="BD2222" s="33" t="s">
        <v>60</v>
      </c>
      <c r="BE2222" s="33" t="s">
        <v>60</v>
      </c>
      <c r="BF2222" s="34" t="str">
        <f>IFERROR(VLOOKUP(Data_Power_app[[#This Row],[PRO ODER]],'Result'!A:C,3,0),"")</f>
        <v>LAMINATION 6</v>
      </c>
      <c r="BG2222" s="14" t="str">
        <f>IFERROR(VLOOKUP(Data_Power_app[[#This Row],[PRO ODER]]&amp;"LAM_IN",'Real Time'!A:E,4,0),"")</f>
        <v/>
      </c>
      <c r="BH2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2583</v>
      </c>
      <c r="B2223" s="33" t="s">
        <v>15420</v>
      </c>
      <c r="C2223" s="33" t="s">
        <v>15421</v>
      </c>
      <c r="D2223" s="33" t="s">
        <v>93</v>
      </c>
      <c r="E2223" s="33" t="s">
        <v>234</v>
      </c>
      <c r="F2223" s="33" t="s">
        <v>59</v>
      </c>
      <c r="G2223" s="33">
        <v>163</v>
      </c>
      <c r="H2223" s="4">
        <v>45806</v>
      </c>
      <c r="I2223" s="4">
        <v>45804</v>
      </c>
      <c r="J2223" s="4">
        <v>45804</v>
      </c>
      <c r="K2223" s="4">
        <v>45807</v>
      </c>
      <c r="L2223" s="4">
        <v>45805.638240740744</v>
      </c>
      <c r="M2223" s="4">
        <v>45808</v>
      </c>
      <c r="N2223" s="4">
        <v>45805.892905092594</v>
      </c>
      <c r="O2223" s="4" t="s">
        <v>60</v>
      </c>
      <c r="P2223" s="4" t="s">
        <v>60</v>
      </c>
      <c r="Q2223" s="4" t="s">
        <v>60</v>
      </c>
      <c r="R2223" s="4" t="s">
        <v>60</v>
      </c>
      <c r="S2223" s="4" t="s">
        <v>60</v>
      </c>
      <c r="T2223" s="4">
        <v>45810</v>
      </c>
      <c r="U2223" s="4">
        <v>45805.939606481479</v>
      </c>
      <c r="V2223" s="4"/>
      <c r="W2223" s="4">
        <v>45811</v>
      </c>
      <c r="X2223" s="4"/>
      <c r="Y2223" s="4" t="s">
        <v>60</v>
      </c>
      <c r="Z2223" s="4">
        <v>45811</v>
      </c>
      <c r="AA2223" s="4"/>
      <c r="AB2223" s="4" t="s">
        <v>60</v>
      </c>
      <c r="AC2223" s="4">
        <v>45812</v>
      </c>
      <c r="AD2223" s="4">
        <v>45813</v>
      </c>
      <c r="AE2223" s="4">
        <v>45814</v>
      </c>
      <c r="AF2223" s="4"/>
      <c r="AG2223" s="33" t="s">
        <v>306</v>
      </c>
      <c r="AH2223" s="33" t="s">
        <v>235</v>
      </c>
      <c r="AI2223" s="33" t="s">
        <v>824</v>
      </c>
      <c r="AJ2223" s="33" t="s">
        <v>236</v>
      </c>
      <c r="AK2223" s="33" t="s">
        <v>107</v>
      </c>
      <c r="AL2223" s="33" t="s">
        <v>237</v>
      </c>
      <c r="AM2223" s="33" t="s">
        <v>238</v>
      </c>
      <c r="AN2223" s="33">
        <v>5.9412000000000003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825</v>
      </c>
      <c r="AV2223" s="33" t="s">
        <v>826</v>
      </c>
      <c r="AW2223" s="33">
        <v>12.9933</v>
      </c>
      <c r="AX2223" s="33" t="s">
        <v>827</v>
      </c>
      <c r="AY2223" s="33" t="s">
        <v>828</v>
      </c>
      <c r="AZ2223" s="3">
        <v>163</v>
      </c>
      <c r="BA2223" s="33" t="s">
        <v>60</v>
      </c>
      <c r="BB2223" s="33">
        <v>163</v>
      </c>
      <c r="BC2223" s="33" t="s">
        <v>60</v>
      </c>
      <c r="BD2223" s="33" t="s">
        <v>60</v>
      </c>
      <c r="BE2223" s="33" t="s">
        <v>60</v>
      </c>
      <c r="BF2223" s="34" t="str">
        <f>IFERROR(VLOOKUP(Data_Power_app[[#This Row],[PRO ODER]],'Result'!A:C,3,0),"")</f>
        <v>LAMINATION 6</v>
      </c>
      <c r="BG2223" s="14" t="str">
        <f>IFERROR(VLOOKUP(Data_Power_app[[#This Row],[PRO ODER]]&amp;"LAM_IN",'Real Time'!A:E,4,0),"")</f>
        <v/>
      </c>
      <c r="BH2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2584</v>
      </c>
      <c r="B2224" s="33" t="s">
        <v>15422</v>
      </c>
      <c r="C2224" s="33" t="s">
        <v>15423</v>
      </c>
      <c r="D2224" s="33" t="s">
        <v>93</v>
      </c>
      <c r="E2224" s="33" t="s">
        <v>234</v>
      </c>
      <c r="F2224" s="33" t="s">
        <v>59</v>
      </c>
      <c r="G2224" s="33">
        <v>527</v>
      </c>
      <c r="H2224" s="4">
        <v>45806</v>
      </c>
      <c r="I2224" s="4">
        <v>45804</v>
      </c>
      <c r="J2224" s="4">
        <v>45804</v>
      </c>
      <c r="K2224" s="4">
        <v>45807</v>
      </c>
      <c r="L2224" s="4">
        <v>45805.638275462959</v>
      </c>
      <c r="M2224" s="4">
        <v>45808</v>
      </c>
      <c r="N2224" s="4">
        <v>45805.892974537041</v>
      </c>
      <c r="O2224" s="4" t="s">
        <v>60</v>
      </c>
      <c r="P2224" s="4" t="s">
        <v>60</v>
      </c>
      <c r="Q2224" s="4" t="s">
        <v>60</v>
      </c>
      <c r="R2224" s="4" t="s">
        <v>60</v>
      </c>
      <c r="S2224" s="4" t="s">
        <v>60</v>
      </c>
      <c r="T2224" s="4">
        <v>45810</v>
      </c>
      <c r="U2224" s="4">
        <v>45805.939641203702</v>
      </c>
      <c r="V2224" s="4"/>
      <c r="W2224" s="4">
        <v>45811</v>
      </c>
      <c r="X2224" s="4"/>
      <c r="Y2224" s="4" t="s">
        <v>60</v>
      </c>
      <c r="Z2224" s="4">
        <v>45811</v>
      </c>
      <c r="AA2224" s="4"/>
      <c r="AB2224" s="4" t="s">
        <v>60</v>
      </c>
      <c r="AC2224" s="4">
        <v>45812</v>
      </c>
      <c r="AD2224" s="4">
        <v>45813</v>
      </c>
      <c r="AE2224" s="4">
        <v>45814</v>
      </c>
      <c r="AF2224" s="4"/>
      <c r="AG2224" s="33" t="s">
        <v>306</v>
      </c>
      <c r="AH2224" s="33" t="s">
        <v>235</v>
      </c>
      <c r="AI2224" s="33" t="s">
        <v>824</v>
      </c>
      <c r="AJ2224" s="33" t="s">
        <v>236</v>
      </c>
      <c r="AK2224" s="33" t="s">
        <v>107</v>
      </c>
      <c r="AL2224" s="33" t="s">
        <v>237</v>
      </c>
      <c r="AM2224" s="33" t="s">
        <v>238</v>
      </c>
      <c r="AN2224" s="33">
        <v>20.19539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825</v>
      </c>
      <c r="AV2224" s="33" t="s">
        <v>826</v>
      </c>
      <c r="AW2224" s="33">
        <v>44.166150000000002</v>
      </c>
      <c r="AX2224" s="33" t="s">
        <v>827</v>
      </c>
      <c r="AY2224" s="33" t="s">
        <v>828</v>
      </c>
      <c r="AZ2224" s="3">
        <v>527</v>
      </c>
      <c r="BA2224" s="33" t="s">
        <v>60</v>
      </c>
      <c r="BB2224" s="33">
        <v>527</v>
      </c>
      <c r="BC2224" s="33" t="s">
        <v>60</v>
      </c>
      <c r="BD2224" s="33" t="s">
        <v>60</v>
      </c>
      <c r="BE2224" s="33" t="s">
        <v>60</v>
      </c>
      <c r="BF2224" s="34" t="str">
        <f>IFERROR(VLOOKUP(Data_Power_app[[#This Row],[PRO ODER]],'Result'!A:C,3,0),"")</f>
        <v>LAMINATION 6</v>
      </c>
      <c r="BG2224" s="14" t="str">
        <f>IFERROR(VLOOKUP(Data_Power_app[[#This Row],[PRO ODER]]&amp;"LAM_IN",'Real Time'!A:E,4,0),"")</f>
        <v/>
      </c>
      <c r="BH2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2585</v>
      </c>
      <c r="B2225" s="33" t="s">
        <v>15424</v>
      </c>
      <c r="C2225" s="33" t="s">
        <v>15425</v>
      </c>
      <c r="D2225" s="33" t="s">
        <v>93</v>
      </c>
      <c r="E2225" s="33" t="s">
        <v>234</v>
      </c>
      <c r="F2225" s="33" t="s">
        <v>59</v>
      </c>
      <c r="G2225" s="33">
        <v>145</v>
      </c>
      <c r="H2225" s="4">
        <v>45806</v>
      </c>
      <c r="I2225" s="4">
        <v>45804</v>
      </c>
      <c r="J2225" s="4">
        <v>45804</v>
      </c>
      <c r="K2225" s="4">
        <v>45807</v>
      </c>
      <c r="L2225" s="4">
        <v>45805.638310185182</v>
      </c>
      <c r="M2225" s="4">
        <v>45808</v>
      </c>
      <c r="N2225" s="4">
        <v>45805.893067129633</v>
      </c>
      <c r="O2225" s="4" t="s">
        <v>60</v>
      </c>
      <c r="P2225" s="4" t="s">
        <v>60</v>
      </c>
      <c r="Q2225" s="4" t="s">
        <v>60</v>
      </c>
      <c r="R2225" s="4" t="s">
        <v>60</v>
      </c>
      <c r="S2225" s="4" t="s">
        <v>60</v>
      </c>
      <c r="T2225" s="4">
        <v>45810</v>
      </c>
      <c r="U2225" s="4">
        <v>45805.939664351848</v>
      </c>
      <c r="V2225" s="4"/>
      <c r="W2225" s="4">
        <v>45811</v>
      </c>
      <c r="X2225" s="4"/>
      <c r="Y2225" s="4" t="s">
        <v>60</v>
      </c>
      <c r="Z2225" s="4">
        <v>45811</v>
      </c>
      <c r="AA2225" s="4"/>
      <c r="AB2225" s="4" t="s">
        <v>60</v>
      </c>
      <c r="AC2225" s="4">
        <v>45812</v>
      </c>
      <c r="AD2225" s="4">
        <v>45813</v>
      </c>
      <c r="AE2225" s="4">
        <v>45814</v>
      </c>
      <c r="AF2225" s="4"/>
      <c r="AG2225" s="33" t="s">
        <v>306</v>
      </c>
      <c r="AH2225" s="33" t="s">
        <v>235</v>
      </c>
      <c r="AI2225" s="33" t="s">
        <v>824</v>
      </c>
      <c r="AJ2225" s="33" t="s">
        <v>236</v>
      </c>
      <c r="AK2225" s="33" t="s">
        <v>107</v>
      </c>
      <c r="AL2225" s="33" t="s">
        <v>237</v>
      </c>
      <c r="AM2225" s="33" t="s">
        <v>238</v>
      </c>
      <c r="AN2225" s="33">
        <v>5.30816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825</v>
      </c>
      <c r="AV2225" s="33" t="s">
        <v>826</v>
      </c>
      <c r="AW2225" s="33">
        <v>11.608779999999999</v>
      </c>
      <c r="AX2225" s="33" t="s">
        <v>827</v>
      </c>
      <c r="AY2225" s="33" t="s">
        <v>828</v>
      </c>
      <c r="AZ2225" s="3">
        <v>145</v>
      </c>
      <c r="BA2225" s="33" t="s">
        <v>60</v>
      </c>
      <c r="BB2225" s="33">
        <v>145</v>
      </c>
      <c r="BC2225" s="33" t="s">
        <v>60</v>
      </c>
      <c r="BD2225" s="33" t="s">
        <v>60</v>
      </c>
      <c r="BE2225" s="33" t="s">
        <v>60</v>
      </c>
      <c r="BF2225" s="34" t="str">
        <f>IFERROR(VLOOKUP(Data_Power_app[[#This Row],[PRO ODER]],'Result'!A:C,3,0),"")</f>
        <v>LAMINATION 6</v>
      </c>
      <c r="BG2225" s="14" t="str">
        <f>IFERROR(VLOOKUP(Data_Power_app[[#This Row],[PRO ODER]]&amp;"LAM_IN",'Real Time'!A:E,4,0),"")</f>
        <v/>
      </c>
      <c r="BH2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2586</v>
      </c>
      <c r="B2226" s="33" t="s">
        <v>15426</v>
      </c>
      <c r="C2226" s="33" t="s">
        <v>15427</v>
      </c>
      <c r="D2226" s="33" t="s">
        <v>93</v>
      </c>
      <c r="E2226" s="33" t="s">
        <v>234</v>
      </c>
      <c r="F2226" s="33" t="s">
        <v>59</v>
      </c>
      <c r="G2226" s="33">
        <v>60</v>
      </c>
      <c r="H2226" s="4">
        <v>45806</v>
      </c>
      <c r="I2226" s="4">
        <v>45804</v>
      </c>
      <c r="J2226" s="4">
        <v>45804</v>
      </c>
      <c r="K2226" s="4">
        <v>45807</v>
      </c>
      <c r="L2226" s="4">
        <v>45805.638449074075</v>
      </c>
      <c r="M2226" s="4">
        <v>45808</v>
      </c>
      <c r="N2226" s="4">
        <v>45805.893229166664</v>
      </c>
      <c r="O2226" s="4" t="s">
        <v>60</v>
      </c>
      <c r="P2226" s="4" t="s">
        <v>60</v>
      </c>
      <c r="Q2226" s="4" t="s">
        <v>60</v>
      </c>
      <c r="R2226" s="4" t="s">
        <v>60</v>
      </c>
      <c r="S2226" s="4" t="s">
        <v>60</v>
      </c>
      <c r="T2226" s="4">
        <v>45810</v>
      </c>
      <c r="U2226" s="4">
        <v>45805.939756944441</v>
      </c>
      <c r="V2226" s="4"/>
      <c r="W2226" s="4">
        <v>45811</v>
      </c>
      <c r="X2226" s="4"/>
      <c r="Y2226" s="4" t="s">
        <v>60</v>
      </c>
      <c r="Z2226" s="4">
        <v>45811</v>
      </c>
      <c r="AA2226" s="4"/>
      <c r="AB2226" s="4" t="s">
        <v>60</v>
      </c>
      <c r="AC2226" s="4">
        <v>45812</v>
      </c>
      <c r="AD2226" s="4">
        <v>45813</v>
      </c>
      <c r="AE2226" s="4">
        <v>45814</v>
      </c>
      <c r="AF2226" s="4"/>
      <c r="AG2226" s="33" t="s">
        <v>306</v>
      </c>
      <c r="AH2226" s="33" t="s">
        <v>235</v>
      </c>
      <c r="AI2226" s="33" t="s">
        <v>824</v>
      </c>
      <c r="AJ2226" s="33" t="s">
        <v>236</v>
      </c>
      <c r="AK2226" s="33" t="s">
        <v>107</v>
      </c>
      <c r="AL2226" s="33" t="s">
        <v>237</v>
      </c>
      <c r="AM2226" s="33" t="s">
        <v>238</v>
      </c>
      <c r="AN2226" s="33">
        <v>2.2204899999999999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825</v>
      </c>
      <c r="AV2226" s="33" t="s">
        <v>826</v>
      </c>
      <c r="AW2226" s="33">
        <v>4.8561300000000003</v>
      </c>
      <c r="AX2226" s="33" t="s">
        <v>827</v>
      </c>
      <c r="AY2226" s="33" t="s">
        <v>828</v>
      </c>
      <c r="AZ2226" s="3">
        <v>60</v>
      </c>
      <c r="BA2226" s="33" t="s">
        <v>60</v>
      </c>
      <c r="BB2226" s="33">
        <v>60</v>
      </c>
      <c r="BC2226" s="33" t="s">
        <v>60</v>
      </c>
      <c r="BD2226" s="33" t="s">
        <v>60</v>
      </c>
      <c r="BE2226" s="33" t="s">
        <v>60</v>
      </c>
      <c r="BF2226" s="34" t="str">
        <f>IFERROR(VLOOKUP(Data_Power_app[[#This Row],[PRO ODER]],'Result'!A:C,3,0),"")</f>
        <v>LAMINATION 6</v>
      </c>
      <c r="BG2226" s="14" t="str">
        <f>IFERROR(VLOOKUP(Data_Power_app[[#This Row],[PRO ODER]]&amp;"LAM_IN",'Real Time'!A:E,4,0),"")</f>
        <v/>
      </c>
      <c r="BH2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2587</v>
      </c>
      <c r="B2227" s="33" t="s">
        <v>15428</v>
      </c>
      <c r="C2227" s="33" t="s">
        <v>15429</v>
      </c>
      <c r="D2227" s="33" t="s">
        <v>93</v>
      </c>
      <c r="E2227" s="33" t="s">
        <v>234</v>
      </c>
      <c r="F2227" s="33" t="s">
        <v>59</v>
      </c>
      <c r="G2227" s="33">
        <v>78</v>
      </c>
      <c r="H2227" s="4">
        <v>45806</v>
      </c>
      <c r="I2227" s="4">
        <v>45804</v>
      </c>
      <c r="J2227" s="4">
        <v>45804</v>
      </c>
      <c r="K2227" s="4">
        <v>45807</v>
      </c>
      <c r="L2227" s="4">
        <v>45805.638495370367</v>
      </c>
      <c r="M2227" s="4">
        <v>45808</v>
      </c>
      <c r="N2227" s="4">
        <v>45805.89329861111</v>
      </c>
      <c r="O2227" s="4" t="s">
        <v>60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45810</v>
      </c>
      <c r="U2227" s="4">
        <v>45805.939791666664</v>
      </c>
      <c r="V2227" s="4"/>
      <c r="W2227" s="4">
        <v>45811</v>
      </c>
      <c r="X2227" s="4"/>
      <c r="Y2227" s="4" t="s">
        <v>60</v>
      </c>
      <c r="Z2227" s="4">
        <v>45811</v>
      </c>
      <c r="AA2227" s="4"/>
      <c r="AB2227" s="4" t="s">
        <v>60</v>
      </c>
      <c r="AC2227" s="4">
        <v>45812</v>
      </c>
      <c r="AD2227" s="4">
        <v>45813</v>
      </c>
      <c r="AE2227" s="4">
        <v>45814</v>
      </c>
      <c r="AF2227" s="4"/>
      <c r="AG2227" s="33" t="s">
        <v>306</v>
      </c>
      <c r="AH2227" s="33" t="s">
        <v>235</v>
      </c>
      <c r="AI2227" s="33" t="s">
        <v>824</v>
      </c>
      <c r="AJ2227" s="33" t="s">
        <v>236</v>
      </c>
      <c r="AK2227" s="33" t="s">
        <v>107</v>
      </c>
      <c r="AL2227" s="33" t="s">
        <v>237</v>
      </c>
      <c r="AM2227" s="33" t="s">
        <v>238</v>
      </c>
      <c r="AN2227" s="33">
        <v>2.8891100000000001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825</v>
      </c>
      <c r="AV2227" s="33" t="s">
        <v>826</v>
      </c>
      <c r="AW2227" s="33">
        <v>6.3184199999999997</v>
      </c>
      <c r="AX2227" s="33" t="s">
        <v>827</v>
      </c>
      <c r="AY2227" s="33" t="s">
        <v>828</v>
      </c>
      <c r="AZ2227" s="3">
        <v>78</v>
      </c>
      <c r="BA2227" s="33" t="s">
        <v>60</v>
      </c>
      <c r="BB2227" s="33">
        <v>78</v>
      </c>
      <c r="BC2227" s="33" t="s">
        <v>60</v>
      </c>
      <c r="BD2227" s="33" t="s">
        <v>60</v>
      </c>
      <c r="BE2227" s="33" t="s">
        <v>60</v>
      </c>
      <c r="BF2227" s="34" t="str">
        <f>IFERROR(VLOOKUP(Data_Power_app[[#This Row],[PRO ODER]],'Result'!A:C,3,0),"")</f>
        <v>LAMINATION 6</v>
      </c>
      <c r="BG2227" s="14" t="str">
        <f>IFERROR(VLOOKUP(Data_Power_app[[#This Row],[PRO ODER]]&amp;"LAM_IN",'Real Time'!A:E,4,0),"")</f>
        <v/>
      </c>
      <c r="BH2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2588</v>
      </c>
      <c r="B2228" s="33" t="s">
        <v>17681</v>
      </c>
      <c r="C2228" s="33" t="s">
        <v>17682</v>
      </c>
      <c r="D2228" s="33" t="s">
        <v>93</v>
      </c>
      <c r="E2228" s="33" t="s">
        <v>234</v>
      </c>
      <c r="F2228" s="33" t="s">
        <v>59</v>
      </c>
      <c r="G2228" s="33">
        <v>60</v>
      </c>
      <c r="H2228" s="4">
        <v>45806</v>
      </c>
      <c r="I2228" s="4">
        <v>45805</v>
      </c>
      <c r="J2228" s="4">
        <v>45805</v>
      </c>
      <c r="K2228" s="4">
        <v>45807</v>
      </c>
      <c r="L2228" s="4"/>
      <c r="M2228" s="4">
        <v>45808</v>
      </c>
      <c r="N2228" s="4"/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45810</v>
      </c>
      <c r="U2228" s="4"/>
      <c r="V2228" s="4"/>
      <c r="W2228" s="4">
        <v>45811</v>
      </c>
      <c r="X2228" s="4"/>
      <c r="Y2228" s="4" t="s">
        <v>60</v>
      </c>
      <c r="Z2228" s="4">
        <v>45811</v>
      </c>
      <c r="AA2228" s="4"/>
      <c r="AB2228" s="4" t="s">
        <v>60</v>
      </c>
      <c r="AC2228" s="4">
        <v>45812</v>
      </c>
      <c r="AD2228" s="4">
        <v>45813</v>
      </c>
      <c r="AE2228" s="4">
        <v>45814</v>
      </c>
      <c r="AF2228" s="4"/>
      <c r="AG2228" s="33" t="s">
        <v>134</v>
      </c>
      <c r="AH2228" s="33" t="s">
        <v>235</v>
      </c>
      <c r="AI2228" s="33" t="s">
        <v>824</v>
      </c>
      <c r="AJ2228" s="33" t="s">
        <v>236</v>
      </c>
      <c r="AK2228" s="33" t="s">
        <v>107</v>
      </c>
      <c r="AL2228" s="33" t="s">
        <v>237</v>
      </c>
      <c r="AM2228" s="33" t="s">
        <v>238</v>
      </c>
      <c r="AN2228" s="33">
        <v>2.19095</v>
      </c>
      <c r="AO2228" s="33" t="s">
        <v>68</v>
      </c>
      <c r="AP2228" s="33"/>
      <c r="AQ2228" s="33"/>
      <c r="AR2228" s="33" t="s">
        <v>68</v>
      </c>
      <c r="AS2228" s="33"/>
      <c r="AT2228" s="33"/>
      <c r="AU2228" s="33" t="s">
        <v>825</v>
      </c>
      <c r="AV2228" s="33" t="s">
        <v>826</v>
      </c>
      <c r="AW2228" s="33">
        <v>4.7915999999999999</v>
      </c>
      <c r="AX2228" s="33" t="s">
        <v>827</v>
      </c>
      <c r="AY2228" s="33" t="s">
        <v>828</v>
      </c>
      <c r="AZ2228" s="3">
        <v>60</v>
      </c>
      <c r="BA2228" s="33" t="s">
        <v>60</v>
      </c>
      <c r="BB2228" s="33">
        <v>60</v>
      </c>
      <c r="BC2228" s="33" t="s">
        <v>60</v>
      </c>
      <c r="BD2228" s="33" t="s">
        <v>60</v>
      </c>
      <c r="BE2228" s="33" t="s">
        <v>60</v>
      </c>
      <c r="BF2228" s="34" t="str">
        <f>IFERROR(VLOOKUP(Data_Power_app[[#This Row],[PRO ODER]],'Result'!A:C,3,0),"")</f>
        <v>LAMINATION 5</v>
      </c>
      <c r="BG2228" s="14" t="str">
        <f>IFERROR(VLOOKUP(Data_Power_app[[#This Row],[PRO ODER]]&amp;"LAM_IN",'Real Time'!A:E,4,0),"")</f>
        <v/>
      </c>
      <c r="BH2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2590</v>
      </c>
      <c r="B2229" s="33" t="s">
        <v>15430</v>
      </c>
      <c r="C2229" s="33" t="s">
        <v>15431</v>
      </c>
      <c r="D2229" s="33" t="s">
        <v>93</v>
      </c>
      <c r="E2229" s="33" t="s">
        <v>234</v>
      </c>
      <c r="F2229" s="33" t="s">
        <v>59</v>
      </c>
      <c r="G2229" s="33">
        <v>234</v>
      </c>
      <c r="H2229" s="4">
        <v>45806</v>
      </c>
      <c r="I2229" s="4">
        <v>45804</v>
      </c>
      <c r="J2229" s="4">
        <v>45804</v>
      </c>
      <c r="K2229" s="4">
        <v>45807</v>
      </c>
      <c r="L2229" s="4">
        <v>45805.638344907406</v>
      </c>
      <c r="M2229" s="4">
        <v>45808</v>
      </c>
      <c r="N2229" s="4">
        <v>45805.893136574072</v>
      </c>
      <c r="O2229" s="4" t="s">
        <v>60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45810</v>
      </c>
      <c r="U2229" s="4">
        <v>45805.939699074072</v>
      </c>
      <c r="V2229" s="4"/>
      <c r="W2229" s="4">
        <v>45811</v>
      </c>
      <c r="X2229" s="4"/>
      <c r="Y2229" s="4" t="s">
        <v>60</v>
      </c>
      <c r="Z2229" s="4">
        <v>45811</v>
      </c>
      <c r="AA2229" s="4"/>
      <c r="AB2229" s="4" t="s">
        <v>60</v>
      </c>
      <c r="AC2229" s="4">
        <v>45812</v>
      </c>
      <c r="AD2229" s="4">
        <v>45813</v>
      </c>
      <c r="AE2229" s="4">
        <v>45814</v>
      </c>
      <c r="AF2229" s="4"/>
      <c r="AG2229" s="33" t="s">
        <v>306</v>
      </c>
      <c r="AH2229" s="33" t="s">
        <v>235</v>
      </c>
      <c r="AI2229" s="33" t="s">
        <v>824</v>
      </c>
      <c r="AJ2229" s="33" t="s">
        <v>236</v>
      </c>
      <c r="AK2229" s="33" t="s">
        <v>107</v>
      </c>
      <c r="AL2229" s="33" t="s">
        <v>237</v>
      </c>
      <c r="AM2229" s="33" t="s">
        <v>238</v>
      </c>
      <c r="AN2229" s="33">
        <v>8.4575099999999992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825</v>
      </c>
      <c r="AV2229" s="33" t="s">
        <v>826</v>
      </c>
      <c r="AW2229" s="33">
        <v>18.496479999999998</v>
      </c>
      <c r="AX2229" s="33" t="s">
        <v>827</v>
      </c>
      <c r="AY2229" s="33" t="s">
        <v>828</v>
      </c>
      <c r="AZ2229" s="3">
        <v>234</v>
      </c>
      <c r="BA2229" s="33" t="s">
        <v>60</v>
      </c>
      <c r="BB2229" s="33">
        <v>234</v>
      </c>
      <c r="BC2229" s="33" t="s">
        <v>60</v>
      </c>
      <c r="BD2229" s="33" t="s">
        <v>60</v>
      </c>
      <c r="BE2229" s="33" t="s">
        <v>60</v>
      </c>
      <c r="BF2229" s="34" t="str">
        <f>IFERROR(VLOOKUP(Data_Power_app[[#This Row],[PRO ODER]],'Result'!A:C,3,0),"")</f>
        <v>LAMINATION 6</v>
      </c>
      <c r="BG2229" s="14" t="str">
        <f>IFERROR(VLOOKUP(Data_Power_app[[#This Row],[PRO ODER]]&amp;"LAM_IN",'Real Time'!A:E,4,0),"")</f>
        <v/>
      </c>
      <c r="BH2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2591</v>
      </c>
      <c r="B2230" s="33" t="s">
        <v>13062</v>
      </c>
      <c r="C2230" s="33" t="s">
        <v>13063</v>
      </c>
      <c r="D2230" s="33" t="s">
        <v>93</v>
      </c>
      <c r="E2230" s="33" t="s">
        <v>234</v>
      </c>
      <c r="F2230" s="33" t="s">
        <v>59</v>
      </c>
      <c r="G2230" s="33">
        <v>74</v>
      </c>
      <c r="H2230" s="4">
        <v>45806</v>
      </c>
      <c r="I2230" s="4">
        <v>45803</v>
      </c>
      <c r="J2230" s="4">
        <v>45803</v>
      </c>
      <c r="K2230" s="4">
        <v>45807</v>
      </c>
      <c r="L2230" s="4">
        <v>45804.655844907407</v>
      </c>
      <c r="M2230" s="4">
        <v>45807</v>
      </c>
      <c r="N2230" s="4">
        <v>45804.946053240739</v>
      </c>
      <c r="O2230" s="4" t="s">
        <v>60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45810</v>
      </c>
      <c r="U2230" s="4">
        <v>45805.350590277776</v>
      </c>
      <c r="V2230" s="4">
        <v>45805.755023148151</v>
      </c>
      <c r="W2230" s="4">
        <v>45811</v>
      </c>
      <c r="X2230" s="4"/>
      <c r="Y2230" s="4" t="s">
        <v>60</v>
      </c>
      <c r="Z2230" s="4">
        <v>45811</v>
      </c>
      <c r="AA2230" s="4"/>
      <c r="AB2230" s="4" t="s">
        <v>60</v>
      </c>
      <c r="AC2230" s="4">
        <v>45812</v>
      </c>
      <c r="AD2230" s="4">
        <v>45813</v>
      </c>
      <c r="AE2230" s="4">
        <v>45814</v>
      </c>
      <c r="AF2230" s="4"/>
      <c r="AG2230" s="33" t="s">
        <v>411</v>
      </c>
      <c r="AH2230" s="33" t="s">
        <v>235</v>
      </c>
      <c r="AI2230" s="33" t="s">
        <v>13064</v>
      </c>
      <c r="AJ2230" s="33" t="s">
        <v>236</v>
      </c>
      <c r="AK2230" s="33" t="s">
        <v>107</v>
      </c>
      <c r="AL2230" s="33" t="s">
        <v>237</v>
      </c>
      <c r="AM2230" s="33" t="s">
        <v>238</v>
      </c>
      <c r="AN2230" s="33">
        <v>2.6167699999999998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13065</v>
      </c>
      <c r="AV2230" s="33" t="s">
        <v>13066</v>
      </c>
      <c r="AW2230" s="33">
        <v>5.7225900000000003</v>
      </c>
      <c r="AX2230" s="33" t="s">
        <v>13067</v>
      </c>
      <c r="AY2230" s="33" t="s">
        <v>13068</v>
      </c>
      <c r="AZ2230" s="3">
        <v>74</v>
      </c>
      <c r="BA2230" s="33" t="s">
        <v>60</v>
      </c>
      <c r="BB2230" s="33">
        <v>74</v>
      </c>
      <c r="BC2230" s="33" t="s">
        <v>60</v>
      </c>
      <c r="BD2230" s="33" t="s">
        <v>60</v>
      </c>
      <c r="BE2230" s="33" t="s">
        <v>60</v>
      </c>
      <c r="BF2230" s="34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2592</v>
      </c>
      <c r="B2231" s="33" t="s">
        <v>13069</v>
      </c>
      <c r="C2231" s="33" t="s">
        <v>13070</v>
      </c>
      <c r="D2231" s="33" t="s">
        <v>93</v>
      </c>
      <c r="E2231" s="33" t="s">
        <v>234</v>
      </c>
      <c r="F2231" s="33" t="s">
        <v>59</v>
      </c>
      <c r="G2231" s="33">
        <v>121</v>
      </c>
      <c r="H2231" s="4">
        <v>45806</v>
      </c>
      <c r="I2231" s="4">
        <v>45803</v>
      </c>
      <c r="J2231" s="4">
        <v>45803</v>
      </c>
      <c r="K2231" s="4">
        <v>45807</v>
      </c>
      <c r="L2231" s="4">
        <v>45804.655949074076</v>
      </c>
      <c r="M2231" s="4">
        <v>45807</v>
      </c>
      <c r="N2231" s="4">
        <v>45804.946273148147</v>
      </c>
      <c r="O2231" s="4" t="s">
        <v>60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45810</v>
      </c>
      <c r="U2231" s="4">
        <v>45805.350648148145</v>
      </c>
      <c r="V2231" s="4">
        <v>45805.755347222221</v>
      </c>
      <c r="W2231" s="4">
        <v>45811</v>
      </c>
      <c r="X2231" s="4"/>
      <c r="Y2231" s="4" t="s">
        <v>60</v>
      </c>
      <c r="Z2231" s="4">
        <v>45811</v>
      </c>
      <c r="AA2231" s="4"/>
      <c r="AB2231" s="4" t="s">
        <v>60</v>
      </c>
      <c r="AC2231" s="4">
        <v>45812</v>
      </c>
      <c r="AD2231" s="4">
        <v>45813</v>
      </c>
      <c r="AE2231" s="4">
        <v>45814</v>
      </c>
      <c r="AF2231" s="4"/>
      <c r="AG2231" s="33" t="s">
        <v>411</v>
      </c>
      <c r="AH2231" s="33" t="s">
        <v>235</v>
      </c>
      <c r="AI2231" s="33" t="s">
        <v>13064</v>
      </c>
      <c r="AJ2231" s="33" t="s">
        <v>236</v>
      </c>
      <c r="AK2231" s="33" t="s">
        <v>107</v>
      </c>
      <c r="AL2231" s="33" t="s">
        <v>237</v>
      </c>
      <c r="AM2231" s="33" t="s">
        <v>238</v>
      </c>
      <c r="AN2231" s="33">
        <v>4.2746700000000004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13065</v>
      </c>
      <c r="AV2231" s="33" t="s">
        <v>13066</v>
      </c>
      <c r="AW2231" s="33">
        <v>9.3483599999999996</v>
      </c>
      <c r="AX2231" s="33" t="s">
        <v>13067</v>
      </c>
      <c r="AY2231" s="33" t="s">
        <v>13068</v>
      </c>
      <c r="AZ2231" s="3">
        <v>121</v>
      </c>
      <c r="BA2231" s="33" t="s">
        <v>60</v>
      </c>
      <c r="BB2231" s="33">
        <v>121</v>
      </c>
      <c r="BC2231" s="33" t="s">
        <v>60</v>
      </c>
      <c r="BD2231" s="33" t="s">
        <v>60</v>
      </c>
      <c r="BE2231" s="33" t="s">
        <v>60</v>
      </c>
      <c r="BF2231" s="34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2593</v>
      </c>
      <c r="B2232" s="33" t="s">
        <v>13071</v>
      </c>
      <c r="C2232" s="33" t="s">
        <v>13072</v>
      </c>
      <c r="D2232" s="33" t="s">
        <v>93</v>
      </c>
      <c r="E2232" s="33" t="s">
        <v>234</v>
      </c>
      <c r="F2232" s="33" t="s">
        <v>59</v>
      </c>
      <c r="G2232" s="33">
        <v>138</v>
      </c>
      <c r="H2232" s="4">
        <v>45806</v>
      </c>
      <c r="I2232" s="4">
        <v>45803</v>
      </c>
      <c r="J2232" s="4">
        <v>45803</v>
      </c>
      <c r="K2232" s="4">
        <v>45807</v>
      </c>
      <c r="L2232" s="4">
        <v>45804.656099537038</v>
      </c>
      <c r="M2232" s="4">
        <v>45807</v>
      </c>
      <c r="N2232" s="4">
        <v>45804.946331018517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45810</v>
      </c>
      <c r="U2232" s="4">
        <v>45805.350671296299</v>
      </c>
      <c r="V2232" s="4">
        <v>45805.755532407406</v>
      </c>
      <c r="W2232" s="4">
        <v>45811</v>
      </c>
      <c r="X2232" s="4"/>
      <c r="Y2232" s="4" t="s">
        <v>60</v>
      </c>
      <c r="Z2232" s="4">
        <v>45811</v>
      </c>
      <c r="AA2232" s="4"/>
      <c r="AB2232" s="4" t="s">
        <v>60</v>
      </c>
      <c r="AC2232" s="4">
        <v>45812</v>
      </c>
      <c r="AD2232" s="4">
        <v>45813</v>
      </c>
      <c r="AE2232" s="4">
        <v>45814</v>
      </c>
      <c r="AF2232" s="4"/>
      <c r="AG2232" s="33" t="s">
        <v>411</v>
      </c>
      <c r="AH2232" s="33" t="s">
        <v>235</v>
      </c>
      <c r="AI2232" s="33" t="s">
        <v>13064</v>
      </c>
      <c r="AJ2232" s="33" t="s">
        <v>236</v>
      </c>
      <c r="AK2232" s="33" t="s">
        <v>107</v>
      </c>
      <c r="AL2232" s="33" t="s">
        <v>237</v>
      </c>
      <c r="AM2232" s="33" t="s">
        <v>238</v>
      </c>
      <c r="AN2232" s="33">
        <v>4.8528599999999997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13065</v>
      </c>
      <c r="AV2232" s="33" t="s">
        <v>13066</v>
      </c>
      <c r="AW2232" s="33">
        <v>10.612830000000001</v>
      </c>
      <c r="AX2232" s="33" t="s">
        <v>13067</v>
      </c>
      <c r="AY2232" s="33" t="s">
        <v>13068</v>
      </c>
      <c r="AZ2232" s="3">
        <v>138</v>
      </c>
      <c r="BA2232" s="33" t="s">
        <v>60</v>
      </c>
      <c r="BB2232" s="33">
        <v>138</v>
      </c>
      <c r="BC2232" s="33" t="s">
        <v>60</v>
      </c>
      <c r="BD2232" s="33" t="s">
        <v>60</v>
      </c>
      <c r="BE2232" s="33" t="s">
        <v>60</v>
      </c>
      <c r="BF2232" s="34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2594</v>
      </c>
      <c r="B2233" s="33" t="s">
        <v>13073</v>
      </c>
      <c r="C2233" s="33" t="s">
        <v>13074</v>
      </c>
      <c r="D2233" s="33" t="s">
        <v>93</v>
      </c>
      <c r="E2233" s="33" t="s">
        <v>234</v>
      </c>
      <c r="F2233" s="33" t="s">
        <v>59</v>
      </c>
      <c r="G2233" s="33">
        <v>121</v>
      </c>
      <c r="H2233" s="4">
        <v>45806</v>
      </c>
      <c r="I2233" s="4">
        <v>45803</v>
      </c>
      <c r="J2233" s="4">
        <v>45803</v>
      </c>
      <c r="K2233" s="4">
        <v>45807</v>
      </c>
      <c r="L2233" s="4">
        <v>45804.6562037037</v>
      </c>
      <c r="M2233" s="4">
        <v>45807</v>
      </c>
      <c r="N2233" s="4">
        <v>45804.946388888886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45810</v>
      </c>
      <c r="U2233" s="4">
        <v>45805.350706018522</v>
      </c>
      <c r="V2233" s="4">
        <v>45805.75545138889</v>
      </c>
      <c r="W2233" s="4">
        <v>45811</v>
      </c>
      <c r="X2233" s="4"/>
      <c r="Y2233" s="4" t="s">
        <v>60</v>
      </c>
      <c r="Z2233" s="4">
        <v>45811</v>
      </c>
      <c r="AA2233" s="4"/>
      <c r="AB2233" s="4" t="s">
        <v>60</v>
      </c>
      <c r="AC2233" s="4">
        <v>45812</v>
      </c>
      <c r="AD2233" s="4">
        <v>45813</v>
      </c>
      <c r="AE2233" s="4">
        <v>45814</v>
      </c>
      <c r="AF2233" s="4"/>
      <c r="AG2233" s="33" t="s">
        <v>411</v>
      </c>
      <c r="AH2233" s="33" t="s">
        <v>235</v>
      </c>
      <c r="AI2233" s="33" t="s">
        <v>13064</v>
      </c>
      <c r="AJ2233" s="33" t="s">
        <v>236</v>
      </c>
      <c r="AK2233" s="33" t="s">
        <v>107</v>
      </c>
      <c r="AL2233" s="33" t="s">
        <v>237</v>
      </c>
      <c r="AM2233" s="33" t="s">
        <v>238</v>
      </c>
      <c r="AN2233" s="33">
        <v>4.2535499999999997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13065</v>
      </c>
      <c r="AV2233" s="33" t="s">
        <v>13066</v>
      </c>
      <c r="AW2233" s="33">
        <v>9.3019700000000007</v>
      </c>
      <c r="AX2233" s="33" t="s">
        <v>13067</v>
      </c>
      <c r="AY2233" s="33" t="s">
        <v>13068</v>
      </c>
      <c r="AZ2233" s="3">
        <v>121</v>
      </c>
      <c r="BA2233" s="33" t="s">
        <v>60</v>
      </c>
      <c r="BB2233" s="33">
        <v>121</v>
      </c>
      <c r="BC2233" s="33" t="s">
        <v>60</v>
      </c>
      <c r="BD2233" s="33" t="s">
        <v>60</v>
      </c>
      <c r="BE2233" s="33" t="s">
        <v>60</v>
      </c>
      <c r="BF2233" s="34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2595</v>
      </c>
      <c r="B2234" s="33" t="s">
        <v>11141</v>
      </c>
      <c r="C2234" s="33" t="s">
        <v>11142</v>
      </c>
      <c r="D2234" s="33" t="s">
        <v>93</v>
      </c>
      <c r="E2234" s="33" t="s">
        <v>234</v>
      </c>
      <c r="F2234" s="33" t="s">
        <v>59</v>
      </c>
      <c r="G2234" s="33">
        <v>215</v>
      </c>
      <c r="H2234" s="4">
        <v>45805</v>
      </c>
      <c r="I2234" s="4">
        <v>45801</v>
      </c>
      <c r="J2234" s="4">
        <v>45801</v>
      </c>
      <c r="K2234" s="4">
        <v>45806</v>
      </c>
      <c r="L2234" s="4">
        <v>45804.041516203702</v>
      </c>
      <c r="M2234" s="4">
        <v>45806</v>
      </c>
      <c r="N2234" s="4">
        <v>45805.37296296296</v>
      </c>
      <c r="O2234" s="4" t="s">
        <v>60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45808</v>
      </c>
      <c r="U2234" s="4">
        <v>45805.509409722225</v>
      </c>
      <c r="V2234" s="4">
        <v>45805.186585648145</v>
      </c>
      <c r="W2234" s="4">
        <v>45810</v>
      </c>
      <c r="X2234" s="4"/>
      <c r="Y2234" s="4" t="s">
        <v>60</v>
      </c>
      <c r="Z2234" s="4">
        <v>45811</v>
      </c>
      <c r="AA2234" s="4"/>
      <c r="AB2234" s="4" t="s">
        <v>60</v>
      </c>
      <c r="AC2234" s="4">
        <v>45812</v>
      </c>
      <c r="AD2234" s="4">
        <v>45813</v>
      </c>
      <c r="AE2234" s="4">
        <v>45814</v>
      </c>
      <c r="AF2234" s="4"/>
      <c r="AG2234" s="33" t="s">
        <v>411</v>
      </c>
      <c r="AH2234" s="33" t="s">
        <v>1010</v>
      </c>
      <c r="AI2234" s="33" t="s">
        <v>11143</v>
      </c>
      <c r="AJ2234" s="33" t="s">
        <v>1012</v>
      </c>
      <c r="AK2234" s="33" t="s">
        <v>107</v>
      </c>
      <c r="AL2234" s="33" t="s">
        <v>1013</v>
      </c>
      <c r="AM2234" s="33" t="s">
        <v>1014</v>
      </c>
      <c r="AN2234" s="33">
        <v>8.7260899999999992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11144</v>
      </c>
      <c r="AV2234" s="33" t="s">
        <v>11145</v>
      </c>
      <c r="AW2234" s="33">
        <v>19.08201</v>
      </c>
      <c r="AX2234" s="33" t="s">
        <v>14614</v>
      </c>
      <c r="AY2234" s="33" t="s">
        <v>14615</v>
      </c>
      <c r="AZ2234" s="3">
        <v>13</v>
      </c>
      <c r="BA2234" s="33" t="s">
        <v>60</v>
      </c>
      <c r="BB2234" s="33">
        <v>215</v>
      </c>
      <c r="BC2234" s="33" t="s">
        <v>60</v>
      </c>
      <c r="BD2234" s="33" t="s">
        <v>60</v>
      </c>
      <c r="BE2234" s="33" t="s">
        <v>60</v>
      </c>
      <c r="BF2234" s="34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2596</v>
      </c>
      <c r="B2235" s="33" t="s">
        <v>11146</v>
      </c>
      <c r="C2235" s="33" t="s">
        <v>11147</v>
      </c>
      <c r="D2235" s="33" t="s">
        <v>93</v>
      </c>
      <c r="E2235" s="33" t="s">
        <v>234</v>
      </c>
      <c r="F2235" s="33" t="s">
        <v>59</v>
      </c>
      <c r="G2235" s="33">
        <v>54</v>
      </c>
      <c r="H2235" s="4">
        <v>45805</v>
      </c>
      <c r="I2235" s="4">
        <v>45801</v>
      </c>
      <c r="J2235" s="4">
        <v>45801</v>
      </c>
      <c r="K2235" s="4">
        <v>45806</v>
      </c>
      <c r="L2235" s="4">
        <v>45804.044814814813</v>
      </c>
      <c r="M2235" s="4">
        <v>45806</v>
      </c>
      <c r="N2235" s="4">
        <v>45805.334328703706</v>
      </c>
      <c r="O2235" s="4" t="s">
        <v>60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45808</v>
      </c>
      <c r="U2235" s="4">
        <v>45805.509594907409</v>
      </c>
      <c r="V2235" s="4">
        <v>45805.186469907407</v>
      </c>
      <c r="W2235" s="4">
        <v>45810</v>
      </c>
      <c r="X2235" s="4"/>
      <c r="Y2235" s="4" t="s">
        <v>60</v>
      </c>
      <c r="Z2235" s="4">
        <v>45811</v>
      </c>
      <c r="AA2235" s="4"/>
      <c r="AB2235" s="4" t="s">
        <v>60</v>
      </c>
      <c r="AC2235" s="4">
        <v>45812</v>
      </c>
      <c r="AD2235" s="4">
        <v>45813</v>
      </c>
      <c r="AE2235" s="4">
        <v>45814</v>
      </c>
      <c r="AF2235" s="4"/>
      <c r="AG2235" s="33" t="s">
        <v>411</v>
      </c>
      <c r="AH2235" s="33" t="s">
        <v>1010</v>
      </c>
      <c r="AI2235" s="33" t="s">
        <v>11148</v>
      </c>
      <c r="AJ2235" s="33" t="s">
        <v>1012</v>
      </c>
      <c r="AK2235" s="33" t="s">
        <v>107</v>
      </c>
      <c r="AL2235" s="33" t="s">
        <v>1013</v>
      </c>
      <c r="AM2235" s="33" t="s">
        <v>1014</v>
      </c>
      <c r="AN2235" s="33">
        <v>2.2593299999999998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11149</v>
      </c>
      <c r="AV2235" s="33" t="s">
        <v>11150</v>
      </c>
      <c r="AW2235" s="33">
        <v>4.9410100000000003</v>
      </c>
      <c r="AX2235" s="33" t="s">
        <v>14668</v>
      </c>
      <c r="AY2235" s="33" t="s">
        <v>14669</v>
      </c>
      <c r="AZ2235" s="3">
        <v>13</v>
      </c>
      <c r="BA2235" s="33" t="s">
        <v>60</v>
      </c>
      <c r="BB2235" s="33">
        <v>54</v>
      </c>
      <c r="BC2235" s="33" t="s">
        <v>60</v>
      </c>
      <c r="BD2235" s="33" t="s">
        <v>60</v>
      </c>
      <c r="BE2235" s="33" t="s">
        <v>60</v>
      </c>
      <c r="BF2235" s="34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2597</v>
      </c>
      <c r="B2236" s="33" t="s">
        <v>13075</v>
      </c>
      <c r="C2236" s="33" t="s">
        <v>13076</v>
      </c>
      <c r="D2236" s="33" t="s">
        <v>93</v>
      </c>
      <c r="E2236" s="33" t="s">
        <v>234</v>
      </c>
      <c r="F2236" s="33" t="s">
        <v>59</v>
      </c>
      <c r="G2236" s="33">
        <v>149</v>
      </c>
      <c r="H2236" s="4">
        <v>45806</v>
      </c>
      <c r="I2236" s="4">
        <v>45803</v>
      </c>
      <c r="J2236" s="4">
        <v>45803</v>
      </c>
      <c r="K2236" s="4">
        <v>45807</v>
      </c>
      <c r="L2236" s="4">
        <v>45804.655752314815</v>
      </c>
      <c r="M2236" s="4">
        <v>45807</v>
      </c>
      <c r="N2236" s="4">
        <v>45804.946168981478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45810</v>
      </c>
      <c r="U2236" s="4">
        <v>45805.350624999999</v>
      </c>
      <c r="V2236" s="4">
        <v>45805.755185185182</v>
      </c>
      <c r="W2236" s="4">
        <v>45811</v>
      </c>
      <c r="X2236" s="4"/>
      <c r="Y2236" s="4" t="s">
        <v>60</v>
      </c>
      <c r="Z2236" s="4">
        <v>45811</v>
      </c>
      <c r="AA2236" s="4"/>
      <c r="AB2236" s="4" t="s">
        <v>60</v>
      </c>
      <c r="AC2236" s="4">
        <v>45812</v>
      </c>
      <c r="AD2236" s="4">
        <v>45813</v>
      </c>
      <c r="AE2236" s="4">
        <v>45814</v>
      </c>
      <c r="AF2236" s="4"/>
      <c r="AG2236" s="33" t="s">
        <v>411</v>
      </c>
      <c r="AH2236" s="33" t="s">
        <v>235</v>
      </c>
      <c r="AI2236" s="33" t="s">
        <v>13064</v>
      </c>
      <c r="AJ2236" s="33" t="s">
        <v>236</v>
      </c>
      <c r="AK2236" s="33" t="s">
        <v>107</v>
      </c>
      <c r="AL2236" s="33" t="s">
        <v>237</v>
      </c>
      <c r="AM2236" s="33" t="s">
        <v>238</v>
      </c>
      <c r="AN2236" s="33">
        <v>5.3033999999999999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13065</v>
      </c>
      <c r="AV2236" s="33" t="s">
        <v>13066</v>
      </c>
      <c r="AW2236" s="33">
        <v>11.59801</v>
      </c>
      <c r="AX2236" s="33" t="s">
        <v>13067</v>
      </c>
      <c r="AY2236" s="33" t="s">
        <v>13068</v>
      </c>
      <c r="AZ2236" s="3">
        <v>149</v>
      </c>
      <c r="BA2236" s="33" t="s">
        <v>60</v>
      </c>
      <c r="BB2236" s="33">
        <v>149</v>
      </c>
      <c r="BC2236" s="33" t="s">
        <v>60</v>
      </c>
      <c r="BD2236" s="33" t="s">
        <v>60</v>
      </c>
      <c r="BE2236" s="33" t="s">
        <v>60</v>
      </c>
      <c r="BF2236" s="34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2670</v>
      </c>
      <c r="B2237" s="33" t="s">
        <v>11153</v>
      </c>
      <c r="C2237" s="33" t="s">
        <v>11154</v>
      </c>
      <c r="D2237" s="33" t="s">
        <v>93</v>
      </c>
      <c r="E2237" s="33" t="s">
        <v>234</v>
      </c>
      <c r="F2237" s="33" t="s">
        <v>59</v>
      </c>
      <c r="G2237" s="33">
        <v>10</v>
      </c>
      <c r="H2237" s="4">
        <v>45805</v>
      </c>
      <c r="I2237" s="4">
        <v>45801</v>
      </c>
      <c r="J2237" s="4">
        <v>45801</v>
      </c>
      <c r="K2237" s="4">
        <v>45806</v>
      </c>
      <c r="L2237" s="4">
        <v>45804.041701388887</v>
      </c>
      <c r="M2237" s="4">
        <v>45806</v>
      </c>
      <c r="N2237" s="4">
        <v>45805.372916666667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>
        <v>45805.187071759261</v>
      </c>
      <c r="V2237" s="4">
        <v>45805.187557870369</v>
      </c>
      <c r="W2237" s="4">
        <v>45810</v>
      </c>
      <c r="X2237" s="4"/>
      <c r="Y2237" s="4" t="s">
        <v>60</v>
      </c>
      <c r="Z2237" s="4">
        <v>45811</v>
      </c>
      <c r="AA2237" s="4"/>
      <c r="AB2237" s="4" t="s">
        <v>60</v>
      </c>
      <c r="AC2237" s="4">
        <v>45812</v>
      </c>
      <c r="AD2237" s="4">
        <v>45813</v>
      </c>
      <c r="AE2237" s="4">
        <v>45814</v>
      </c>
      <c r="AF2237" s="4"/>
      <c r="AG2237" s="33" t="s">
        <v>411</v>
      </c>
      <c r="AH2237" s="33" t="s">
        <v>1010</v>
      </c>
      <c r="AI2237" s="33" t="s">
        <v>11143</v>
      </c>
      <c r="AJ2237" s="33" t="s">
        <v>1012</v>
      </c>
      <c r="AK2237" s="33" t="s">
        <v>107</v>
      </c>
      <c r="AL2237" s="33" t="s">
        <v>1013</v>
      </c>
      <c r="AM2237" s="33" t="s">
        <v>1014</v>
      </c>
      <c r="AN2237" s="33">
        <v>0.37780000000000002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11144</v>
      </c>
      <c r="AV2237" s="33" t="s">
        <v>11145</v>
      </c>
      <c r="AW2237" s="33">
        <v>0.82620000000000005</v>
      </c>
      <c r="AX2237" s="33" t="s">
        <v>1640</v>
      </c>
      <c r="AY2237" s="33" t="s">
        <v>1641</v>
      </c>
      <c r="AZ2237" s="3">
        <v>10</v>
      </c>
      <c r="BA2237" s="33" t="s">
        <v>60</v>
      </c>
      <c r="BB2237" s="33">
        <v>10</v>
      </c>
      <c r="BC2237" s="33" t="s">
        <v>60</v>
      </c>
      <c r="BD2237" s="33" t="s">
        <v>60</v>
      </c>
      <c r="BE2237" s="33" t="s">
        <v>60</v>
      </c>
      <c r="BF2237" s="34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2672</v>
      </c>
      <c r="B2238" s="33" t="s">
        <v>11155</v>
      </c>
      <c r="C2238" s="33" t="s">
        <v>11156</v>
      </c>
      <c r="D2238" s="33" t="s">
        <v>93</v>
      </c>
      <c r="E2238" s="33" t="s">
        <v>234</v>
      </c>
      <c r="F2238" s="33" t="s">
        <v>59</v>
      </c>
      <c r="G2238" s="33">
        <v>31</v>
      </c>
      <c r="H2238" s="4">
        <v>45805</v>
      </c>
      <c r="I2238" s="4">
        <v>45801</v>
      </c>
      <c r="J2238" s="4">
        <v>45801</v>
      </c>
      <c r="K2238" s="4">
        <v>45806</v>
      </c>
      <c r="L2238" s="4">
        <v>45804.044861111113</v>
      </c>
      <c r="M2238" s="4">
        <v>45806</v>
      </c>
      <c r="N2238" s="4">
        <v>45805.334282407406</v>
      </c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>
        <v>45808</v>
      </c>
      <c r="U2238" s="4">
        <v>45805.509629629632</v>
      </c>
      <c r="V2238" s="4">
        <v>45805.186296296299</v>
      </c>
      <c r="W2238" s="4">
        <v>45810</v>
      </c>
      <c r="X2238" s="4"/>
      <c r="Y2238" s="4" t="s">
        <v>60</v>
      </c>
      <c r="Z2238" s="4">
        <v>45811</v>
      </c>
      <c r="AA2238" s="4"/>
      <c r="AB2238" s="4" t="s">
        <v>60</v>
      </c>
      <c r="AC2238" s="4">
        <v>45812</v>
      </c>
      <c r="AD2238" s="4">
        <v>45813</v>
      </c>
      <c r="AE2238" s="4">
        <v>45814</v>
      </c>
      <c r="AF2238" s="4"/>
      <c r="AG2238" s="33" t="s">
        <v>411</v>
      </c>
      <c r="AH2238" s="33" t="s">
        <v>1010</v>
      </c>
      <c r="AI2238" s="33" t="s">
        <v>11148</v>
      </c>
      <c r="AJ2238" s="33" t="s">
        <v>1012</v>
      </c>
      <c r="AK2238" s="33" t="s">
        <v>107</v>
      </c>
      <c r="AL2238" s="33" t="s">
        <v>1013</v>
      </c>
      <c r="AM2238" s="33" t="s">
        <v>1014</v>
      </c>
      <c r="AN2238" s="33">
        <v>1.2720499999999999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11149</v>
      </c>
      <c r="AV2238" s="33" t="s">
        <v>11150</v>
      </c>
      <c r="AW2238" s="33">
        <v>2.7818200000000002</v>
      </c>
      <c r="AX2238" s="33" t="s">
        <v>11151</v>
      </c>
      <c r="AY2238" s="33" t="s">
        <v>11152</v>
      </c>
      <c r="AZ2238" s="3">
        <v>24</v>
      </c>
      <c r="BA2238" s="33" t="s">
        <v>60</v>
      </c>
      <c r="BB2238" s="33">
        <v>31</v>
      </c>
      <c r="BC2238" s="33" t="s">
        <v>60</v>
      </c>
      <c r="BD2238" s="33" t="s">
        <v>60</v>
      </c>
      <c r="BE2238" s="33" t="s">
        <v>60</v>
      </c>
      <c r="BF2238" s="34" t="str">
        <f>IFERROR(VLOOKUP(Data_Power_app[[#This Row],[PRO ODER]],'Result'!A:C,3,0),"")</f>
        <v/>
      </c>
      <c r="BG2238" s="14" t="str">
        <f>IFERROR(VLOOKUP(Data_Power_app[[#This Row],[PRO ODER]]&amp;"LAM_IN",'Real Time'!A:E,4,0),"")</f>
        <v/>
      </c>
      <c r="BH2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2689</v>
      </c>
      <c r="B2239" s="33" t="s">
        <v>11157</v>
      </c>
      <c r="C2239" s="33" t="s">
        <v>11158</v>
      </c>
      <c r="D2239" s="33" t="s">
        <v>57</v>
      </c>
      <c r="E2239" s="33" t="s">
        <v>118</v>
      </c>
      <c r="F2239" s="33" t="s">
        <v>59</v>
      </c>
      <c r="G2239" s="33">
        <v>353</v>
      </c>
      <c r="H2239" s="4">
        <v>45803</v>
      </c>
      <c r="I2239" s="4">
        <v>45801</v>
      </c>
      <c r="J2239" s="4">
        <v>45801</v>
      </c>
      <c r="K2239" s="4">
        <v>45803</v>
      </c>
      <c r="L2239" s="4">
        <v>45803.74417824074</v>
      </c>
      <c r="M2239" s="4">
        <v>45805</v>
      </c>
      <c r="N2239" s="4">
        <v>45803.896145833336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45805</v>
      </c>
      <c r="U2239" s="4">
        <v>45803.947870370372</v>
      </c>
      <c r="V2239" s="4">
        <v>45805.870057870372</v>
      </c>
      <c r="W2239" s="4">
        <v>45810</v>
      </c>
      <c r="X2239" s="4">
        <v>45805.956331018519</v>
      </c>
      <c r="Y2239" s="4" t="s">
        <v>61</v>
      </c>
      <c r="Z2239" s="4">
        <v>45811</v>
      </c>
      <c r="AA2239" s="4"/>
      <c r="AB2239" s="4" t="s">
        <v>60</v>
      </c>
      <c r="AC2239" s="4">
        <v>45812</v>
      </c>
      <c r="AD2239" s="4">
        <v>45813</v>
      </c>
      <c r="AE2239" s="4">
        <v>45814</v>
      </c>
      <c r="AF2239" s="4"/>
      <c r="AG2239" s="33" t="s">
        <v>104</v>
      </c>
      <c r="AH2239" s="33" t="s">
        <v>63</v>
      </c>
      <c r="AI2239" s="33" t="s">
        <v>1201</v>
      </c>
      <c r="AJ2239" s="33" t="s">
        <v>64</v>
      </c>
      <c r="AK2239" s="33" t="s">
        <v>65</v>
      </c>
      <c r="AL2239" s="33" t="s">
        <v>66</v>
      </c>
      <c r="AM2239" s="33" t="s">
        <v>67</v>
      </c>
      <c r="AN2239" s="33">
        <v>10.768750000000001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159</v>
      </c>
      <c r="AV2239" s="33" t="s">
        <v>160</v>
      </c>
      <c r="AW2239" s="33">
        <v>23.553339999999999</v>
      </c>
      <c r="AX2239" s="33" t="s">
        <v>69</v>
      </c>
      <c r="AY2239" s="33" t="s">
        <v>70</v>
      </c>
      <c r="AZ2239" s="3">
        <v>353</v>
      </c>
      <c r="BA2239" s="33" t="s">
        <v>60</v>
      </c>
      <c r="BB2239" s="33">
        <v>353</v>
      </c>
      <c r="BC2239" s="33" t="s">
        <v>60</v>
      </c>
      <c r="BD2239" s="33" t="s">
        <v>60</v>
      </c>
      <c r="BE2239" s="33" t="s">
        <v>60</v>
      </c>
      <c r="BF2239" s="34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2690</v>
      </c>
      <c r="B2240" s="33" t="s">
        <v>11159</v>
      </c>
      <c r="C2240" s="33" t="s">
        <v>11160</v>
      </c>
      <c r="D2240" s="33" t="s">
        <v>275</v>
      </c>
      <c r="E2240" s="33" t="s">
        <v>531</v>
      </c>
      <c r="F2240" s="33" t="s">
        <v>59</v>
      </c>
      <c r="G2240" s="33">
        <v>48</v>
      </c>
      <c r="H2240" s="4">
        <v>45805</v>
      </c>
      <c r="I2240" s="4">
        <v>45801</v>
      </c>
      <c r="J2240" s="4">
        <v>45801</v>
      </c>
      <c r="K2240" s="4">
        <v>45806</v>
      </c>
      <c r="L2240" s="4">
        <v>45804.032395833332</v>
      </c>
      <c r="M2240" s="4">
        <v>45806</v>
      </c>
      <c r="N2240" s="4">
        <v>45804.205983796295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45805.627708333333</v>
      </c>
      <c r="V2240" s="4"/>
      <c r="W2240" s="4">
        <v>45808</v>
      </c>
      <c r="X2240" s="4"/>
      <c r="Y2240" s="4" t="s">
        <v>60</v>
      </c>
      <c r="Z2240" s="4">
        <v>45810</v>
      </c>
      <c r="AA2240" s="4"/>
      <c r="AB2240" s="4" t="s">
        <v>60</v>
      </c>
      <c r="AC2240" s="4">
        <v>45811</v>
      </c>
      <c r="AD2240" s="4">
        <v>45813</v>
      </c>
      <c r="AE2240" s="4">
        <v>45814</v>
      </c>
      <c r="AF2240" s="4"/>
      <c r="AG2240" s="33" t="s">
        <v>306</v>
      </c>
      <c r="AH2240" s="33" t="s">
        <v>532</v>
      </c>
      <c r="AI2240" s="33" t="s">
        <v>1469</v>
      </c>
      <c r="AJ2240" s="33" t="s">
        <v>533</v>
      </c>
      <c r="AK2240" s="33" t="s">
        <v>107</v>
      </c>
      <c r="AL2240" s="33" t="s">
        <v>534</v>
      </c>
      <c r="AM2240" s="33" t="s">
        <v>535</v>
      </c>
      <c r="AN2240" s="33">
        <v>2.17578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536</v>
      </c>
      <c r="AV2240" s="33" t="s">
        <v>537</v>
      </c>
      <c r="AW2240" s="33">
        <v>4.0450699999999999</v>
      </c>
      <c r="AX2240" s="33" t="s">
        <v>1470</v>
      </c>
      <c r="AY2240" s="33" t="s">
        <v>1471</v>
      </c>
      <c r="AZ2240" s="3">
        <v>48</v>
      </c>
      <c r="BA2240" s="33" t="s">
        <v>60</v>
      </c>
      <c r="BB2240" s="33">
        <v>48</v>
      </c>
      <c r="BC2240" s="33" t="s">
        <v>60</v>
      </c>
      <c r="BD2240" s="33" t="s">
        <v>60</v>
      </c>
      <c r="BE2240" s="33" t="s">
        <v>60</v>
      </c>
      <c r="BF2240" s="34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2695</v>
      </c>
      <c r="B2241" s="33" t="s">
        <v>17683</v>
      </c>
      <c r="C2241" s="33" t="s">
        <v>17684</v>
      </c>
      <c r="D2241" s="33" t="s">
        <v>275</v>
      </c>
      <c r="E2241" s="33" t="s">
        <v>531</v>
      </c>
      <c r="F2241" s="33" t="s">
        <v>59</v>
      </c>
      <c r="G2241" s="33">
        <v>3834</v>
      </c>
      <c r="H2241" s="4">
        <v>45806</v>
      </c>
      <c r="I2241" s="4">
        <v>45805</v>
      </c>
      <c r="J2241" s="4" t="s">
        <v>60</v>
      </c>
      <c r="K2241" s="4">
        <v>45807</v>
      </c>
      <c r="L2241" s="4"/>
      <c r="M2241" s="4">
        <v>45808</v>
      </c>
      <c r="N2241" s="4"/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45810</v>
      </c>
      <c r="U2241" s="4"/>
      <c r="V2241" s="4"/>
      <c r="W2241" s="4">
        <v>45811</v>
      </c>
      <c r="X2241" s="4"/>
      <c r="Y2241" s="4" t="s">
        <v>60</v>
      </c>
      <c r="Z2241" s="4">
        <v>45811</v>
      </c>
      <c r="AA2241" s="4"/>
      <c r="AB2241" s="4" t="s">
        <v>60</v>
      </c>
      <c r="AC2241" s="4">
        <v>45812</v>
      </c>
      <c r="AD2241" s="4">
        <v>45813</v>
      </c>
      <c r="AE2241" s="4">
        <v>45814</v>
      </c>
      <c r="AF2241" s="4"/>
      <c r="AG2241" s="33" t="s">
        <v>134</v>
      </c>
      <c r="AH2241" s="33" t="s">
        <v>532</v>
      </c>
      <c r="AI2241" s="33" t="s">
        <v>17678</v>
      </c>
      <c r="AJ2241" s="33" t="s">
        <v>533</v>
      </c>
      <c r="AK2241" s="33" t="s">
        <v>107</v>
      </c>
      <c r="AL2241" s="33" t="s">
        <v>534</v>
      </c>
      <c r="AM2241" s="33" t="s">
        <v>535</v>
      </c>
      <c r="AN2241" s="33">
        <v>179.35210000000001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536</v>
      </c>
      <c r="AV2241" s="33" t="s">
        <v>537</v>
      </c>
      <c r="AW2241" s="33">
        <v>333.42014999999998</v>
      </c>
      <c r="AX2241" s="33" t="s">
        <v>17679</v>
      </c>
      <c r="AY2241" s="33" t="s">
        <v>17680</v>
      </c>
      <c r="AZ2241" s="3">
        <v>3834</v>
      </c>
      <c r="BA2241" s="33" t="s">
        <v>60</v>
      </c>
      <c r="BB2241" s="33">
        <v>3834</v>
      </c>
      <c r="BC2241" s="33" t="s">
        <v>60</v>
      </c>
      <c r="BD2241" s="33" t="s">
        <v>60</v>
      </c>
      <c r="BE2241" s="33" t="s">
        <v>60</v>
      </c>
      <c r="BF2241" s="34" t="str">
        <f>IFERROR(VLOOKUP(Data_Power_app[[#This Row],[PRO ODER]],'Result'!A:C,3,0),"")</f>
        <v>LAMINATION 5</v>
      </c>
      <c r="BG2241" s="14" t="str">
        <f>IFERROR(VLOOKUP(Data_Power_app[[#This Row],[PRO ODER]]&amp;"LAM_IN",'Real Time'!A:E,4,0),"")</f>
        <v/>
      </c>
      <c r="BH2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2700</v>
      </c>
      <c r="B2242" s="33" t="s">
        <v>11161</v>
      </c>
      <c r="C2242" s="33" t="s">
        <v>11162</v>
      </c>
      <c r="D2242" s="33" t="s">
        <v>275</v>
      </c>
      <c r="E2242" s="33" t="s">
        <v>531</v>
      </c>
      <c r="F2242" s="33" t="s">
        <v>59</v>
      </c>
      <c r="G2242" s="33">
        <v>1746</v>
      </c>
      <c r="H2242" s="4">
        <v>45805</v>
      </c>
      <c r="I2242" s="4">
        <v>45801</v>
      </c>
      <c r="J2242" s="4">
        <v>45801</v>
      </c>
      <c r="K2242" s="4">
        <v>45806</v>
      </c>
      <c r="L2242" s="4">
        <v>45804.996689814812</v>
      </c>
      <c r="M2242" s="4">
        <v>45806</v>
      </c>
      <c r="N2242" s="4">
        <v>45805.305763888886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45808</v>
      </c>
      <c r="U2242" s="4">
        <v>45805.629201388889</v>
      </c>
      <c r="V2242" s="4"/>
      <c r="W2242" s="4">
        <v>45810</v>
      </c>
      <c r="X2242" s="4"/>
      <c r="Y2242" s="4" t="s">
        <v>60</v>
      </c>
      <c r="Z2242" s="4">
        <v>45811</v>
      </c>
      <c r="AA2242" s="4"/>
      <c r="AB2242" s="4" t="s">
        <v>60</v>
      </c>
      <c r="AC2242" s="4">
        <v>45812</v>
      </c>
      <c r="AD2242" s="4">
        <v>45813</v>
      </c>
      <c r="AE2242" s="4">
        <v>45814</v>
      </c>
      <c r="AF2242" s="4"/>
      <c r="AG2242" s="33" t="s">
        <v>306</v>
      </c>
      <c r="AH2242" s="33" t="s">
        <v>853</v>
      </c>
      <c r="AI2242" s="33" t="s">
        <v>11163</v>
      </c>
      <c r="AJ2242" s="33" t="s">
        <v>533</v>
      </c>
      <c r="AK2242" s="33" t="s">
        <v>65</v>
      </c>
      <c r="AL2242" s="33" t="s">
        <v>534</v>
      </c>
      <c r="AM2242" s="33" t="s">
        <v>535</v>
      </c>
      <c r="AN2242" s="33">
        <v>61.077849999999998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11164</v>
      </c>
      <c r="AV2242" s="33" t="s">
        <v>11165</v>
      </c>
      <c r="AW2242" s="33">
        <v>113.54754</v>
      </c>
      <c r="AX2242" s="33" t="s">
        <v>11166</v>
      </c>
      <c r="AY2242" s="33" t="s">
        <v>11167</v>
      </c>
      <c r="AZ2242" s="3">
        <v>1746</v>
      </c>
      <c r="BA2242" s="33" t="s">
        <v>60</v>
      </c>
      <c r="BB2242" s="33">
        <v>1746</v>
      </c>
      <c r="BC2242" s="33" t="s">
        <v>60</v>
      </c>
      <c r="BD2242" s="33" t="s">
        <v>60</v>
      </c>
      <c r="BE2242" s="33" t="s">
        <v>60</v>
      </c>
      <c r="BF2242" s="34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2703</v>
      </c>
      <c r="B2243" s="33" t="s">
        <v>11168</v>
      </c>
      <c r="C2243" s="33" t="s">
        <v>11169</v>
      </c>
      <c r="D2243" s="33" t="s">
        <v>275</v>
      </c>
      <c r="E2243" s="33" t="s">
        <v>531</v>
      </c>
      <c r="F2243" s="33" t="s">
        <v>59</v>
      </c>
      <c r="G2243" s="33">
        <v>1806</v>
      </c>
      <c r="H2243" s="4">
        <v>45805</v>
      </c>
      <c r="I2243" s="4">
        <v>45801</v>
      </c>
      <c r="J2243" s="4">
        <v>45801</v>
      </c>
      <c r="K2243" s="4">
        <v>45806</v>
      </c>
      <c r="L2243" s="4">
        <v>45804.996504629627</v>
      </c>
      <c r="M2243" s="4">
        <v>45806</v>
      </c>
      <c r="N2243" s="4">
        <v>45804.206018518518</v>
      </c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>
        <v>45810</v>
      </c>
      <c r="U2243" s="4">
        <v>45805.62773148148</v>
      </c>
      <c r="V2243" s="4"/>
      <c r="W2243" s="4">
        <v>45811</v>
      </c>
      <c r="X2243" s="4"/>
      <c r="Y2243" s="4" t="s">
        <v>60</v>
      </c>
      <c r="Z2243" s="4">
        <v>45811</v>
      </c>
      <c r="AA2243" s="4"/>
      <c r="AB2243" s="4" t="s">
        <v>60</v>
      </c>
      <c r="AC2243" s="4">
        <v>45812</v>
      </c>
      <c r="AD2243" s="4">
        <v>45813</v>
      </c>
      <c r="AE2243" s="4">
        <v>45814</v>
      </c>
      <c r="AF2243" s="4"/>
      <c r="AG2243" s="33" t="s">
        <v>306</v>
      </c>
      <c r="AH2243" s="33" t="s">
        <v>853</v>
      </c>
      <c r="AI2243" s="33" t="s">
        <v>11163</v>
      </c>
      <c r="AJ2243" s="33" t="s">
        <v>533</v>
      </c>
      <c r="AK2243" s="33" t="s">
        <v>65</v>
      </c>
      <c r="AL2243" s="33" t="s">
        <v>534</v>
      </c>
      <c r="AM2243" s="33" t="s">
        <v>535</v>
      </c>
      <c r="AN2243" s="33">
        <v>70.41704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11164</v>
      </c>
      <c r="AV2243" s="33" t="s">
        <v>11165</v>
      </c>
      <c r="AW2243" s="33">
        <v>130.90710999999999</v>
      </c>
      <c r="AX2243" s="33" t="s">
        <v>11166</v>
      </c>
      <c r="AY2243" s="33" t="s">
        <v>11167</v>
      </c>
      <c r="AZ2243" s="3">
        <v>1806</v>
      </c>
      <c r="BA2243" s="33" t="s">
        <v>60</v>
      </c>
      <c r="BB2243" s="33">
        <v>1806</v>
      </c>
      <c r="BC2243" s="33" t="s">
        <v>60</v>
      </c>
      <c r="BD2243" s="33" t="s">
        <v>60</v>
      </c>
      <c r="BE2243" s="33" t="s">
        <v>60</v>
      </c>
      <c r="BF2243" s="34" t="str">
        <f>IFERROR(VLOOKUP(Data_Power_app[[#This Row],[PRO ODER]],'Result'!A:C,3,0),"")</f>
        <v/>
      </c>
      <c r="BG2243" s="14" t="str">
        <f>IFERROR(VLOOKUP(Data_Power_app[[#This Row],[PRO ODER]]&amp;"LAM_IN",'Real Time'!A:E,4,0),"")</f>
        <v/>
      </c>
      <c r="BH2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2707</v>
      </c>
      <c r="B2244" s="33" t="s">
        <v>5337</v>
      </c>
      <c r="C2244" s="33" t="s">
        <v>5338</v>
      </c>
      <c r="D2244" s="33" t="s">
        <v>93</v>
      </c>
      <c r="E2244" s="33" t="s">
        <v>5294</v>
      </c>
      <c r="F2244" s="33" t="s">
        <v>72</v>
      </c>
      <c r="G2244" s="33">
        <v>47</v>
      </c>
      <c r="H2244" s="4">
        <v>45808</v>
      </c>
      <c r="I2244" s="4">
        <v>45796</v>
      </c>
      <c r="J2244" s="4">
        <v>45797</v>
      </c>
      <c r="K2244" s="4">
        <v>45810</v>
      </c>
      <c r="L2244" s="4">
        <v>45798.826840277776</v>
      </c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>
        <v>45800.35496527778</v>
      </c>
      <c r="Y2244" s="4" t="s">
        <v>73</v>
      </c>
      <c r="Z2244" s="4" t="s">
        <v>60</v>
      </c>
      <c r="AA2244" s="4">
        <v>45800.703831018516</v>
      </c>
      <c r="AB2244" s="4" t="s">
        <v>60</v>
      </c>
      <c r="AC2244" s="4" t="s">
        <v>60</v>
      </c>
      <c r="AD2244" s="4">
        <v>45813</v>
      </c>
      <c r="AE2244" s="4">
        <v>45814</v>
      </c>
      <c r="AF2244" s="4">
        <v>45804</v>
      </c>
      <c r="AG2244" s="33" t="s">
        <v>4843</v>
      </c>
      <c r="AH2244" s="33" t="s">
        <v>854</v>
      </c>
      <c r="AI2244" s="33" t="s">
        <v>5300</v>
      </c>
      <c r="AJ2244" s="33" t="s">
        <v>75</v>
      </c>
      <c r="AK2244" s="33" t="s">
        <v>65</v>
      </c>
      <c r="AL2244" s="33" t="s">
        <v>436</v>
      </c>
      <c r="AM2244" s="33" t="s">
        <v>437</v>
      </c>
      <c r="AN2244" s="33">
        <v>0.92527000000000004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5301</v>
      </c>
      <c r="AV2244" s="33" t="s">
        <v>5302</v>
      </c>
      <c r="AW2244" s="33">
        <v>2.0232100000000002</v>
      </c>
      <c r="AX2244" s="33" t="s">
        <v>438</v>
      </c>
      <c r="AY2244" s="33" t="s">
        <v>439</v>
      </c>
      <c r="AZ2244" s="3">
        <v>47</v>
      </c>
      <c r="BA2244" s="33" t="s">
        <v>60</v>
      </c>
      <c r="BB2244" s="33">
        <v>0</v>
      </c>
      <c r="BC2244" s="33" t="s">
        <v>60</v>
      </c>
      <c r="BD2244" s="33" t="s">
        <v>60</v>
      </c>
      <c r="BE2244" s="33" t="s">
        <v>60</v>
      </c>
      <c r="BF2244" s="34" t="str">
        <f>IFERROR(VLOOKUP(Data_Power_app[[#This Row],[PRO ODER]],'Result'!A:C,3,0),"")</f>
        <v/>
      </c>
      <c r="BG2244" s="14" t="str">
        <f>IFERROR(VLOOKUP(Data_Power_app[[#This Row],[PRO ODER]]&amp;"LAM_IN",'Real Time'!A:E,4,0),"")</f>
        <v/>
      </c>
      <c r="BH2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2708</v>
      </c>
      <c r="B2245" s="33" t="s">
        <v>11170</v>
      </c>
      <c r="C2245" s="33" t="s">
        <v>11171</v>
      </c>
      <c r="D2245" s="33" t="s">
        <v>93</v>
      </c>
      <c r="E2245" s="33" t="s">
        <v>195</v>
      </c>
      <c r="F2245" s="33" t="s">
        <v>59</v>
      </c>
      <c r="G2245" s="33">
        <v>29</v>
      </c>
      <c r="H2245" s="4">
        <v>45804</v>
      </c>
      <c r="I2245" s="4">
        <v>45801</v>
      </c>
      <c r="J2245" s="4">
        <v>45801</v>
      </c>
      <c r="K2245" s="4">
        <v>45805</v>
      </c>
      <c r="L2245" s="4">
        <v>45804.388159722221</v>
      </c>
      <c r="M2245" s="4">
        <v>45805</v>
      </c>
      <c r="N2245" s="4">
        <v>45804.519409722219</v>
      </c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45807</v>
      </c>
      <c r="U2245" s="4">
        <v>45805.348703703705</v>
      </c>
      <c r="V2245" s="4">
        <v>45805.89335648148</v>
      </c>
      <c r="W2245" s="4">
        <v>45810</v>
      </c>
      <c r="X2245" s="4">
        <v>45805.117800925924</v>
      </c>
      <c r="Y2245" s="4" t="s">
        <v>84</v>
      </c>
      <c r="Z2245" s="4">
        <v>45811</v>
      </c>
      <c r="AA2245" s="4"/>
      <c r="AB2245" s="4" t="s">
        <v>60</v>
      </c>
      <c r="AC2245" s="4">
        <v>45812</v>
      </c>
      <c r="AD2245" s="4">
        <v>45813</v>
      </c>
      <c r="AE2245" s="4">
        <v>45814</v>
      </c>
      <c r="AF2245" s="4"/>
      <c r="AG2245" s="33" t="s">
        <v>104</v>
      </c>
      <c r="AH2245" s="33" t="s">
        <v>357</v>
      </c>
      <c r="AI2245" s="33" t="s">
        <v>1239</v>
      </c>
      <c r="AJ2245" s="33" t="s">
        <v>236</v>
      </c>
      <c r="AK2245" s="33" t="s">
        <v>65</v>
      </c>
      <c r="AL2245" s="33" t="s">
        <v>358</v>
      </c>
      <c r="AM2245" s="33" t="s">
        <v>359</v>
      </c>
      <c r="AN2245" s="33">
        <v>0.96153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317</v>
      </c>
      <c r="AV2245" s="33" t="s">
        <v>318</v>
      </c>
      <c r="AW2245" s="33">
        <v>2.1029399999999998</v>
      </c>
      <c r="AX2245" s="33" t="s">
        <v>1240</v>
      </c>
      <c r="AY2245" s="33" t="s">
        <v>1241</v>
      </c>
      <c r="AZ2245" s="3">
        <v>29</v>
      </c>
      <c r="BA2245" s="33" t="s">
        <v>60</v>
      </c>
      <c r="BB2245" s="33">
        <v>29</v>
      </c>
      <c r="BC2245" s="33" t="s">
        <v>60</v>
      </c>
      <c r="BD2245" s="33" t="s">
        <v>60</v>
      </c>
      <c r="BE2245" s="33" t="s">
        <v>60</v>
      </c>
      <c r="BF2245" s="34" t="str">
        <f>IFERROR(VLOOKUP(Data_Power_app[[#This Row],[PRO ODER]],'Result'!A:C,3,0),"")</f>
        <v/>
      </c>
      <c r="BG2245" s="14" t="str">
        <f>IFERROR(VLOOKUP(Data_Power_app[[#This Row],[PRO ODER]]&amp;"LAM_IN",'Real Time'!A:E,4,0),"")</f>
        <v/>
      </c>
      <c r="BH2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2709</v>
      </c>
      <c r="B2246" s="33" t="s">
        <v>11172</v>
      </c>
      <c r="C2246" s="33" t="s">
        <v>11173</v>
      </c>
      <c r="D2246" s="33" t="s">
        <v>93</v>
      </c>
      <c r="E2246" s="33" t="s">
        <v>195</v>
      </c>
      <c r="F2246" s="33" t="s">
        <v>59</v>
      </c>
      <c r="G2246" s="33">
        <v>8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45804.388206018521</v>
      </c>
      <c r="M2246" s="4">
        <v>45805</v>
      </c>
      <c r="N2246" s="4">
        <v>45804.519479166665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>
        <v>45805.348807870374</v>
      </c>
      <c r="V2246" s="4">
        <v>45805.893414351849</v>
      </c>
      <c r="W2246" s="4">
        <v>45810</v>
      </c>
      <c r="X2246" s="4">
        <v>45805.117835648147</v>
      </c>
      <c r="Y2246" s="4" t="s">
        <v>84</v>
      </c>
      <c r="Z2246" s="4">
        <v>45811</v>
      </c>
      <c r="AA2246" s="4"/>
      <c r="AB2246" s="4" t="s">
        <v>60</v>
      </c>
      <c r="AC2246" s="4">
        <v>45812</v>
      </c>
      <c r="AD2246" s="4">
        <v>45813</v>
      </c>
      <c r="AE2246" s="4">
        <v>45814</v>
      </c>
      <c r="AF2246" s="4"/>
      <c r="AG2246" s="33" t="s">
        <v>104</v>
      </c>
      <c r="AH2246" s="33" t="s">
        <v>357</v>
      </c>
      <c r="AI2246" s="33" t="s">
        <v>1239</v>
      </c>
      <c r="AJ2246" s="33" t="s">
        <v>236</v>
      </c>
      <c r="AK2246" s="33" t="s">
        <v>65</v>
      </c>
      <c r="AL2246" s="33" t="s">
        <v>358</v>
      </c>
      <c r="AM2246" s="33" t="s">
        <v>359</v>
      </c>
      <c r="AN2246" s="33">
        <v>0.25814999999999999</v>
      </c>
      <c r="AO2246" s="33" t="s">
        <v>68</v>
      </c>
      <c r="AP2246" s="33"/>
      <c r="AQ2246" s="33"/>
      <c r="AR2246" s="33" t="s">
        <v>68</v>
      </c>
      <c r="AS2246" s="33"/>
      <c r="AT2246" s="33"/>
      <c r="AU2246" s="33" t="s">
        <v>317</v>
      </c>
      <c r="AV2246" s="33" t="s">
        <v>318</v>
      </c>
      <c r="AW2246" s="33">
        <v>0.56460999999999995</v>
      </c>
      <c r="AX2246" s="33" t="s">
        <v>1240</v>
      </c>
      <c r="AY2246" s="33" t="s">
        <v>1241</v>
      </c>
      <c r="AZ2246" s="3">
        <v>8</v>
      </c>
      <c r="BA2246" s="33" t="s">
        <v>60</v>
      </c>
      <c r="BB2246" s="33">
        <v>8</v>
      </c>
      <c r="BC2246" s="33" t="s">
        <v>60</v>
      </c>
      <c r="BD2246" s="33" t="s">
        <v>60</v>
      </c>
      <c r="BE2246" s="33" t="s">
        <v>60</v>
      </c>
      <c r="BF2246" s="34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2710</v>
      </c>
      <c r="B2247" s="33" t="s">
        <v>15432</v>
      </c>
      <c r="C2247" s="33" t="s">
        <v>15433</v>
      </c>
      <c r="D2247" s="33" t="s">
        <v>15023</v>
      </c>
      <c r="E2247" s="33" t="s">
        <v>15024</v>
      </c>
      <c r="F2247" s="33" t="s">
        <v>59</v>
      </c>
      <c r="G2247" s="33">
        <v>2</v>
      </c>
      <c r="H2247" s="4">
        <v>45807</v>
      </c>
      <c r="I2247" s="4">
        <v>45804</v>
      </c>
      <c r="J2247" s="4">
        <v>45804</v>
      </c>
      <c r="K2247" s="4">
        <v>45808</v>
      </c>
      <c r="L2247" s="4"/>
      <c r="M2247" s="4" t="s">
        <v>60</v>
      </c>
      <c r="N2247" s="4"/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 t="s">
        <v>60</v>
      </c>
      <c r="U2247" s="4"/>
      <c r="V2247" s="4"/>
      <c r="W2247" s="4"/>
      <c r="X2247" s="4"/>
      <c r="Y2247" s="4" t="s">
        <v>60</v>
      </c>
      <c r="Z2247" s="4" t="s">
        <v>60</v>
      </c>
      <c r="AA2247" s="4"/>
      <c r="AB2247" s="4" t="s">
        <v>60</v>
      </c>
      <c r="AC2247" s="4" t="s">
        <v>60</v>
      </c>
      <c r="AD2247" s="4">
        <v>45813</v>
      </c>
      <c r="AE2247" s="4">
        <v>45814</v>
      </c>
      <c r="AF2247" s="4"/>
      <c r="AG2247" s="33" t="s">
        <v>134</v>
      </c>
      <c r="AH2247" s="33" t="s">
        <v>15025</v>
      </c>
      <c r="AI2247" s="33" t="s">
        <v>15026</v>
      </c>
      <c r="AJ2247" s="33" t="s">
        <v>15027</v>
      </c>
      <c r="AK2247" s="33" t="s">
        <v>65</v>
      </c>
      <c r="AL2247" s="33" t="s">
        <v>15028</v>
      </c>
      <c r="AM2247" s="33" t="s">
        <v>141</v>
      </c>
      <c r="AN2247" s="33">
        <v>8.1600000000000006E-2</v>
      </c>
      <c r="AO2247" s="33" t="s">
        <v>68</v>
      </c>
      <c r="AP2247" s="33"/>
      <c r="AQ2247" s="33"/>
      <c r="AR2247" s="33" t="s">
        <v>68</v>
      </c>
      <c r="AS2247" s="33"/>
      <c r="AT2247" s="33"/>
      <c r="AU2247" s="33" t="s">
        <v>15029</v>
      </c>
      <c r="AV2247" s="33" t="s">
        <v>15030</v>
      </c>
      <c r="AW2247" s="33">
        <v>0.10105</v>
      </c>
      <c r="AX2247" s="33" t="s">
        <v>15031</v>
      </c>
      <c r="AY2247" s="33" t="s">
        <v>15032</v>
      </c>
      <c r="AZ2247" s="3">
        <v>2</v>
      </c>
      <c r="BA2247" s="33" t="s">
        <v>60</v>
      </c>
      <c r="BB2247" s="33">
        <v>0</v>
      </c>
      <c r="BC2247" s="33" t="s">
        <v>60</v>
      </c>
      <c r="BD2247" s="33" t="s">
        <v>60</v>
      </c>
      <c r="BE2247" s="33" t="s">
        <v>60</v>
      </c>
      <c r="BF2247" s="34" t="str">
        <f>IFERROR(VLOOKUP(Data_Power_app[[#This Row],[PRO ODER]],'Result'!A:C,3,0),"")</f>
        <v>LAMINATION 7</v>
      </c>
      <c r="BG2247" s="14" t="str">
        <f>IFERROR(VLOOKUP(Data_Power_app[[#This Row],[PRO ODER]]&amp;"LAM_IN",'Real Time'!A:E,4,0),"")</f>
        <v/>
      </c>
      <c r="BH2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2713</v>
      </c>
      <c r="B2248" s="33" t="s">
        <v>15828</v>
      </c>
      <c r="C2248" s="33" t="s">
        <v>15829</v>
      </c>
      <c r="D2248" s="33" t="s">
        <v>93</v>
      </c>
      <c r="E2248" s="33" t="s">
        <v>224</v>
      </c>
      <c r="F2248" s="33" t="s">
        <v>59</v>
      </c>
      <c r="G2248" s="33">
        <v>189</v>
      </c>
      <c r="H2248" s="4">
        <v>45804</v>
      </c>
      <c r="I2248" s="4">
        <v>45804</v>
      </c>
      <c r="J2248" s="4">
        <v>45805</v>
      </c>
      <c r="K2248" s="4">
        <v>45805</v>
      </c>
      <c r="L2248" s="4">
        <v>45804.791412037041</v>
      </c>
      <c r="M2248" s="4">
        <v>45806</v>
      </c>
      <c r="N2248" s="4">
        <v>45804.947546296295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45808</v>
      </c>
      <c r="U2248" s="4">
        <v>45804.965185185189</v>
      </c>
      <c r="V2248" s="4">
        <v>45805.85659722222</v>
      </c>
      <c r="W2248" s="4">
        <v>45810</v>
      </c>
      <c r="X2248" s="4"/>
      <c r="Y2248" s="4" t="s">
        <v>60</v>
      </c>
      <c r="Z2248" s="4">
        <v>45811</v>
      </c>
      <c r="AA2248" s="4"/>
      <c r="AB2248" s="4" t="s">
        <v>60</v>
      </c>
      <c r="AC2248" s="4">
        <v>45812</v>
      </c>
      <c r="AD2248" s="4">
        <v>45813</v>
      </c>
      <c r="AE2248" s="4">
        <v>45814</v>
      </c>
      <c r="AF2248" s="4"/>
      <c r="AG2248" s="33" t="s">
        <v>411</v>
      </c>
      <c r="AH2248" s="33" t="s">
        <v>225</v>
      </c>
      <c r="AI2248" s="33" t="s">
        <v>16828</v>
      </c>
      <c r="AJ2248" s="33" t="s">
        <v>226</v>
      </c>
      <c r="AK2248" s="33" t="s">
        <v>107</v>
      </c>
      <c r="AL2248" s="33" t="s">
        <v>199</v>
      </c>
      <c r="AM2248" s="33" t="s">
        <v>200</v>
      </c>
      <c r="AN2248" s="33">
        <v>7.2084200000000003</v>
      </c>
      <c r="AO2248" s="33" t="s">
        <v>68</v>
      </c>
      <c r="AP2248" s="33"/>
      <c r="AQ2248" s="33"/>
      <c r="AR2248" s="33" t="s">
        <v>68</v>
      </c>
      <c r="AS2248" s="33"/>
      <c r="AT2248" s="33"/>
      <c r="AU2248" s="33" t="s">
        <v>317</v>
      </c>
      <c r="AV2248" s="33" t="s">
        <v>318</v>
      </c>
      <c r="AW2248" s="33">
        <v>15.76557</v>
      </c>
      <c r="AX2248" s="33" t="s">
        <v>16829</v>
      </c>
      <c r="AY2248" s="33" t="s">
        <v>16830</v>
      </c>
      <c r="AZ2248" s="3">
        <v>189</v>
      </c>
      <c r="BA2248" s="33" t="s">
        <v>60</v>
      </c>
      <c r="BB2248" s="33">
        <v>189</v>
      </c>
      <c r="BC2248" s="33" t="s">
        <v>60</v>
      </c>
      <c r="BD2248" s="33" t="s">
        <v>60</v>
      </c>
      <c r="BE2248" s="33" t="s">
        <v>60</v>
      </c>
      <c r="BF2248" s="34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2714</v>
      </c>
      <c r="B2249" s="33" t="s">
        <v>17685</v>
      </c>
      <c r="C2249" s="33" t="s">
        <v>17686</v>
      </c>
      <c r="D2249" s="33" t="s">
        <v>93</v>
      </c>
      <c r="E2249" s="33" t="s">
        <v>224</v>
      </c>
      <c r="F2249" s="33" t="s">
        <v>59</v>
      </c>
      <c r="G2249" s="33">
        <v>128</v>
      </c>
      <c r="H2249" s="4">
        <v>45805</v>
      </c>
      <c r="I2249" s="4">
        <v>45805</v>
      </c>
      <c r="J2249" s="4" t="s">
        <v>60</v>
      </c>
      <c r="K2249" s="4">
        <v>45806</v>
      </c>
      <c r="L2249" s="4"/>
      <c r="M2249" s="4">
        <v>45807</v>
      </c>
      <c r="N2249" s="4"/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45808</v>
      </c>
      <c r="U2249" s="4"/>
      <c r="V2249" s="4"/>
      <c r="W2249" s="4">
        <v>45810</v>
      </c>
      <c r="X2249" s="4"/>
      <c r="Y2249" s="4" t="s">
        <v>60</v>
      </c>
      <c r="Z2249" s="4">
        <v>45811</v>
      </c>
      <c r="AA2249" s="4"/>
      <c r="AB2249" s="4" t="s">
        <v>60</v>
      </c>
      <c r="AC2249" s="4">
        <v>45812</v>
      </c>
      <c r="AD2249" s="4">
        <v>45813</v>
      </c>
      <c r="AE2249" s="4">
        <v>45814</v>
      </c>
      <c r="AF2249" s="4"/>
      <c r="AG2249" s="33" t="s">
        <v>134</v>
      </c>
      <c r="AH2249" s="33" t="s">
        <v>60</v>
      </c>
      <c r="AI2249" s="33" t="s">
        <v>60</v>
      </c>
      <c r="AJ2249" s="33" t="s">
        <v>60</v>
      </c>
      <c r="AK2249" s="33" t="s">
        <v>107</v>
      </c>
      <c r="AL2249" s="33" t="s">
        <v>12431</v>
      </c>
      <c r="AM2249" s="33"/>
      <c r="AN2249" s="33"/>
      <c r="AO2249" s="33" t="s">
        <v>12431</v>
      </c>
      <c r="AP2249" s="33"/>
      <c r="AQ2249" s="33"/>
      <c r="AR2249" s="33" t="s">
        <v>12431</v>
      </c>
      <c r="AS2249" s="33"/>
      <c r="AT2249" s="33"/>
      <c r="AU2249" s="33" t="s">
        <v>12431</v>
      </c>
      <c r="AV2249" s="33"/>
      <c r="AW2249" s="33"/>
      <c r="AX2249" s="33" t="s">
        <v>12431</v>
      </c>
      <c r="AY2249" s="33" t="s">
        <v>12431</v>
      </c>
      <c r="AZ2249" s="3" t="s">
        <v>12431</v>
      </c>
      <c r="BA2249" s="33" t="s">
        <v>60</v>
      </c>
      <c r="BB2249" s="33">
        <v>128</v>
      </c>
      <c r="BC2249" s="33" t="s">
        <v>60</v>
      </c>
      <c r="BD2249" s="33" t="s">
        <v>60</v>
      </c>
      <c r="BE2249" s="33" t="s">
        <v>60</v>
      </c>
      <c r="BF2249" s="34" t="str">
        <f>IFERROR(VLOOKUP(Data_Power_app[[#This Row],[PRO ODER]],'Result'!A:C,3,0),"")</f>
        <v>LAMINATION 2</v>
      </c>
      <c r="BG2249" s="14" t="str">
        <f>IFERROR(VLOOKUP(Data_Power_app[[#This Row],[PRO ODER]]&amp;"LAM_IN",'Real Time'!A:E,4,0),"")</f>
        <v/>
      </c>
      <c r="BH2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2715</v>
      </c>
      <c r="B2250" s="33" t="s">
        <v>15830</v>
      </c>
      <c r="C2250" s="33" t="s">
        <v>15831</v>
      </c>
      <c r="D2250" s="33" t="s">
        <v>93</v>
      </c>
      <c r="E2250" s="33" t="s">
        <v>224</v>
      </c>
      <c r="F2250" s="33" t="s">
        <v>59</v>
      </c>
      <c r="G2250" s="33">
        <v>5523</v>
      </c>
      <c r="H2250" s="4">
        <v>45804</v>
      </c>
      <c r="I2250" s="4">
        <v>45804</v>
      </c>
      <c r="J2250" s="4" t="s">
        <v>60</v>
      </c>
      <c r="K2250" s="4">
        <v>45805</v>
      </c>
      <c r="L2250" s="4">
        <v>45805.393379629626</v>
      </c>
      <c r="M2250" s="4">
        <v>45806</v>
      </c>
      <c r="N2250" s="4">
        <v>45805.685289351852</v>
      </c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45808</v>
      </c>
      <c r="U2250" s="4"/>
      <c r="V2250" s="4"/>
      <c r="W2250" s="4">
        <v>45810</v>
      </c>
      <c r="X2250" s="4"/>
      <c r="Y2250" s="4" t="s">
        <v>60</v>
      </c>
      <c r="Z2250" s="4">
        <v>45811</v>
      </c>
      <c r="AA2250" s="4"/>
      <c r="AB2250" s="4" t="s">
        <v>60</v>
      </c>
      <c r="AC2250" s="4">
        <v>45812</v>
      </c>
      <c r="AD2250" s="4">
        <v>45813</v>
      </c>
      <c r="AE2250" s="4">
        <v>45814</v>
      </c>
      <c r="AF2250" s="4"/>
      <c r="AG2250" s="33" t="s">
        <v>306</v>
      </c>
      <c r="AH2250" s="33" t="s">
        <v>225</v>
      </c>
      <c r="AI2250" s="33" t="s">
        <v>16831</v>
      </c>
      <c r="AJ2250" s="33" t="s">
        <v>226</v>
      </c>
      <c r="AK2250" s="33" t="s">
        <v>107</v>
      </c>
      <c r="AL2250" s="33" t="s">
        <v>199</v>
      </c>
      <c r="AM2250" s="33" t="s">
        <v>200</v>
      </c>
      <c r="AN2250" s="33">
        <v>213.01254</v>
      </c>
      <c r="AO2250" s="33" t="s">
        <v>68</v>
      </c>
      <c r="AP2250" s="33"/>
      <c r="AQ2250" s="33"/>
      <c r="AR2250" s="33" t="s">
        <v>68</v>
      </c>
      <c r="AS2250" s="33"/>
      <c r="AT2250" s="33"/>
      <c r="AU2250" s="33" t="s">
        <v>227</v>
      </c>
      <c r="AV2250" s="33" t="s">
        <v>228</v>
      </c>
      <c r="AW2250" s="33">
        <v>465.87848000000002</v>
      </c>
      <c r="AX2250" s="33" t="s">
        <v>16832</v>
      </c>
      <c r="AY2250" s="33" t="s">
        <v>16833</v>
      </c>
      <c r="AZ2250" s="3">
        <v>552</v>
      </c>
      <c r="BA2250" s="33" t="s">
        <v>60</v>
      </c>
      <c r="BB2250" s="33">
        <v>5523</v>
      </c>
      <c r="BC2250" s="33" t="s">
        <v>60</v>
      </c>
      <c r="BD2250" s="33" t="s">
        <v>60</v>
      </c>
      <c r="BE2250" s="33" t="s">
        <v>60</v>
      </c>
      <c r="BF2250" s="34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2716</v>
      </c>
      <c r="B2251" s="33" t="s">
        <v>4124</v>
      </c>
      <c r="C2251" s="33" t="s">
        <v>4125</v>
      </c>
      <c r="D2251" s="33" t="s">
        <v>93</v>
      </c>
      <c r="E2251" s="33" t="s">
        <v>203</v>
      </c>
      <c r="F2251" s="33" t="s">
        <v>59</v>
      </c>
      <c r="G2251" s="33">
        <v>1023</v>
      </c>
      <c r="H2251" s="4">
        <v>45794</v>
      </c>
      <c r="I2251" s="4">
        <v>45791</v>
      </c>
      <c r="J2251" s="4">
        <v>45791</v>
      </c>
      <c r="K2251" s="4">
        <v>45797</v>
      </c>
      <c r="L2251" s="4">
        <v>45792.863807870373</v>
      </c>
      <c r="M2251" s="4">
        <v>45798</v>
      </c>
      <c r="N2251" s="4">
        <v>45794.133668981478</v>
      </c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>
        <v>45799</v>
      </c>
      <c r="U2251" s="4">
        <v>45795.313356481478</v>
      </c>
      <c r="V2251" s="4">
        <v>45796.801458333335</v>
      </c>
      <c r="W2251" s="4">
        <v>45808</v>
      </c>
      <c r="X2251" s="4">
        <v>45799.811006944445</v>
      </c>
      <c r="Y2251" s="4" t="s">
        <v>84</v>
      </c>
      <c r="Z2251" s="4">
        <v>45810</v>
      </c>
      <c r="AA2251" s="4">
        <v>45800.113171296296</v>
      </c>
      <c r="AB2251" s="4">
        <v>45806</v>
      </c>
      <c r="AC2251" s="4">
        <v>45811</v>
      </c>
      <c r="AD2251" s="4">
        <v>45812</v>
      </c>
      <c r="AE2251" s="4">
        <v>45815</v>
      </c>
      <c r="AF2251" s="4"/>
      <c r="AG2251" s="33" t="s">
        <v>4845</v>
      </c>
      <c r="AH2251" s="33" t="s">
        <v>389</v>
      </c>
      <c r="AI2251" s="33" t="s">
        <v>782</v>
      </c>
      <c r="AJ2251" s="33" t="s">
        <v>390</v>
      </c>
      <c r="AK2251" s="33" t="s">
        <v>107</v>
      </c>
      <c r="AL2251" s="33" t="s">
        <v>453</v>
      </c>
      <c r="AM2251" s="33" t="s">
        <v>454</v>
      </c>
      <c r="AN2251" s="33">
        <v>36.630139999999997</v>
      </c>
      <c r="AO2251" s="33" t="s">
        <v>68</v>
      </c>
      <c r="AP2251" s="33"/>
      <c r="AQ2251" s="33"/>
      <c r="AR2251" s="33" t="s">
        <v>68</v>
      </c>
      <c r="AS2251" s="33"/>
      <c r="AT2251" s="33"/>
      <c r="AU2251" s="33" t="s">
        <v>317</v>
      </c>
      <c r="AV2251" s="33" t="s">
        <v>318</v>
      </c>
      <c r="AW2251" s="33">
        <v>80.163920000000005</v>
      </c>
      <c r="AX2251" s="33" t="s">
        <v>783</v>
      </c>
      <c r="AY2251" s="33" t="s">
        <v>784</v>
      </c>
      <c r="AZ2251" s="3">
        <v>1023</v>
      </c>
      <c r="BA2251" s="33" t="s">
        <v>60</v>
      </c>
      <c r="BB2251" s="33">
        <v>1023</v>
      </c>
      <c r="BC2251" s="33" t="s">
        <v>60</v>
      </c>
      <c r="BD2251" s="33" t="s">
        <v>60</v>
      </c>
      <c r="BE2251" s="33" t="s">
        <v>60</v>
      </c>
      <c r="BF2251" s="34" t="str">
        <f>IFERROR(VLOOKUP(Data_Power_app[[#This Row],[PRO ODER]],'Result'!A:C,3,0),"")</f>
        <v/>
      </c>
      <c r="BG2251" s="14" t="str">
        <f>IFERROR(VLOOKUP(Data_Power_app[[#This Row],[PRO ODER]]&amp;"LAM_IN",'Real Time'!A:E,4,0),"")</f>
        <v/>
      </c>
      <c r="BH2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2717</v>
      </c>
      <c r="B2252" s="33" t="s">
        <v>4144</v>
      </c>
      <c r="C2252" s="33" t="s">
        <v>4145</v>
      </c>
      <c r="D2252" s="33" t="s">
        <v>93</v>
      </c>
      <c r="E2252" s="33" t="s">
        <v>195</v>
      </c>
      <c r="F2252" s="33" t="s">
        <v>59</v>
      </c>
      <c r="G2252" s="33">
        <v>1</v>
      </c>
      <c r="H2252" s="4">
        <v>45804</v>
      </c>
      <c r="I2252" s="4">
        <v>45780</v>
      </c>
      <c r="J2252" s="4">
        <v>45780</v>
      </c>
      <c r="K2252" s="4">
        <v>45805</v>
      </c>
      <c r="L2252" s="4">
        <v>45781.042673611111</v>
      </c>
      <c r="M2252" s="4">
        <v>45806</v>
      </c>
      <c r="N2252" s="4">
        <v>45783.326944444445</v>
      </c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>
        <v>45807</v>
      </c>
      <c r="U2252" s="4">
        <v>45798.656238425923</v>
      </c>
      <c r="V2252" s="4">
        <v>45799.830185185187</v>
      </c>
      <c r="W2252" s="4">
        <v>45808</v>
      </c>
      <c r="X2252" s="4">
        <v>45799.875613425924</v>
      </c>
      <c r="Y2252" s="4" t="s">
        <v>84</v>
      </c>
      <c r="Z2252" s="4">
        <v>45810</v>
      </c>
      <c r="AA2252" s="4">
        <v>45800.461712962962</v>
      </c>
      <c r="AB2252" s="4">
        <v>45806</v>
      </c>
      <c r="AC2252" s="4">
        <v>45811</v>
      </c>
      <c r="AD2252" s="4">
        <v>45812</v>
      </c>
      <c r="AE2252" s="4">
        <v>45815</v>
      </c>
      <c r="AF2252" s="4"/>
      <c r="AG2252" s="33" t="s">
        <v>4845</v>
      </c>
      <c r="AH2252" s="33" t="s">
        <v>357</v>
      </c>
      <c r="AI2252" s="33" t="s">
        <v>834</v>
      </c>
      <c r="AJ2252" s="33" t="s">
        <v>236</v>
      </c>
      <c r="AK2252" s="33" t="s">
        <v>107</v>
      </c>
      <c r="AL2252" s="33" t="s">
        <v>358</v>
      </c>
      <c r="AM2252" s="33" t="s">
        <v>359</v>
      </c>
      <c r="AN2252" s="33">
        <v>3.517E-2</v>
      </c>
      <c r="AO2252" s="33" t="s">
        <v>68</v>
      </c>
      <c r="AP2252" s="33"/>
      <c r="AQ2252" s="33"/>
      <c r="AR2252" s="33" t="s">
        <v>68</v>
      </c>
      <c r="AS2252" s="33"/>
      <c r="AT2252" s="33"/>
      <c r="AU2252" s="33" t="s">
        <v>267</v>
      </c>
      <c r="AV2252" s="33" t="s">
        <v>268</v>
      </c>
      <c r="AW2252" s="33">
        <v>7.6920000000000002E-2</v>
      </c>
      <c r="AX2252" s="33" t="s">
        <v>835</v>
      </c>
      <c r="AY2252" s="33" t="s">
        <v>836</v>
      </c>
      <c r="AZ2252" s="3">
        <v>1</v>
      </c>
      <c r="BA2252" s="33" t="s">
        <v>60</v>
      </c>
      <c r="BB2252" s="33">
        <v>1</v>
      </c>
      <c r="BC2252" s="33" t="s">
        <v>60</v>
      </c>
      <c r="BD2252" s="33" t="s">
        <v>60</v>
      </c>
      <c r="BE2252" s="33" t="s">
        <v>60</v>
      </c>
      <c r="BF2252" s="34" t="str">
        <f>IFERROR(VLOOKUP(Data_Power_app[[#This Row],[PRO ODER]],'Result'!A:C,3,0),"")</f>
        <v/>
      </c>
      <c r="BG2252" s="14" t="str">
        <f>IFERROR(VLOOKUP(Data_Power_app[[#This Row],[PRO ODER]]&amp;"LAM_IN",'Real Time'!A:E,4,0),"")</f>
        <v>ML-04</v>
      </c>
      <c r="BH2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2718</v>
      </c>
      <c r="B2253" s="33" t="s">
        <v>7914</v>
      </c>
      <c r="C2253" s="33" t="s">
        <v>7827</v>
      </c>
      <c r="D2253" s="33" t="s">
        <v>366</v>
      </c>
      <c r="E2253" s="33" t="s">
        <v>478</v>
      </c>
      <c r="F2253" s="33" t="s">
        <v>59</v>
      </c>
      <c r="G2253" s="33">
        <v>21992</v>
      </c>
      <c r="H2253" s="4">
        <v>45797</v>
      </c>
      <c r="I2253" s="4">
        <v>45797</v>
      </c>
      <c r="J2253" s="4">
        <v>45797</v>
      </c>
      <c r="K2253" s="4">
        <v>45798</v>
      </c>
      <c r="L2253" s="4">
        <v>45798.797511574077</v>
      </c>
      <c r="M2253" s="4">
        <v>45799</v>
      </c>
      <c r="N2253" s="4">
        <v>45799.741666666669</v>
      </c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>
        <v>45808</v>
      </c>
      <c r="U2253" s="4"/>
      <c r="V2253" s="4"/>
      <c r="W2253" s="4">
        <v>45810</v>
      </c>
      <c r="X2253" s="4"/>
      <c r="Y2253" s="4" t="s">
        <v>60</v>
      </c>
      <c r="Z2253" s="4">
        <v>45810</v>
      </c>
      <c r="AA2253" s="4"/>
      <c r="AB2253" s="4" t="s">
        <v>60</v>
      </c>
      <c r="AC2253" s="4">
        <v>45811</v>
      </c>
      <c r="AD2253" s="4">
        <v>45812</v>
      </c>
      <c r="AE2253" s="4">
        <v>45815</v>
      </c>
      <c r="AF2253" s="4"/>
      <c r="AG2253" s="33" t="s">
        <v>306</v>
      </c>
      <c r="AH2253" s="33" t="s">
        <v>7903</v>
      </c>
      <c r="AI2253" s="33" t="s">
        <v>7915</v>
      </c>
      <c r="AJ2253" s="33" t="s">
        <v>7905</v>
      </c>
      <c r="AK2253" s="33" t="s">
        <v>107</v>
      </c>
      <c r="AL2253" s="33" t="s">
        <v>485</v>
      </c>
      <c r="AM2253" s="33" t="s">
        <v>486</v>
      </c>
      <c r="AN2253" s="33">
        <v>392.02260000000001</v>
      </c>
      <c r="AO2253" s="33" t="s">
        <v>68</v>
      </c>
      <c r="AP2253" s="33"/>
      <c r="AQ2253" s="33"/>
      <c r="AR2253" s="33" t="s">
        <v>68</v>
      </c>
      <c r="AS2253" s="33"/>
      <c r="AT2253" s="33"/>
      <c r="AU2253" s="33" t="s">
        <v>1310</v>
      </c>
      <c r="AV2253" s="33" t="s">
        <v>1311</v>
      </c>
      <c r="AW2253" s="33">
        <v>1714.46612</v>
      </c>
      <c r="AX2253" s="33" t="s">
        <v>7916</v>
      </c>
      <c r="AY2253" s="33" t="s">
        <v>7917</v>
      </c>
      <c r="AZ2253" s="3">
        <v>21992</v>
      </c>
      <c r="BA2253" s="33" t="s">
        <v>60</v>
      </c>
      <c r="BB2253" s="33">
        <v>21992</v>
      </c>
      <c r="BC2253" s="33" t="s">
        <v>60</v>
      </c>
      <c r="BD2253" s="33" t="s">
        <v>60</v>
      </c>
      <c r="BE2253" s="33" t="s">
        <v>60</v>
      </c>
      <c r="BF2253" s="34" t="str">
        <f>IFERROR(VLOOKUP(Data_Power_app[[#This Row],[PRO ODER]],'Result'!A:C,3,0),"")</f>
        <v/>
      </c>
      <c r="BG2253" s="14" t="str">
        <f>IFERROR(VLOOKUP(Data_Power_app[[#This Row],[PRO ODER]]&amp;"LAM_IN",'Real Time'!A:E,4,0),"")</f>
        <v/>
      </c>
      <c r="BH2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2719</v>
      </c>
      <c r="B2254" s="33" t="s">
        <v>7918</v>
      </c>
      <c r="C2254" s="33" t="s">
        <v>7828</v>
      </c>
      <c r="D2254" s="33" t="s">
        <v>366</v>
      </c>
      <c r="E2254" s="33" t="s">
        <v>478</v>
      </c>
      <c r="F2254" s="33" t="s">
        <v>59</v>
      </c>
      <c r="G2254" s="33">
        <v>842</v>
      </c>
      <c r="H2254" s="4">
        <v>45798</v>
      </c>
      <c r="I2254" s="4">
        <v>45797</v>
      </c>
      <c r="J2254" s="4" t="s">
        <v>68</v>
      </c>
      <c r="K2254" s="4">
        <v>45799</v>
      </c>
      <c r="L2254" s="4">
        <v>45797.883888888886</v>
      </c>
      <c r="M2254" s="4">
        <v>45800</v>
      </c>
      <c r="N2254" s="4">
        <v>45798.406064814815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45801</v>
      </c>
      <c r="U2254" s="4">
        <v>45798.455150462964</v>
      </c>
      <c r="V2254" s="4">
        <v>45798.197430555556</v>
      </c>
      <c r="W2254" s="4">
        <v>45808</v>
      </c>
      <c r="X2254" s="4"/>
      <c r="Y2254" s="4" t="s">
        <v>60</v>
      </c>
      <c r="Z2254" s="4" t="s">
        <v>60</v>
      </c>
      <c r="AA2254" s="4"/>
      <c r="AB2254" s="4" t="s">
        <v>60</v>
      </c>
      <c r="AC2254" s="4">
        <v>45812</v>
      </c>
      <c r="AD2254" s="4">
        <v>45812</v>
      </c>
      <c r="AE2254" s="4">
        <v>45815</v>
      </c>
      <c r="AF2254" s="4"/>
      <c r="AG2254" s="33" t="s">
        <v>411</v>
      </c>
      <c r="AH2254" s="33" t="s">
        <v>7903</v>
      </c>
      <c r="AI2254" s="33" t="s">
        <v>7919</v>
      </c>
      <c r="AJ2254" s="33" t="s">
        <v>7905</v>
      </c>
      <c r="AK2254" s="33" t="s">
        <v>107</v>
      </c>
      <c r="AL2254" s="33" t="s">
        <v>485</v>
      </c>
      <c r="AM2254" s="33" t="s">
        <v>486</v>
      </c>
      <c r="AN2254" s="33">
        <v>14.83779</v>
      </c>
      <c r="AO2254" s="33" t="s">
        <v>68</v>
      </c>
      <c r="AP2254" s="33"/>
      <c r="AQ2254" s="33"/>
      <c r="AR2254" s="33" t="s">
        <v>68</v>
      </c>
      <c r="AS2254" s="33"/>
      <c r="AT2254" s="33"/>
      <c r="AU2254" s="33" t="s">
        <v>487</v>
      </c>
      <c r="AV2254" s="33" t="s">
        <v>488</v>
      </c>
      <c r="AW2254" s="33">
        <v>64.890320000000003</v>
      </c>
      <c r="AX2254" s="33" t="s">
        <v>68</v>
      </c>
      <c r="AY2254" s="33" t="s">
        <v>68</v>
      </c>
      <c r="AZ2254" s="3" t="s">
        <v>68</v>
      </c>
      <c r="BA2254" s="33" t="s">
        <v>60</v>
      </c>
      <c r="BB2254" s="33">
        <v>842</v>
      </c>
      <c r="BC2254" s="33" t="s">
        <v>60</v>
      </c>
      <c r="BD2254" s="33" t="s">
        <v>60</v>
      </c>
      <c r="BE2254" s="33" t="s">
        <v>60</v>
      </c>
      <c r="BF2254" s="34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2720</v>
      </c>
      <c r="B2255" s="33" t="s">
        <v>7920</v>
      </c>
      <c r="C2255" s="33" t="s">
        <v>7829</v>
      </c>
      <c r="D2255" s="33" t="s">
        <v>366</v>
      </c>
      <c r="E2255" s="33" t="s">
        <v>478</v>
      </c>
      <c r="F2255" s="33" t="s">
        <v>59</v>
      </c>
      <c r="G2255" s="33">
        <v>8265</v>
      </c>
      <c r="H2255" s="4">
        <v>45798</v>
      </c>
      <c r="I2255" s="4">
        <v>45797</v>
      </c>
      <c r="J2255" s="4">
        <v>45797</v>
      </c>
      <c r="K2255" s="4">
        <v>45799</v>
      </c>
      <c r="L2255" s="4">
        <v>45798.79755787037</v>
      </c>
      <c r="M2255" s="4">
        <v>45800</v>
      </c>
      <c r="N2255" s="4">
        <v>45799.40724537037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45808</v>
      </c>
      <c r="U2255" s="4">
        <v>45800.203819444447</v>
      </c>
      <c r="V2255" s="4"/>
      <c r="W2255" s="4">
        <v>45810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45815</v>
      </c>
      <c r="AF2255" s="4"/>
      <c r="AG2255" s="33" t="s">
        <v>306</v>
      </c>
      <c r="AH2255" s="33" t="s">
        <v>7903</v>
      </c>
      <c r="AI2255" s="33" t="s">
        <v>7915</v>
      </c>
      <c r="AJ2255" s="33" t="s">
        <v>7905</v>
      </c>
      <c r="AK2255" s="33" t="s">
        <v>107</v>
      </c>
      <c r="AL2255" s="33" t="s">
        <v>485</v>
      </c>
      <c r="AM2255" s="33" t="s">
        <v>486</v>
      </c>
      <c r="AN2255" s="33">
        <v>146.32839999999999</v>
      </c>
      <c r="AO2255" s="33" t="s">
        <v>68</v>
      </c>
      <c r="AP2255" s="33"/>
      <c r="AQ2255" s="33"/>
      <c r="AR2255" s="33" t="s">
        <v>68</v>
      </c>
      <c r="AS2255" s="33"/>
      <c r="AT2255" s="33"/>
      <c r="AU2255" s="33" t="s">
        <v>1310</v>
      </c>
      <c r="AV2255" s="33" t="s">
        <v>1311</v>
      </c>
      <c r="AW2255" s="33">
        <v>639.95173</v>
      </c>
      <c r="AX2255" s="33" t="s">
        <v>7916</v>
      </c>
      <c r="AY2255" s="33" t="s">
        <v>7917</v>
      </c>
      <c r="AZ2255" s="3">
        <v>8265</v>
      </c>
      <c r="BA2255" s="33" t="s">
        <v>60</v>
      </c>
      <c r="BB2255" s="33">
        <v>8265</v>
      </c>
      <c r="BC2255" s="33" t="s">
        <v>60</v>
      </c>
      <c r="BD2255" s="33" t="s">
        <v>60</v>
      </c>
      <c r="BE2255" s="33" t="s">
        <v>60</v>
      </c>
      <c r="BF2255" s="34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2721</v>
      </c>
      <c r="B2256" s="33" t="s">
        <v>11174</v>
      </c>
      <c r="C2256" s="33" t="s">
        <v>11175</v>
      </c>
      <c r="D2256" s="33" t="s">
        <v>93</v>
      </c>
      <c r="E2256" s="33" t="s">
        <v>195</v>
      </c>
      <c r="F2256" s="33" t="s">
        <v>59</v>
      </c>
      <c r="G2256" s="33">
        <v>3151</v>
      </c>
      <c r="H2256" s="4">
        <v>45805</v>
      </c>
      <c r="I2256" s="4">
        <v>45801</v>
      </c>
      <c r="J2256" s="4">
        <v>45801</v>
      </c>
      <c r="K2256" s="4">
        <v>45806</v>
      </c>
      <c r="L2256" s="4">
        <v>45804.421215277776</v>
      </c>
      <c r="M2256" s="4">
        <v>45806</v>
      </c>
      <c r="N2256" s="4">
        <v>45804.659687500003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45808</v>
      </c>
      <c r="U2256" s="4">
        <v>45805.308865740742</v>
      </c>
      <c r="V2256" s="4"/>
      <c r="W2256" s="4">
        <v>45810</v>
      </c>
      <c r="X2256" s="4"/>
      <c r="Y2256" s="4" t="s">
        <v>60</v>
      </c>
      <c r="Z2256" s="4">
        <v>45811</v>
      </c>
      <c r="AA2256" s="4"/>
      <c r="AB2256" s="4" t="s">
        <v>60</v>
      </c>
      <c r="AC2256" s="4">
        <v>45812</v>
      </c>
      <c r="AD2256" s="4">
        <v>45813</v>
      </c>
      <c r="AE2256" s="4">
        <v>45815</v>
      </c>
      <c r="AF2256" s="4"/>
      <c r="AG2256" s="33" t="s">
        <v>306</v>
      </c>
      <c r="AH2256" s="33" t="s">
        <v>623</v>
      </c>
      <c r="AI2256" s="33" t="s">
        <v>11176</v>
      </c>
      <c r="AJ2256" s="33" t="s">
        <v>205</v>
      </c>
      <c r="AK2256" s="33" t="s">
        <v>65</v>
      </c>
      <c r="AL2256" s="33" t="s">
        <v>625</v>
      </c>
      <c r="AM2256" s="33" t="s">
        <v>626</v>
      </c>
      <c r="AN2256" s="33">
        <v>95.290869999999998</v>
      </c>
      <c r="AO2256" s="33" t="s">
        <v>68</v>
      </c>
      <c r="AP2256" s="33"/>
      <c r="AQ2256" s="33"/>
      <c r="AR2256" s="33" t="s">
        <v>68</v>
      </c>
      <c r="AS2256" s="33"/>
      <c r="AT2256" s="33"/>
      <c r="AU2256" s="33" t="s">
        <v>11177</v>
      </c>
      <c r="AV2256" s="33" t="s">
        <v>11178</v>
      </c>
      <c r="AW2256" s="33">
        <v>208.39798999999999</v>
      </c>
      <c r="AX2256" s="33" t="s">
        <v>11179</v>
      </c>
      <c r="AY2256" s="33" t="s">
        <v>11180</v>
      </c>
      <c r="AZ2256" s="3">
        <v>3151</v>
      </c>
      <c r="BA2256" s="33" t="s">
        <v>60</v>
      </c>
      <c r="BB2256" s="33">
        <v>3151</v>
      </c>
      <c r="BC2256" s="33" t="s">
        <v>60</v>
      </c>
      <c r="BD2256" s="33" t="s">
        <v>60</v>
      </c>
      <c r="BE2256" s="33" t="s">
        <v>60</v>
      </c>
      <c r="BF2256" s="34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2722</v>
      </c>
      <c r="B2257" s="33" t="s">
        <v>11181</v>
      </c>
      <c r="C2257" s="33" t="s">
        <v>11182</v>
      </c>
      <c r="D2257" s="33" t="s">
        <v>93</v>
      </c>
      <c r="E2257" s="33" t="s">
        <v>195</v>
      </c>
      <c r="F2257" s="33" t="s">
        <v>59</v>
      </c>
      <c r="G2257" s="33">
        <v>49</v>
      </c>
      <c r="H2257" s="4">
        <v>45805</v>
      </c>
      <c r="I2257" s="4">
        <v>45801</v>
      </c>
      <c r="J2257" s="4">
        <v>45801</v>
      </c>
      <c r="K2257" s="4">
        <v>45806</v>
      </c>
      <c r="L2257" s="4">
        <v>45804.421261574076</v>
      </c>
      <c r="M2257" s="4">
        <v>45806</v>
      </c>
      <c r="N2257" s="4">
        <v>45804.659849537034</v>
      </c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>
        <v>45808</v>
      </c>
      <c r="U2257" s="4">
        <v>45805.308912037035</v>
      </c>
      <c r="V2257" s="4"/>
      <c r="W2257" s="4">
        <v>45810</v>
      </c>
      <c r="X2257" s="4"/>
      <c r="Y2257" s="4" t="s">
        <v>60</v>
      </c>
      <c r="Z2257" s="4">
        <v>45811</v>
      </c>
      <c r="AA2257" s="4"/>
      <c r="AB2257" s="4" t="s">
        <v>60</v>
      </c>
      <c r="AC2257" s="4">
        <v>45812</v>
      </c>
      <c r="AD2257" s="4">
        <v>45813</v>
      </c>
      <c r="AE2257" s="4">
        <v>45815</v>
      </c>
      <c r="AF2257" s="4"/>
      <c r="AG2257" s="33" t="s">
        <v>306</v>
      </c>
      <c r="AH2257" s="33" t="s">
        <v>623</v>
      </c>
      <c r="AI2257" s="33" t="s">
        <v>11176</v>
      </c>
      <c r="AJ2257" s="33" t="s">
        <v>205</v>
      </c>
      <c r="AK2257" s="33" t="s">
        <v>65</v>
      </c>
      <c r="AL2257" s="33" t="s">
        <v>625</v>
      </c>
      <c r="AM2257" s="33" t="s">
        <v>626</v>
      </c>
      <c r="AN2257" s="33">
        <v>1.4971000000000001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11177</v>
      </c>
      <c r="AV2257" s="33" t="s">
        <v>11178</v>
      </c>
      <c r="AW2257" s="33">
        <v>3.2740800000000001</v>
      </c>
      <c r="AX2257" s="33" t="s">
        <v>11179</v>
      </c>
      <c r="AY2257" s="33" t="s">
        <v>11180</v>
      </c>
      <c r="AZ2257" s="3">
        <v>49</v>
      </c>
      <c r="BA2257" s="33" t="s">
        <v>60</v>
      </c>
      <c r="BB2257" s="33">
        <v>49</v>
      </c>
      <c r="BC2257" s="33" t="s">
        <v>60</v>
      </c>
      <c r="BD2257" s="33" t="s">
        <v>60</v>
      </c>
      <c r="BE2257" s="33" t="s">
        <v>60</v>
      </c>
      <c r="BF2257" s="34" t="str">
        <f>IFERROR(VLOOKUP(Data_Power_app[[#This Row],[PRO ODER]],'Result'!A:C,3,0),"")</f>
        <v/>
      </c>
      <c r="BG2257" s="14" t="str">
        <f>IFERROR(VLOOKUP(Data_Power_app[[#This Row],[PRO ODER]]&amp;"LAM_IN",'Real Time'!A:E,4,0),"")</f>
        <v/>
      </c>
      <c r="BH2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2723</v>
      </c>
      <c r="B2258" s="33" t="s">
        <v>11183</v>
      </c>
      <c r="C2258" s="33" t="s">
        <v>11184</v>
      </c>
      <c r="D2258" s="33" t="s">
        <v>366</v>
      </c>
      <c r="E2258" s="33" t="s">
        <v>367</v>
      </c>
      <c r="F2258" s="33" t="s">
        <v>59</v>
      </c>
      <c r="G2258" s="33">
        <v>112</v>
      </c>
      <c r="H2258" s="4">
        <v>45804</v>
      </c>
      <c r="I2258" s="4">
        <v>45801</v>
      </c>
      <c r="J2258" s="4">
        <v>45801</v>
      </c>
      <c r="K2258" s="4">
        <v>45805</v>
      </c>
      <c r="L2258" s="4">
        <v>45803.150729166664</v>
      </c>
      <c r="M2258" s="4">
        <v>45805</v>
      </c>
      <c r="N2258" s="4"/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45807</v>
      </c>
      <c r="U2258" s="4"/>
      <c r="V2258" s="4"/>
      <c r="W2258" s="4">
        <v>45808</v>
      </c>
      <c r="X2258" s="4"/>
      <c r="Y2258" s="4" t="s">
        <v>60</v>
      </c>
      <c r="Z2258" s="4">
        <v>45811</v>
      </c>
      <c r="AA2258" s="4"/>
      <c r="AB2258" s="4" t="s">
        <v>60</v>
      </c>
      <c r="AC2258" s="4">
        <v>45812</v>
      </c>
      <c r="AD2258" s="4">
        <v>45813</v>
      </c>
      <c r="AE2258" s="4">
        <v>45815</v>
      </c>
      <c r="AF2258" s="4"/>
      <c r="AG2258" s="33" t="s">
        <v>95</v>
      </c>
      <c r="AH2258" s="33" t="s">
        <v>368</v>
      </c>
      <c r="AI2258" s="33" t="s">
        <v>11185</v>
      </c>
      <c r="AJ2258" s="33" t="s">
        <v>369</v>
      </c>
      <c r="AK2258" s="33" t="s">
        <v>107</v>
      </c>
      <c r="AL2258" s="33" t="s">
        <v>370</v>
      </c>
      <c r="AM2258" s="33" t="s">
        <v>371</v>
      </c>
      <c r="AN2258" s="33">
        <v>2.6149800000000001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481</v>
      </c>
      <c r="AV2258" s="33" t="s">
        <v>482</v>
      </c>
      <c r="AW2258" s="33">
        <v>9.7229799999999997</v>
      </c>
      <c r="AX2258" s="33" t="s">
        <v>11186</v>
      </c>
      <c r="AY2258" s="33" t="s">
        <v>11187</v>
      </c>
      <c r="AZ2258" s="3">
        <v>112</v>
      </c>
      <c r="BA2258" s="33" t="s">
        <v>60</v>
      </c>
      <c r="BB2258" s="33">
        <v>112</v>
      </c>
      <c r="BC2258" s="33" t="s">
        <v>60</v>
      </c>
      <c r="BD2258" s="33" t="s">
        <v>60</v>
      </c>
      <c r="BE2258" s="33" t="s">
        <v>60</v>
      </c>
      <c r="BF2258" s="34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2724</v>
      </c>
      <c r="B2259" s="33" t="s">
        <v>11188</v>
      </c>
      <c r="C2259" s="33" t="s">
        <v>11189</v>
      </c>
      <c r="D2259" s="33" t="s">
        <v>93</v>
      </c>
      <c r="E2259" s="33" t="s">
        <v>195</v>
      </c>
      <c r="F2259" s="33" t="s">
        <v>59</v>
      </c>
      <c r="G2259" s="33">
        <v>3037</v>
      </c>
      <c r="H2259" s="4">
        <v>45805</v>
      </c>
      <c r="I2259" s="4">
        <v>45801</v>
      </c>
      <c r="J2259" s="4">
        <v>45801</v>
      </c>
      <c r="K2259" s="4">
        <v>45806</v>
      </c>
      <c r="L2259" s="4">
        <v>45804.394849537035</v>
      </c>
      <c r="M2259" s="4">
        <v>45806</v>
      </c>
      <c r="N2259" s="4">
        <v>45804.78392361111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45808</v>
      </c>
      <c r="U2259" s="4">
        <v>45804.951296296298</v>
      </c>
      <c r="V2259" s="4"/>
      <c r="W2259" s="4">
        <v>45810</v>
      </c>
      <c r="X2259" s="4"/>
      <c r="Y2259" s="4" t="s">
        <v>60</v>
      </c>
      <c r="Z2259" s="4">
        <v>45811</v>
      </c>
      <c r="AA2259" s="4"/>
      <c r="AB2259" s="4" t="s">
        <v>60</v>
      </c>
      <c r="AC2259" s="4">
        <v>45812</v>
      </c>
      <c r="AD2259" s="4">
        <v>45813</v>
      </c>
      <c r="AE2259" s="4">
        <v>45815</v>
      </c>
      <c r="AF2259" s="4"/>
      <c r="AG2259" s="33" t="s">
        <v>306</v>
      </c>
      <c r="AH2259" s="33" t="s">
        <v>623</v>
      </c>
      <c r="AI2259" s="33" t="s">
        <v>936</v>
      </c>
      <c r="AJ2259" s="33" t="s">
        <v>205</v>
      </c>
      <c r="AK2259" s="33" t="s">
        <v>65</v>
      </c>
      <c r="AL2259" s="33" t="s">
        <v>625</v>
      </c>
      <c r="AM2259" s="33" t="s">
        <v>626</v>
      </c>
      <c r="AN2259" s="33">
        <v>91.788640000000001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317</v>
      </c>
      <c r="AV2259" s="33" t="s">
        <v>318</v>
      </c>
      <c r="AW2259" s="33">
        <v>200.73907</v>
      </c>
      <c r="AX2259" s="33" t="s">
        <v>627</v>
      </c>
      <c r="AY2259" s="33" t="s">
        <v>628</v>
      </c>
      <c r="AZ2259" s="3">
        <v>3037</v>
      </c>
      <c r="BA2259" s="33" t="s">
        <v>60</v>
      </c>
      <c r="BB2259" s="33">
        <v>3037</v>
      </c>
      <c r="BC2259" s="33" t="s">
        <v>60</v>
      </c>
      <c r="BD2259" s="33" t="s">
        <v>60</v>
      </c>
      <c r="BE2259" s="33" t="s">
        <v>60</v>
      </c>
      <c r="BF2259" s="34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2725</v>
      </c>
      <c r="B2260" s="33" t="s">
        <v>11190</v>
      </c>
      <c r="C2260" s="33" t="s">
        <v>11191</v>
      </c>
      <c r="D2260" s="33" t="s">
        <v>366</v>
      </c>
      <c r="E2260" s="33" t="s">
        <v>367</v>
      </c>
      <c r="F2260" s="33" t="s">
        <v>59</v>
      </c>
      <c r="G2260" s="33">
        <v>124</v>
      </c>
      <c r="H2260" s="4">
        <v>45804</v>
      </c>
      <c r="I2260" s="4">
        <v>45801</v>
      </c>
      <c r="J2260" s="4">
        <v>45801</v>
      </c>
      <c r="K2260" s="4">
        <v>45805</v>
      </c>
      <c r="L2260" s="4">
        <v>45803.151736111111</v>
      </c>
      <c r="M2260" s="4">
        <v>45805</v>
      </c>
      <c r="N2260" s="4"/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45807</v>
      </c>
      <c r="U2260" s="4"/>
      <c r="V2260" s="4"/>
      <c r="W2260" s="4">
        <v>45808</v>
      </c>
      <c r="X2260" s="4"/>
      <c r="Y2260" s="4" t="s">
        <v>60</v>
      </c>
      <c r="Z2260" s="4">
        <v>45811</v>
      </c>
      <c r="AA2260" s="4"/>
      <c r="AB2260" s="4" t="s">
        <v>60</v>
      </c>
      <c r="AC2260" s="4">
        <v>45812</v>
      </c>
      <c r="AD2260" s="4">
        <v>45813</v>
      </c>
      <c r="AE2260" s="4">
        <v>45815</v>
      </c>
      <c r="AF2260" s="4"/>
      <c r="AG2260" s="33" t="s">
        <v>95</v>
      </c>
      <c r="AH2260" s="33" t="s">
        <v>702</v>
      </c>
      <c r="AI2260" s="33" t="s">
        <v>790</v>
      </c>
      <c r="AJ2260" s="33" t="s">
        <v>369</v>
      </c>
      <c r="AK2260" s="33" t="s">
        <v>107</v>
      </c>
      <c r="AL2260" s="33" t="s">
        <v>370</v>
      </c>
      <c r="AM2260" s="33" t="s">
        <v>371</v>
      </c>
      <c r="AN2260" s="33">
        <v>2.8444199999999999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481</v>
      </c>
      <c r="AV2260" s="33" t="s">
        <v>482</v>
      </c>
      <c r="AW2260" s="33">
        <v>10.576230000000001</v>
      </c>
      <c r="AX2260" s="33" t="s">
        <v>791</v>
      </c>
      <c r="AY2260" s="33" t="s">
        <v>792</v>
      </c>
      <c r="AZ2260" s="3">
        <v>124</v>
      </c>
      <c r="BA2260" s="33" t="s">
        <v>60</v>
      </c>
      <c r="BB2260" s="33">
        <v>124</v>
      </c>
      <c r="BC2260" s="33" t="s">
        <v>60</v>
      </c>
      <c r="BD2260" s="33" t="s">
        <v>60</v>
      </c>
      <c r="BE2260" s="33" t="s">
        <v>60</v>
      </c>
      <c r="BF2260" s="34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2726</v>
      </c>
      <c r="B2261" s="33" t="s">
        <v>11192</v>
      </c>
      <c r="C2261" s="33" t="s">
        <v>11193</v>
      </c>
      <c r="D2261" s="33" t="s">
        <v>366</v>
      </c>
      <c r="E2261" s="33" t="s">
        <v>367</v>
      </c>
      <c r="F2261" s="33" t="s">
        <v>59</v>
      </c>
      <c r="G2261" s="33">
        <v>112</v>
      </c>
      <c r="H2261" s="4">
        <v>45804</v>
      </c>
      <c r="I2261" s="4">
        <v>45801</v>
      </c>
      <c r="J2261" s="4">
        <v>45801</v>
      </c>
      <c r="K2261" s="4">
        <v>45805</v>
      </c>
      <c r="L2261" s="4">
        <v>45803.150833333333</v>
      </c>
      <c r="M2261" s="4">
        <v>45805</v>
      </c>
      <c r="N2261" s="4"/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45807</v>
      </c>
      <c r="U2261" s="4"/>
      <c r="V2261" s="4"/>
      <c r="W2261" s="4">
        <v>45808</v>
      </c>
      <c r="X2261" s="4"/>
      <c r="Y2261" s="4" t="s">
        <v>60</v>
      </c>
      <c r="Z2261" s="4">
        <v>45811</v>
      </c>
      <c r="AA2261" s="4"/>
      <c r="AB2261" s="4" t="s">
        <v>60</v>
      </c>
      <c r="AC2261" s="4">
        <v>45812</v>
      </c>
      <c r="AD2261" s="4">
        <v>45813</v>
      </c>
      <c r="AE2261" s="4">
        <v>45815</v>
      </c>
      <c r="AF2261" s="4"/>
      <c r="AG2261" s="33" t="s">
        <v>95</v>
      </c>
      <c r="AH2261" s="33" t="s">
        <v>702</v>
      </c>
      <c r="AI2261" s="33" t="s">
        <v>790</v>
      </c>
      <c r="AJ2261" s="33" t="s">
        <v>369</v>
      </c>
      <c r="AK2261" s="33" t="s">
        <v>107</v>
      </c>
      <c r="AL2261" s="33" t="s">
        <v>370</v>
      </c>
      <c r="AM2261" s="33" t="s">
        <v>371</v>
      </c>
      <c r="AN2261" s="33">
        <v>2.62771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481</v>
      </c>
      <c r="AV2261" s="33" t="s">
        <v>482</v>
      </c>
      <c r="AW2261" s="33">
        <v>9.7703799999999994</v>
      </c>
      <c r="AX2261" s="33" t="s">
        <v>791</v>
      </c>
      <c r="AY2261" s="33" t="s">
        <v>792</v>
      </c>
      <c r="AZ2261" s="3">
        <v>112</v>
      </c>
      <c r="BA2261" s="33" t="s">
        <v>60</v>
      </c>
      <c r="BB2261" s="33">
        <v>112</v>
      </c>
      <c r="BC2261" s="33" t="s">
        <v>60</v>
      </c>
      <c r="BD2261" s="33" t="s">
        <v>60</v>
      </c>
      <c r="BE2261" s="33" t="s">
        <v>60</v>
      </c>
      <c r="BF2261" s="34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2727</v>
      </c>
      <c r="B2262" s="33" t="s">
        <v>11194</v>
      </c>
      <c r="C2262" s="33" t="s">
        <v>11195</v>
      </c>
      <c r="D2262" s="33" t="s">
        <v>366</v>
      </c>
      <c r="E2262" s="33" t="s">
        <v>367</v>
      </c>
      <c r="F2262" s="33" t="s">
        <v>59</v>
      </c>
      <c r="G2262" s="33">
        <v>196</v>
      </c>
      <c r="H2262" s="4">
        <v>45804</v>
      </c>
      <c r="I2262" s="4">
        <v>45801</v>
      </c>
      <c r="J2262" s="4">
        <v>45801</v>
      </c>
      <c r="K2262" s="4">
        <v>45805</v>
      </c>
      <c r="L2262" s="4">
        <v>45803.149953703702</v>
      </c>
      <c r="M2262" s="4">
        <v>45805</v>
      </c>
      <c r="N2262" s="4"/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45807</v>
      </c>
      <c r="U2262" s="4"/>
      <c r="V2262" s="4"/>
      <c r="W2262" s="4">
        <v>45808</v>
      </c>
      <c r="X2262" s="4"/>
      <c r="Y2262" s="4" t="s">
        <v>60</v>
      </c>
      <c r="Z2262" s="4">
        <v>45811</v>
      </c>
      <c r="AA2262" s="4"/>
      <c r="AB2262" s="4" t="s">
        <v>60</v>
      </c>
      <c r="AC2262" s="4">
        <v>45812</v>
      </c>
      <c r="AD2262" s="4">
        <v>45813</v>
      </c>
      <c r="AE2262" s="4">
        <v>45815</v>
      </c>
      <c r="AF2262" s="4"/>
      <c r="AG2262" s="33" t="s">
        <v>95</v>
      </c>
      <c r="AH2262" s="33" t="s">
        <v>702</v>
      </c>
      <c r="AI2262" s="33" t="s">
        <v>790</v>
      </c>
      <c r="AJ2262" s="33" t="s">
        <v>369</v>
      </c>
      <c r="AK2262" s="33" t="s">
        <v>107</v>
      </c>
      <c r="AL2262" s="33" t="s">
        <v>370</v>
      </c>
      <c r="AM2262" s="33" t="s">
        <v>371</v>
      </c>
      <c r="AN2262" s="33">
        <v>4.5443100000000003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481</v>
      </c>
      <c r="AV2262" s="33" t="s">
        <v>482</v>
      </c>
      <c r="AW2262" s="33">
        <v>16.896719999999998</v>
      </c>
      <c r="AX2262" s="33" t="s">
        <v>791</v>
      </c>
      <c r="AY2262" s="33" t="s">
        <v>792</v>
      </c>
      <c r="AZ2262" s="3">
        <v>196</v>
      </c>
      <c r="BA2262" s="33" t="s">
        <v>60</v>
      </c>
      <c r="BB2262" s="33">
        <v>196</v>
      </c>
      <c r="BC2262" s="33" t="s">
        <v>60</v>
      </c>
      <c r="BD2262" s="33" t="s">
        <v>60</v>
      </c>
      <c r="BE2262" s="33" t="s">
        <v>60</v>
      </c>
      <c r="BF2262" s="34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2728</v>
      </c>
      <c r="B2263" s="33" t="s">
        <v>11196</v>
      </c>
      <c r="C2263" s="33" t="s">
        <v>11197</v>
      </c>
      <c r="D2263" s="33" t="s">
        <v>366</v>
      </c>
      <c r="E2263" s="33" t="s">
        <v>367</v>
      </c>
      <c r="F2263" s="33" t="s">
        <v>59</v>
      </c>
      <c r="G2263" s="33">
        <v>136</v>
      </c>
      <c r="H2263" s="4">
        <v>45804</v>
      </c>
      <c r="I2263" s="4">
        <v>45801</v>
      </c>
      <c r="J2263" s="4">
        <v>45801</v>
      </c>
      <c r="K2263" s="4">
        <v>45805</v>
      </c>
      <c r="L2263" s="4">
        <v>45804.27553240741</v>
      </c>
      <c r="M2263" s="4">
        <v>45805</v>
      </c>
      <c r="N2263" s="4"/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45807</v>
      </c>
      <c r="U2263" s="4"/>
      <c r="V2263" s="4"/>
      <c r="W2263" s="4">
        <v>45808</v>
      </c>
      <c r="X2263" s="4"/>
      <c r="Y2263" s="4" t="s">
        <v>60</v>
      </c>
      <c r="Z2263" s="4">
        <v>45811</v>
      </c>
      <c r="AA2263" s="4"/>
      <c r="AB2263" s="4" t="s">
        <v>60</v>
      </c>
      <c r="AC2263" s="4">
        <v>45812</v>
      </c>
      <c r="AD2263" s="4">
        <v>45813</v>
      </c>
      <c r="AE2263" s="4">
        <v>45815</v>
      </c>
      <c r="AF2263" s="4"/>
      <c r="AG2263" s="33" t="s">
        <v>95</v>
      </c>
      <c r="AH2263" s="33" t="s">
        <v>702</v>
      </c>
      <c r="AI2263" s="33" t="s">
        <v>790</v>
      </c>
      <c r="AJ2263" s="33" t="s">
        <v>369</v>
      </c>
      <c r="AK2263" s="33" t="s">
        <v>107</v>
      </c>
      <c r="AL2263" s="33" t="s">
        <v>370</v>
      </c>
      <c r="AM2263" s="33" t="s">
        <v>371</v>
      </c>
      <c r="AN2263" s="33">
        <v>3.1504300000000001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481</v>
      </c>
      <c r="AV2263" s="33" t="s">
        <v>482</v>
      </c>
      <c r="AW2263" s="33">
        <v>11.71391</v>
      </c>
      <c r="AX2263" s="33" t="s">
        <v>791</v>
      </c>
      <c r="AY2263" s="33" t="s">
        <v>792</v>
      </c>
      <c r="AZ2263" s="3">
        <v>136</v>
      </c>
      <c r="BA2263" s="33" t="s">
        <v>60</v>
      </c>
      <c r="BB2263" s="33">
        <v>136</v>
      </c>
      <c r="BC2263" s="33" t="s">
        <v>60</v>
      </c>
      <c r="BD2263" s="33" t="s">
        <v>60</v>
      </c>
      <c r="BE2263" s="33" t="s">
        <v>60</v>
      </c>
      <c r="BF2263" s="34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2729</v>
      </c>
      <c r="B2264" s="33" t="s">
        <v>11198</v>
      </c>
      <c r="C2264" s="33" t="s">
        <v>11199</v>
      </c>
      <c r="D2264" s="33" t="s">
        <v>366</v>
      </c>
      <c r="E2264" s="33" t="s">
        <v>367</v>
      </c>
      <c r="F2264" s="33" t="s">
        <v>59</v>
      </c>
      <c r="G2264" s="33">
        <v>154</v>
      </c>
      <c r="H2264" s="4">
        <v>45804</v>
      </c>
      <c r="I2264" s="4">
        <v>45801</v>
      </c>
      <c r="J2264" s="4">
        <v>45801</v>
      </c>
      <c r="K2264" s="4">
        <v>45805</v>
      </c>
      <c r="L2264" s="4">
        <v>45803.149988425925</v>
      </c>
      <c r="M2264" s="4">
        <v>45805</v>
      </c>
      <c r="N2264" s="4"/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45807</v>
      </c>
      <c r="U2264" s="4"/>
      <c r="V2264" s="4"/>
      <c r="W2264" s="4">
        <v>45808</v>
      </c>
      <c r="X2264" s="4"/>
      <c r="Y2264" s="4" t="s">
        <v>60</v>
      </c>
      <c r="Z2264" s="4">
        <v>45811</v>
      </c>
      <c r="AA2264" s="4"/>
      <c r="AB2264" s="4" t="s">
        <v>60</v>
      </c>
      <c r="AC2264" s="4">
        <v>45812</v>
      </c>
      <c r="AD2264" s="4">
        <v>45813</v>
      </c>
      <c r="AE2264" s="4">
        <v>45815</v>
      </c>
      <c r="AF2264" s="4"/>
      <c r="AG2264" s="33" t="s">
        <v>95</v>
      </c>
      <c r="AH2264" s="33" t="s">
        <v>368</v>
      </c>
      <c r="AI2264" s="33" t="s">
        <v>11200</v>
      </c>
      <c r="AJ2264" s="33" t="s">
        <v>369</v>
      </c>
      <c r="AK2264" s="33" t="s">
        <v>107</v>
      </c>
      <c r="AL2264" s="33" t="s">
        <v>370</v>
      </c>
      <c r="AM2264" s="33" t="s">
        <v>371</v>
      </c>
      <c r="AN2264" s="33">
        <v>3.6689099999999999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481</v>
      </c>
      <c r="AV2264" s="33" t="s">
        <v>482</v>
      </c>
      <c r="AW2264" s="33">
        <v>13.641719999999999</v>
      </c>
      <c r="AX2264" s="33" t="s">
        <v>550</v>
      </c>
      <c r="AY2264" s="33" t="s">
        <v>551</v>
      </c>
      <c r="AZ2264" s="3">
        <v>154</v>
      </c>
      <c r="BA2264" s="33" t="s">
        <v>60</v>
      </c>
      <c r="BB2264" s="33">
        <v>154</v>
      </c>
      <c r="BC2264" s="33" t="s">
        <v>60</v>
      </c>
      <c r="BD2264" s="33" t="s">
        <v>60</v>
      </c>
      <c r="BE2264" s="33" t="s">
        <v>60</v>
      </c>
      <c r="BF2264" s="34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2730</v>
      </c>
      <c r="B2265" s="33" t="s">
        <v>11201</v>
      </c>
      <c r="C2265" s="33" t="s">
        <v>11202</v>
      </c>
      <c r="D2265" s="33" t="s">
        <v>366</v>
      </c>
      <c r="E2265" s="33" t="s">
        <v>367</v>
      </c>
      <c r="F2265" s="33" t="s">
        <v>59</v>
      </c>
      <c r="G2265" s="33">
        <v>274</v>
      </c>
      <c r="H2265" s="4">
        <v>45804</v>
      </c>
      <c r="I2265" s="4">
        <v>45801</v>
      </c>
      <c r="J2265" s="4">
        <v>45801</v>
      </c>
      <c r="K2265" s="4">
        <v>45805</v>
      </c>
      <c r="L2265" s="4">
        <v>45803.150185185186</v>
      </c>
      <c r="M2265" s="4">
        <v>45805</v>
      </c>
      <c r="N2265" s="4"/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45807</v>
      </c>
      <c r="U2265" s="4"/>
      <c r="V2265" s="4"/>
      <c r="W2265" s="4">
        <v>45808</v>
      </c>
      <c r="X2265" s="4"/>
      <c r="Y2265" s="4" t="s">
        <v>60</v>
      </c>
      <c r="Z2265" s="4">
        <v>45811</v>
      </c>
      <c r="AA2265" s="4"/>
      <c r="AB2265" s="4" t="s">
        <v>60</v>
      </c>
      <c r="AC2265" s="4">
        <v>45812</v>
      </c>
      <c r="AD2265" s="4">
        <v>45813</v>
      </c>
      <c r="AE2265" s="4">
        <v>45815</v>
      </c>
      <c r="AF2265" s="4"/>
      <c r="AG2265" s="33" t="s">
        <v>95</v>
      </c>
      <c r="AH2265" s="33" t="s">
        <v>702</v>
      </c>
      <c r="AI2265" s="33" t="s">
        <v>790</v>
      </c>
      <c r="AJ2265" s="33" t="s">
        <v>369</v>
      </c>
      <c r="AK2265" s="33" t="s">
        <v>107</v>
      </c>
      <c r="AL2265" s="33" t="s">
        <v>370</v>
      </c>
      <c r="AM2265" s="33" t="s">
        <v>371</v>
      </c>
      <c r="AN2265" s="33">
        <v>6.6182499999999997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481</v>
      </c>
      <c r="AV2265" s="33" t="s">
        <v>482</v>
      </c>
      <c r="AW2265" s="33">
        <v>24.607859999999999</v>
      </c>
      <c r="AX2265" s="33" t="s">
        <v>791</v>
      </c>
      <c r="AY2265" s="33" t="s">
        <v>792</v>
      </c>
      <c r="AZ2265" s="3">
        <v>274</v>
      </c>
      <c r="BA2265" s="33" t="s">
        <v>60</v>
      </c>
      <c r="BB2265" s="33">
        <v>274</v>
      </c>
      <c r="BC2265" s="33" t="s">
        <v>60</v>
      </c>
      <c r="BD2265" s="33" t="s">
        <v>60</v>
      </c>
      <c r="BE2265" s="33" t="s">
        <v>60</v>
      </c>
      <c r="BF2265" s="34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2731</v>
      </c>
      <c r="B2266" s="33" t="s">
        <v>11203</v>
      </c>
      <c r="C2266" s="33" t="s">
        <v>11204</v>
      </c>
      <c r="D2266" s="33" t="s">
        <v>366</v>
      </c>
      <c r="E2266" s="33" t="s">
        <v>367</v>
      </c>
      <c r="F2266" s="33" t="s">
        <v>59</v>
      </c>
      <c r="G2266" s="33">
        <v>338</v>
      </c>
      <c r="H2266" s="4">
        <v>45804</v>
      </c>
      <c r="I2266" s="4">
        <v>45801</v>
      </c>
      <c r="J2266" s="4">
        <v>45801</v>
      </c>
      <c r="K2266" s="4">
        <v>45805</v>
      </c>
      <c r="L2266" s="4"/>
      <c r="M2266" s="4">
        <v>45805</v>
      </c>
      <c r="N2266" s="4"/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45807</v>
      </c>
      <c r="U2266" s="4"/>
      <c r="V2266" s="4"/>
      <c r="W2266" s="4">
        <v>45808</v>
      </c>
      <c r="X2266" s="4"/>
      <c r="Y2266" s="4" t="s">
        <v>60</v>
      </c>
      <c r="Z2266" s="4">
        <v>45811</v>
      </c>
      <c r="AA2266" s="4"/>
      <c r="AB2266" s="4" t="s">
        <v>60</v>
      </c>
      <c r="AC2266" s="4">
        <v>45812</v>
      </c>
      <c r="AD2266" s="4">
        <v>45813</v>
      </c>
      <c r="AE2266" s="4">
        <v>45815</v>
      </c>
      <c r="AF2266" s="4"/>
      <c r="AG2266" s="33" t="s">
        <v>134</v>
      </c>
      <c r="AH2266" s="33" t="s">
        <v>368</v>
      </c>
      <c r="AI2266" s="33" t="s">
        <v>11200</v>
      </c>
      <c r="AJ2266" s="33" t="s">
        <v>369</v>
      </c>
      <c r="AK2266" s="33" t="s">
        <v>107</v>
      </c>
      <c r="AL2266" s="33" t="s">
        <v>370</v>
      </c>
      <c r="AM2266" s="33" t="s">
        <v>371</v>
      </c>
      <c r="AN2266" s="33">
        <v>7.9100700000000002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481</v>
      </c>
      <c r="AV2266" s="33" t="s">
        <v>482</v>
      </c>
      <c r="AW2266" s="33">
        <v>29.411300000000001</v>
      </c>
      <c r="AX2266" s="33" t="s">
        <v>550</v>
      </c>
      <c r="AY2266" s="33" t="s">
        <v>551</v>
      </c>
      <c r="AZ2266" s="3">
        <v>338</v>
      </c>
      <c r="BA2266" s="33" t="s">
        <v>60</v>
      </c>
      <c r="BB2266" s="33">
        <v>338</v>
      </c>
      <c r="BC2266" s="33" t="s">
        <v>60</v>
      </c>
      <c r="BD2266" s="33" t="s">
        <v>60</v>
      </c>
      <c r="BE2266" s="33" t="s">
        <v>60</v>
      </c>
      <c r="BF2266" s="34" t="str">
        <f>IFERROR(VLOOKUP(Data_Power_app[[#This Row],[PRO ODER]],'Result'!A:C,3,0),"")</f>
        <v>LAMINATION 6</v>
      </c>
      <c r="BG2266" s="14" t="str">
        <f>IFERROR(VLOOKUP(Data_Power_app[[#This Row],[PRO ODER]]&amp;"LAM_IN",'Real Time'!A:E,4,0),"")</f>
        <v/>
      </c>
      <c r="BH2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2732</v>
      </c>
      <c r="B2267" s="33" t="s">
        <v>11205</v>
      </c>
      <c r="C2267" s="33" t="s">
        <v>11206</v>
      </c>
      <c r="D2267" s="33" t="s">
        <v>366</v>
      </c>
      <c r="E2267" s="33" t="s">
        <v>367</v>
      </c>
      <c r="F2267" s="33" t="s">
        <v>59</v>
      </c>
      <c r="G2267" s="33">
        <v>120</v>
      </c>
      <c r="H2267" s="4">
        <v>45804</v>
      </c>
      <c r="I2267" s="4">
        <v>45801</v>
      </c>
      <c r="J2267" s="4">
        <v>45801</v>
      </c>
      <c r="K2267" s="4">
        <v>45805</v>
      </c>
      <c r="L2267" s="4">
        <v>45803.095694444448</v>
      </c>
      <c r="M2267" s="4">
        <v>45805</v>
      </c>
      <c r="N2267" s="4"/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45807</v>
      </c>
      <c r="U2267" s="4"/>
      <c r="V2267" s="4"/>
      <c r="W2267" s="4">
        <v>45808</v>
      </c>
      <c r="X2267" s="4"/>
      <c r="Y2267" s="4" t="s">
        <v>60</v>
      </c>
      <c r="Z2267" s="4">
        <v>45811</v>
      </c>
      <c r="AA2267" s="4"/>
      <c r="AB2267" s="4" t="s">
        <v>60</v>
      </c>
      <c r="AC2267" s="4">
        <v>45812</v>
      </c>
      <c r="AD2267" s="4">
        <v>45813</v>
      </c>
      <c r="AE2267" s="4">
        <v>45815</v>
      </c>
      <c r="AF2267" s="4"/>
      <c r="AG2267" s="33" t="s">
        <v>95</v>
      </c>
      <c r="AH2267" s="33" t="s">
        <v>11207</v>
      </c>
      <c r="AI2267" s="33" t="s">
        <v>11208</v>
      </c>
      <c r="AJ2267" s="33" t="s">
        <v>369</v>
      </c>
      <c r="AK2267" s="33" t="s">
        <v>65</v>
      </c>
      <c r="AL2267" s="33" t="s">
        <v>370</v>
      </c>
      <c r="AM2267" s="33" t="s">
        <v>371</v>
      </c>
      <c r="AN2267" s="33">
        <v>2.23061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481</v>
      </c>
      <c r="AV2267" s="33" t="s">
        <v>482</v>
      </c>
      <c r="AW2267" s="33">
        <v>8.2928499999999996</v>
      </c>
      <c r="AX2267" s="33" t="s">
        <v>907</v>
      </c>
      <c r="AY2267" s="33" t="s">
        <v>908</v>
      </c>
      <c r="AZ2267" s="3">
        <v>120</v>
      </c>
      <c r="BA2267" s="33" t="s">
        <v>60</v>
      </c>
      <c r="BB2267" s="33">
        <v>120</v>
      </c>
      <c r="BC2267" s="33" t="s">
        <v>60</v>
      </c>
      <c r="BD2267" s="33" t="s">
        <v>60</v>
      </c>
      <c r="BE2267" s="33" t="s">
        <v>60</v>
      </c>
      <c r="BF2267" s="34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2733</v>
      </c>
      <c r="B2268" s="33" t="s">
        <v>11209</v>
      </c>
      <c r="C2268" s="33" t="s">
        <v>11210</v>
      </c>
      <c r="D2268" s="33" t="s">
        <v>366</v>
      </c>
      <c r="E2268" s="33" t="s">
        <v>367</v>
      </c>
      <c r="F2268" s="33" t="s">
        <v>59</v>
      </c>
      <c r="G2268" s="33">
        <v>112</v>
      </c>
      <c r="H2268" s="4">
        <v>45805</v>
      </c>
      <c r="I2268" s="4">
        <v>45801</v>
      </c>
      <c r="J2268" s="4">
        <v>45801</v>
      </c>
      <c r="K2268" s="4">
        <v>45806</v>
      </c>
      <c r="L2268" s="4">
        <v>45803.143576388888</v>
      </c>
      <c r="M2268" s="4">
        <v>45806</v>
      </c>
      <c r="N2268" s="4"/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45808</v>
      </c>
      <c r="U2268" s="4"/>
      <c r="V2268" s="4"/>
      <c r="W2268" s="4">
        <v>45810</v>
      </c>
      <c r="X2268" s="4"/>
      <c r="Y2268" s="4" t="s">
        <v>60</v>
      </c>
      <c r="Z2268" s="4">
        <v>45811</v>
      </c>
      <c r="AA2268" s="4"/>
      <c r="AB2268" s="4" t="s">
        <v>60</v>
      </c>
      <c r="AC2268" s="4">
        <v>45812</v>
      </c>
      <c r="AD2268" s="4">
        <v>45813</v>
      </c>
      <c r="AE2268" s="4">
        <v>45815</v>
      </c>
      <c r="AF2268" s="4"/>
      <c r="AG2268" s="33" t="s">
        <v>95</v>
      </c>
      <c r="AH2268" s="33" t="s">
        <v>11207</v>
      </c>
      <c r="AI2268" s="33" t="s">
        <v>11208</v>
      </c>
      <c r="AJ2268" s="33" t="s">
        <v>369</v>
      </c>
      <c r="AK2268" s="33" t="s">
        <v>65</v>
      </c>
      <c r="AL2268" s="33" t="s">
        <v>370</v>
      </c>
      <c r="AM2268" s="33" t="s">
        <v>371</v>
      </c>
      <c r="AN2268" s="33">
        <v>2.1285500000000002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481</v>
      </c>
      <c r="AV2268" s="33" t="s">
        <v>482</v>
      </c>
      <c r="AW2268" s="33">
        <v>7.9135499999999999</v>
      </c>
      <c r="AX2268" s="33" t="s">
        <v>907</v>
      </c>
      <c r="AY2268" s="33" t="s">
        <v>908</v>
      </c>
      <c r="AZ2268" s="3">
        <v>112</v>
      </c>
      <c r="BA2268" s="33" t="s">
        <v>60</v>
      </c>
      <c r="BB2268" s="33">
        <v>112</v>
      </c>
      <c r="BC2268" s="33" t="s">
        <v>60</v>
      </c>
      <c r="BD2268" s="33" t="s">
        <v>60</v>
      </c>
      <c r="BE2268" s="33" t="s">
        <v>60</v>
      </c>
      <c r="BF2268" s="34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2734</v>
      </c>
      <c r="B2269" s="33" t="s">
        <v>11211</v>
      </c>
      <c r="C2269" s="33" t="s">
        <v>11212</v>
      </c>
      <c r="D2269" s="33" t="s">
        <v>366</v>
      </c>
      <c r="E2269" s="33" t="s">
        <v>367</v>
      </c>
      <c r="F2269" s="33" t="s">
        <v>59</v>
      </c>
      <c r="G2269" s="33">
        <v>442</v>
      </c>
      <c r="H2269" s="4">
        <v>45805</v>
      </c>
      <c r="I2269" s="4">
        <v>45801</v>
      </c>
      <c r="J2269" s="4">
        <v>45801</v>
      </c>
      <c r="K2269" s="4">
        <v>45806</v>
      </c>
      <c r="L2269" s="4">
        <v>45803.393923611111</v>
      </c>
      <c r="M2269" s="4">
        <v>45806</v>
      </c>
      <c r="N2269" s="4">
        <v>45803.433506944442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45808</v>
      </c>
      <c r="U2269" s="4">
        <v>45803.64675925926</v>
      </c>
      <c r="V2269" s="4">
        <v>45805.037361111114</v>
      </c>
      <c r="W2269" s="4">
        <v>45810</v>
      </c>
      <c r="X2269" s="4">
        <v>45805.196898148148</v>
      </c>
      <c r="Y2269" s="4" t="s">
        <v>84</v>
      </c>
      <c r="Z2269" s="4">
        <v>45811</v>
      </c>
      <c r="AA2269" s="4"/>
      <c r="AB2269" s="4" t="s">
        <v>60</v>
      </c>
      <c r="AC2269" s="4">
        <v>45812</v>
      </c>
      <c r="AD2269" s="4">
        <v>45813</v>
      </c>
      <c r="AE2269" s="4">
        <v>45815</v>
      </c>
      <c r="AF2269" s="4"/>
      <c r="AG2269" s="33" t="s">
        <v>104</v>
      </c>
      <c r="AH2269" s="33" t="s">
        <v>368</v>
      </c>
      <c r="AI2269" s="33" t="s">
        <v>3691</v>
      </c>
      <c r="AJ2269" s="33" t="s">
        <v>369</v>
      </c>
      <c r="AK2269" s="33" t="s">
        <v>107</v>
      </c>
      <c r="AL2269" s="33" t="s">
        <v>485</v>
      </c>
      <c r="AM2269" s="33" t="s">
        <v>486</v>
      </c>
      <c r="AN2269" s="33">
        <v>8.9782499999999992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487</v>
      </c>
      <c r="AV2269" s="33" t="s">
        <v>488</v>
      </c>
      <c r="AW2269" s="33">
        <v>39.269460000000002</v>
      </c>
      <c r="AX2269" s="33" t="s">
        <v>1307</v>
      </c>
      <c r="AY2269" s="33" t="s">
        <v>1150</v>
      </c>
      <c r="AZ2269" s="3">
        <v>442</v>
      </c>
      <c r="BA2269" s="33" t="s">
        <v>60</v>
      </c>
      <c r="BB2269" s="33">
        <v>442</v>
      </c>
      <c r="BC2269" s="33" t="s">
        <v>60</v>
      </c>
      <c r="BD2269" s="33" t="s">
        <v>60</v>
      </c>
      <c r="BE2269" s="33" t="s">
        <v>60</v>
      </c>
      <c r="BF2269" s="34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2735</v>
      </c>
      <c r="B2270" s="33" t="s">
        <v>11213</v>
      </c>
      <c r="C2270" s="33" t="s">
        <v>11214</v>
      </c>
      <c r="D2270" s="33" t="s">
        <v>366</v>
      </c>
      <c r="E2270" s="33" t="s">
        <v>367</v>
      </c>
      <c r="F2270" s="33" t="s">
        <v>59</v>
      </c>
      <c r="G2270" s="33">
        <v>364</v>
      </c>
      <c r="H2270" s="4">
        <v>45805</v>
      </c>
      <c r="I2270" s="4">
        <v>45801</v>
      </c>
      <c r="J2270" s="4">
        <v>45801</v>
      </c>
      <c r="K2270" s="4">
        <v>45806</v>
      </c>
      <c r="L2270" s="4">
        <v>45803.394004629627</v>
      </c>
      <c r="M2270" s="4">
        <v>45806</v>
      </c>
      <c r="N2270" s="4">
        <v>45803.432858796295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45808</v>
      </c>
      <c r="U2270" s="4">
        <v>45803.650335648148</v>
      </c>
      <c r="V2270" s="4">
        <v>45804.077777777777</v>
      </c>
      <c r="W2270" s="4">
        <v>45810</v>
      </c>
      <c r="X2270" s="4">
        <v>45805.60796296296</v>
      </c>
      <c r="Y2270" s="4" t="s">
        <v>84</v>
      </c>
      <c r="Z2270" s="4">
        <v>45811</v>
      </c>
      <c r="AA2270" s="4">
        <v>45805.225868055553</v>
      </c>
      <c r="AB2270" s="4" t="s">
        <v>60</v>
      </c>
      <c r="AC2270" s="4">
        <v>45812</v>
      </c>
      <c r="AD2270" s="4">
        <v>45813</v>
      </c>
      <c r="AE2270" s="4">
        <v>45815</v>
      </c>
      <c r="AF2270" s="4"/>
      <c r="AG2270" s="33" t="s">
        <v>62</v>
      </c>
      <c r="AH2270" s="33" t="s">
        <v>368</v>
      </c>
      <c r="AI2270" s="33" t="s">
        <v>3691</v>
      </c>
      <c r="AJ2270" s="33" t="s">
        <v>369</v>
      </c>
      <c r="AK2270" s="33" t="s">
        <v>107</v>
      </c>
      <c r="AL2270" s="33" t="s">
        <v>485</v>
      </c>
      <c r="AM2270" s="33" t="s">
        <v>486</v>
      </c>
      <c r="AN2270" s="33">
        <v>7.4367900000000002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487</v>
      </c>
      <c r="AV2270" s="33" t="s">
        <v>488</v>
      </c>
      <c r="AW2270" s="33">
        <v>32.527659999999997</v>
      </c>
      <c r="AX2270" s="33" t="s">
        <v>1307</v>
      </c>
      <c r="AY2270" s="33" t="s">
        <v>1150</v>
      </c>
      <c r="AZ2270" s="3">
        <v>364</v>
      </c>
      <c r="BA2270" s="33" t="s">
        <v>60</v>
      </c>
      <c r="BB2270" s="33">
        <v>364</v>
      </c>
      <c r="BC2270" s="33" t="s">
        <v>60</v>
      </c>
      <c r="BD2270" s="33" t="s">
        <v>60</v>
      </c>
      <c r="BE2270" s="33" t="s">
        <v>60</v>
      </c>
      <c r="BF2270" s="34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2736</v>
      </c>
      <c r="B2271" s="33" t="s">
        <v>11215</v>
      </c>
      <c r="C2271" s="33" t="s">
        <v>11216</v>
      </c>
      <c r="D2271" s="33" t="s">
        <v>366</v>
      </c>
      <c r="E2271" s="33" t="s">
        <v>367</v>
      </c>
      <c r="F2271" s="33" t="s">
        <v>59</v>
      </c>
      <c r="G2271" s="33">
        <v>352</v>
      </c>
      <c r="H2271" s="4">
        <v>45805</v>
      </c>
      <c r="I2271" s="4">
        <v>45801</v>
      </c>
      <c r="J2271" s="4">
        <v>45801</v>
      </c>
      <c r="K2271" s="4">
        <v>45806</v>
      </c>
      <c r="L2271" s="4">
        <v>45803.394062500003</v>
      </c>
      <c r="M2271" s="4">
        <v>45806</v>
      </c>
      <c r="N2271" s="4">
        <v>45804.300011574072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45808</v>
      </c>
      <c r="U2271" s="4">
        <v>45804.356504629628</v>
      </c>
      <c r="V2271" s="4">
        <v>45805.794745370367</v>
      </c>
      <c r="W2271" s="4">
        <v>45810</v>
      </c>
      <c r="X2271" s="4"/>
      <c r="Y2271" s="4" t="s">
        <v>60</v>
      </c>
      <c r="Z2271" s="4">
        <v>45811</v>
      </c>
      <c r="AA2271" s="4"/>
      <c r="AB2271" s="4" t="s">
        <v>60</v>
      </c>
      <c r="AC2271" s="4">
        <v>45812</v>
      </c>
      <c r="AD2271" s="4">
        <v>45813</v>
      </c>
      <c r="AE2271" s="4">
        <v>45815</v>
      </c>
      <c r="AF2271" s="4"/>
      <c r="AG2271" s="33" t="s">
        <v>411</v>
      </c>
      <c r="AH2271" s="33" t="s">
        <v>368</v>
      </c>
      <c r="AI2271" s="33" t="s">
        <v>3691</v>
      </c>
      <c r="AJ2271" s="33" t="s">
        <v>369</v>
      </c>
      <c r="AK2271" s="33" t="s">
        <v>107</v>
      </c>
      <c r="AL2271" s="33" t="s">
        <v>485</v>
      </c>
      <c r="AM2271" s="33" t="s">
        <v>486</v>
      </c>
      <c r="AN2271" s="33">
        <v>7.2101100000000002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487</v>
      </c>
      <c r="AV2271" s="33" t="s">
        <v>488</v>
      </c>
      <c r="AW2271" s="33">
        <v>31.53622</v>
      </c>
      <c r="AX2271" s="33" t="s">
        <v>1307</v>
      </c>
      <c r="AY2271" s="33" t="s">
        <v>1150</v>
      </c>
      <c r="AZ2271" s="3">
        <v>352</v>
      </c>
      <c r="BA2271" s="33" t="s">
        <v>60</v>
      </c>
      <c r="BB2271" s="33">
        <v>352</v>
      </c>
      <c r="BC2271" s="33" t="s">
        <v>60</v>
      </c>
      <c r="BD2271" s="33" t="s">
        <v>60</v>
      </c>
      <c r="BE2271" s="33" t="s">
        <v>60</v>
      </c>
      <c r="BF2271" s="34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2737</v>
      </c>
      <c r="B2272" s="33" t="s">
        <v>11217</v>
      </c>
      <c r="C2272" s="33" t="s">
        <v>11218</v>
      </c>
      <c r="D2272" s="33" t="s">
        <v>366</v>
      </c>
      <c r="E2272" s="33" t="s">
        <v>367</v>
      </c>
      <c r="F2272" s="33" t="s">
        <v>59</v>
      </c>
      <c r="G2272" s="33">
        <v>250</v>
      </c>
      <c r="H2272" s="4">
        <v>45805</v>
      </c>
      <c r="I2272" s="4">
        <v>45801</v>
      </c>
      <c r="J2272" s="4">
        <v>45801</v>
      </c>
      <c r="K2272" s="4">
        <v>45806</v>
      </c>
      <c r="L2272" s="4">
        <v>45803.394120370373</v>
      </c>
      <c r="M2272" s="4">
        <v>45806</v>
      </c>
      <c r="N2272" s="4">
        <v>45803.433541666665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45808</v>
      </c>
      <c r="U2272" s="4">
        <v>45803.646851851852</v>
      </c>
      <c r="V2272" s="4">
        <v>45805.037245370368</v>
      </c>
      <c r="W2272" s="4">
        <v>45810</v>
      </c>
      <c r="X2272" s="4">
        <v>45805.197141203702</v>
      </c>
      <c r="Y2272" s="4" t="s">
        <v>84</v>
      </c>
      <c r="Z2272" s="4">
        <v>45811</v>
      </c>
      <c r="AA2272" s="4"/>
      <c r="AB2272" s="4" t="s">
        <v>60</v>
      </c>
      <c r="AC2272" s="4">
        <v>45812</v>
      </c>
      <c r="AD2272" s="4">
        <v>45813</v>
      </c>
      <c r="AE2272" s="4">
        <v>45815</v>
      </c>
      <c r="AF2272" s="4"/>
      <c r="AG2272" s="33" t="s">
        <v>104</v>
      </c>
      <c r="AH2272" s="33" t="s">
        <v>368</v>
      </c>
      <c r="AI2272" s="33" t="s">
        <v>3691</v>
      </c>
      <c r="AJ2272" s="33" t="s">
        <v>369</v>
      </c>
      <c r="AK2272" s="33" t="s">
        <v>107</v>
      </c>
      <c r="AL2272" s="33" t="s">
        <v>485</v>
      </c>
      <c r="AM2272" s="33" t="s">
        <v>486</v>
      </c>
      <c r="AN2272" s="33">
        <v>5.13605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487</v>
      </c>
      <c r="AV2272" s="33" t="s">
        <v>488</v>
      </c>
      <c r="AW2272" s="33">
        <v>22.464490000000001</v>
      </c>
      <c r="AX2272" s="33" t="s">
        <v>1307</v>
      </c>
      <c r="AY2272" s="33" t="s">
        <v>1150</v>
      </c>
      <c r="AZ2272" s="3">
        <v>250</v>
      </c>
      <c r="BA2272" s="33" t="s">
        <v>60</v>
      </c>
      <c r="BB2272" s="33">
        <v>250</v>
      </c>
      <c r="BC2272" s="33" t="s">
        <v>60</v>
      </c>
      <c r="BD2272" s="33" t="s">
        <v>60</v>
      </c>
      <c r="BE2272" s="33" t="s">
        <v>60</v>
      </c>
      <c r="BF2272" s="34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2738</v>
      </c>
      <c r="B2273" s="33" t="s">
        <v>11219</v>
      </c>
      <c r="C2273" s="33" t="s">
        <v>11220</v>
      </c>
      <c r="D2273" s="33" t="s">
        <v>366</v>
      </c>
      <c r="E2273" s="33" t="s">
        <v>367</v>
      </c>
      <c r="F2273" s="33" t="s">
        <v>59</v>
      </c>
      <c r="G2273" s="33">
        <v>196</v>
      </c>
      <c r="H2273" s="4">
        <v>45805</v>
      </c>
      <c r="I2273" s="4">
        <v>45801</v>
      </c>
      <c r="J2273" s="4">
        <v>45801</v>
      </c>
      <c r="K2273" s="4">
        <v>45806</v>
      </c>
      <c r="L2273" s="4">
        <v>45803.394189814811</v>
      </c>
      <c r="M2273" s="4">
        <v>45806</v>
      </c>
      <c r="N2273" s="4">
        <v>45803.432905092595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45808</v>
      </c>
      <c r="U2273" s="4">
        <v>45803.650370370371</v>
      </c>
      <c r="V2273" s="4">
        <v>45804.077835648146</v>
      </c>
      <c r="W2273" s="4">
        <v>45810</v>
      </c>
      <c r="X2273" s="4">
        <v>45805.607997685183</v>
      </c>
      <c r="Y2273" s="4" t="s">
        <v>84</v>
      </c>
      <c r="Z2273" s="4">
        <v>45811</v>
      </c>
      <c r="AA2273" s="4">
        <v>45805.225960648146</v>
      </c>
      <c r="AB2273" s="4" t="s">
        <v>60</v>
      </c>
      <c r="AC2273" s="4">
        <v>45812</v>
      </c>
      <c r="AD2273" s="4">
        <v>45813</v>
      </c>
      <c r="AE2273" s="4">
        <v>45815</v>
      </c>
      <c r="AF2273" s="4"/>
      <c r="AG2273" s="33" t="s">
        <v>62</v>
      </c>
      <c r="AH2273" s="33" t="s">
        <v>368</v>
      </c>
      <c r="AI2273" s="33" t="s">
        <v>3691</v>
      </c>
      <c r="AJ2273" s="33" t="s">
        <v>369</v>
      </c>
      <c r="AK2273" s="33" t="s">
        <v>107</v>
      </c>
      <c r="AL2273" s="33" t="s">
        <v>485</v>
      </c>
      <c r="AM2273" s="33" t="s">
        <v>486</v>
      </c>
      <c r="AN2273" s="33">
        <v>4.0621799999999997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487</v>
      </c>
      <c r="AV2273" s="33" t="s">
        <v>488</v>
      </c>
      <c r="AW2273" s="33">
        <v>17.767520000000001</v>
      </c>
      <c r="AX2273" s="33" t="s">
        <v>1307</v>
      </c>
      <c r="AY2273" s="33" t="s">
        <v>1150</v>
      </c>
      <c r="AZ2273" s="3">
        <v>196</v>
      </c>
      <c r="BA2273" s="33" t="s">
        <v>60</v>
      </c>
      <c r="BB2273" s="33">
        <v>196</v>
      </c>
      <c r="BC2273" s="33" t="s">
        <v>60</v>
      </c>
      <c r="BD2273" s="33" t="s">
        <v>60</v>
      </c>
      <c r="BE2273" s="33" t="s">
        <v>60</v>
      </c>
      <c r="BF2273" s="34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2739</v>
      </c>
      <c r="B2274" s="33" t="s">
        <v>11221</v>
      </c>
      <c r="C2274" s="33" t="s">
        <v>11222</v>
      </c>
      <c r="D2274" s="33" t="s">
        <v>366</v>
      </c>
      <c r="E2274" s="33" t="s">
        <v>367</v>
      </c>
      <c r="F2274" s="33" t="s">
        <v>59</v>
      </c>
      <c r="G2274" s="33">
        <v>208</v>
      </c>
      <c r="H2274" s="4">
        <v>45805</v>
      </c>
      <c r="I2274" s="4">
        <v>45801</v>
      </c>
      <c r="J2274" s="4">
        <v>45801</v>
      </c>
      <c r="K2274" s="4">
        <v>45806</v>
      </c>
      <c r="L2274" s="4">
        <v>45803.394259259258</v>
      </c>
      <c r="M2274" s="4">
        <v>45806</v>
      </c>
      <c r="N2274" s="4">
        <v>45804.29996527778</v>
      </c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>
        <v>45808</v>
      </c>
      <c r="U2274" s="4">
        <v>45804.356400462966</v>
      </c>
      <c r="V2274" s="4">
        <v>45805.794687499998</v>
      </c>
      <c r="W2274" s="4">
        <v>45810</v>
      </c>
      <c r="X2274" s="4"/>
      <c r="Y2274" s="4" t="s">
        <v>60</v>
      </c>
      <c r="Z2274" s="4">
        <v>45811</v>
      </c>
      <c r="AA2274" s="4"/>
      <c r="AB2274" s="4" t="s">
        <v>60</v>
      </c>
      <c r="AC2274" s="4">
        <v>45812</v>
      </c>
      <c r="AD2274" s="4">
        <v>45813</v>
      </c>
      <c r="AE2274" s="4">
        <v>45815</v>
      </c>
      <c r="AF2274" s="4"/>
      <c r="AG2274" s="33" t="s">
        <v>411</v>
      </c>
      <c r="AH2274" s="33" t="s">
        <v>368</v>
      </c>
      <c r="AI2274" s="33" t="s">
        <v>3691</v>
      </c>
      <c r="AJ2274" s="33" t="s">
        <v>369</v>
      </c>
      <c r="AK2274" s="33" t="s">
        <v>107</v>
      </c>
      <c r="AL2274" s="33" t="s">
        <v>485</v>
      </c>
      <c r="AM2274" s="33" t="s">
        <v>486</v>
      </c>
      <c r="AN2274" s="33">
        <v>4.2633400000000004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487</v>
      </c>
      <c r="AV2274" s="33" t="s">
        <v>488</v>
      </c>
      <c r="AW2274" s="33">
        <v>18.647449999999999</v>
      </c>
      <c r="AX2274" s="33" t="s">
        <v>1307</v>
      </c>
      <c r="AY2274" s="33" t="s">
        <v>1150</v>
      </c>
      <c r="AZ2274" s="3">
        <v>208</v>
      </c>
      <c r="BA2274" s="33" t="s">
        <v>60</v>
      </c>
      <c r="BB2274" s="33">
        <v>208</v>
      </c>
      <c r="BC2274" s="33" t="s">
        <v>60</v>
      </c>
      <c r="BD2274" s="33" t="s">
        <v>60</v>
      </c>
      <c r="BE2274" s="33" t="s">
        <v>60</v>
      </c>
      <c r="BF2274" s="34" t="str">
        <f>IFERROR(VLOOKUP(Data_Power_app[[#This Row],[PRO ODER]],'Result'!A:C,3,0),"")</f>
        <v/>
      </c>
      <c r="BG2274" s="14" t="str">
        <f>IFERROR(VLOOKUP(Data_Power_app[[#This Row],[PRO ODER]]&amp;"LAM_IN",'Real Time'!A:E,4,0),"")</f>
        <v/>
      </c>
      <c r="BH2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2740</v>
      </c>
      <c r="B2275" s="33" t="s">
        <v>11223</v>
      </c>
      <c r="C2275" s="33" t="s">
        <v>11224</v>
      </c>
      <c r="D2275" s="33" t="s">
        <v>366</v>
      </c>
      <c r="E2275" s="33" t="s">
        <v>367</v>
      </c>
      <c r="F2275" s="33" t="s">
        <v>59</v>
      </c>
      <c r="G2275" s="33">
        <v>524</v>
      </c>
      <c r="H2275" s="4">
        <v>45805</v>
      </c>
      <c r="I2275" s="4">
        <v>45801</v>
      </c>
      <c r="J2275" s="4">
        <v>45801</v>
      </c>
      <c r="K2275" s="4">
        <v>45806</v>
      </c>
      <c r="L2275" s="4">
        <v>45803.394317129627</v>
      </c>
      <c r="M2275" s="4">
        <v>45806</v>
      </c>
      <c r="N2275" s="4">
        <v>45803.433611111112</v>
      </c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>
        <v>45808</v>
      </c>
      <c r="U2275" s="4">
        <v>45803.646898148145</v>
      </c>
      <c r="V2275" s="4">
        <v>45805.037453703706</v>
      </c>
      <c r="W2275" s="4">
        <v>45810</v>
      </c>
      <c r="X2275" s="4">
        <v>45805.196921296294</v>
      </c>
      <c r="Y2275" s="4" t="s">
        <v>84</v>
      </c>
      <c r="Z2275" s="4">
        <v>45811</v>
      </c>
      <c r="AA2275" s="4"/>
      <c r="AB2275" s="4" t="s">
        <v>60</v>
      </c>
      <c r="AC2275" s="4">
        <v>45812</v>
      </c>
      <c r="AD2275" s="4">
        <v>45813</v>
      </c>
      <c r="AE2275" s="4">
        <v>45815</v>
      </c>
      <c r="AF2275" s="4"/>
      <c r="AG2275" s="33" t="s">
        <v>104</v>
      </c>
      <c r="AH2275" s="33" t="s">
        <v>368</v>
      </c>
      <c r="AI2275" s="33" t="s">
        <v>3691</v>
      </c>
      <c r="AJ2275" s="33" t="s">
        <v>369</v>
      </c>
      <c r="AK2275" s="33" t="s">
        <v>107</v>
      </c>
      <c r="AL2275" s="33" t="s">
        <v>485</v>
      </c>
      <c r="AM2275" s="33" t="s">
        <v>486</v>
      </c>
      <c r="AN2275" s="33">
        <v>10.70284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487</v>
      </c>
      <c r="AV2275" s="33" t="s">
        <v>488</v>
      </c>
      <c r="AW2275" s="33">
        <v>46.812739999999998</v>
      </c>
      <c r="AX2275" s="33" t="s">
        <v>1307</v>
      </c>
      <c r="AY2275" s="33" t="s">
        <v>1150</v>
      </c>
      <c r="AZ2275" s="3">
        <v>524</v>
      </c>
      <c r="BA2275" s="33" t="s">
        <v>60</v>
      </c>
      <c r="BB2275" s="33">
        <v>524</v>
      </c>
      <c r="BC2275" s="33" t="s">
        <v>60</v>
      </c>
      <c r="BD2275" s="33" t="s">
        <v>60</v>
      </c>
      <c r="BE2275" s="33" t="s">
        <v>60</v>
      </c>
      <c r="BF2275" s="34" t="str">
        <f>IFERROR(VLOOKUP(Data_Power_app[[#This Row],[PRO ODER]],'Result'!A:C,3,0),"")</f>
        <v/>
      </c>
      <c r="BG2275" s="14" t="str">
        <f>IFERROR(VLOOKUP(Data_Power_app[[#This Row],[PRO ODER]]&amp;"LAM_IN",'Real Time'!A:E,4,0),"")</f>
        <v/>
      </c>
      <c r="BH2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2741</v>
      </c>
      <c r="B2276" s="33" t="s">
        <v>11225</v>
      </c>
      <c r="C2276" s="33" t="s">
        <v>11226</v>
      </c>
      <c r="D2276" s="33" t="s">
        <v>366</v>
      </c>
      <c r="E2276" s="33" t="s">
        <v>367</v>
      </c>
      <c r="F2276" s="33" t="s">
        <v>59</v>
      </c>
      <c r="G2276" s="33">
        <v>572</v>
      </c>
      <c r="H2276" s="4">
        <v>45805</v>
      </c>
      <c r="I2276" s="4">
        <v>45801</v>
      </c>
      <c r="J2276" s="4">
        <v>45801</v>
      </c>
      <c r="K2276" s="4">
        <v>45806</v>
      </c>
      <c r="L2276" s="4">
        <v>45803.428599537037</v>
      </c>
      <c r="M2276" s="4">
        <v>45806</v>
      </c>
      <c r="N2276" s="4">
        <v>45803.432951388888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45808</v>
      </c>
      <c r="U2276" s="4">
        <v>45803.65047453704</v>
      </c>
      <c r="V2276" s="4">
        <v>45804.077870370369</v>
      </c>
      <c r="W2276" s="4">
        <v>45810</v>
      </c>
      <c r="X2276" s="4">
        <v>45805.608032407406</v>
      </c>
      <c r="Y2276" s="4" t="s">
        <v>84</v>
      </c>
      <c r="Z2276" s="4">
        <v>45811</v>
      </c>
      <c r="AA2276" s="4">
        <v>45805.226273148146</v>
      </c>
      <c r="AB2276" s="4" t="s">
        <v>60</v>
      </c>
      <c r="AC2276" s="4">
        <v>45812</v>
      </c>
      <c r="AD2276" s="4">
        <v>45813</v>
      </c>
      <c r="AE2276" s="4">
        <v>45815</v>
      </c>
      <c r="AF2276" s="4"/>
      <c r="AG2276" s="33" t="s">
        <v>62</v>
      </c>
      <c r="AH2276" s="33" t="s">
        <v>368</v>
      </c>
      <c r="AI2276" s="33" t="s">
        <v>3691</v>
      </c>
      <c r="AJ2276" s="33" t="s">
        <v>369</v>
      </c>
      <c r="AK2276" s="33" t="s">
        <v>107</v>
      </c>
      <c r="AL2276" s="33" t="s">
        <v>485</v>
      </c>
      <c r="AM2276" s="33" t="s">
        <v>486</v>
      </c>
      <c r="AN2276" s="33">
        <v>11.609579999999999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487</v>
      </c>
      <c r="AV2276" s="33" t="s">
        <v>488</v>
      </c>
      <c r="AW2276" s="33">
        <v>50.778500000000001</v>
      </c>
      <c r="AX2276" s="33" t="s">
        <v>1307</v>
      </c>
      <c r="AY2276" s="33" t="s">
        <v>1150</v>
      </c>
      <c r="AZ2276" s="3">
        <v>572</v>
      </c>
      <c r="BA2276" s="33" t="s">
        <v>60</v>
      </c>
      <c r="BB2276" s="33">
        <v>572</v>
      </c>
      <c r="BC2276" s="33" t="s">
        <v>60</v>
      </c>
      <c r="BD2276" s="33" t="s">
        <v>60</v>
      </c>
      <c r="BE2276" s="33" t="s">
        <v>60</v>
      </c>
      <c r="BF2276" s="34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2742</v>
      </c>
      <c r="B2277" s="33" t="s">
        <v>11227</v>
      </c>
      <c r="C2277" s="33" t="s">
        <v>11228</v>
      </c>
      <c r="D2277" s="33" t="s">
        <v>366</v>
      </c>
      <c r="E2277" s="33" t="s">
        <v>367</v>
      </c>
      <c r="F2277" s="33" t="s">
        <v>59</v>
      </c>
      <c r="G2277" s="33">
        <v>328</v>
      </c>
      <c r="H2277" s="4">
        <v>45805</v>
      </c>
      <c r="I2277" s="4">
        <v>45801</v>
      </c>
      <c r="J2277" s="4">
        <v>45801</v>
      </c>
      <c r="K2277" s="4">
        <v>45806</v>
      </c>
      <c r="L2277" s="4">
        <v>45803.392847222225</v>
      </c>
      <c r="M2277" s="4">
        <v>45806</v>
      </c>
      <c r="N2277" s="4">
        <v>45804.300046296295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45808</v>
      </c>
      <c r="U2277" s="4">
        <v>45804.356550925928</v>
      </c>
      <c r="V2277" s="4">
        <v>45805.794803240744</v>
      </c>
      <c r="W2277" s="4">
        <v>45810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45815</v>
      </c>
      <c r="AF2277" s="4"/>
      <c r="AG2277" s="33" t="s">
        <v>411</v>
      </c>
      <c r="AH2277" s="33" t="s">
        <v>368</v>
      </c>
      <c r="AI2277" s="33" t="s">
        <v>3691</v>
      </c>
      <c r="AJ2277" s="33" t="s">
        <v>369</v>
      </c>
      <c r="AK2277" s="33" t="s">
        <v>107</v>
      </c>
      <c r="AL2277" s="33" t="s">
        <v>485</v>
      </c>
      <c r="AM2277" s="33" t="s">
        <v>486</v>
      </c>
      <c r="AN2277" s="33">
        <v>6.7567500000000003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487</v>
      </c>
      <c r="AV2277" s="33" t="s">
        <v>488</v>
      </c>
      <c r="AW2277" s="33">
        <v>29.553339999999999</v>
      </c>
      <c r="AX2277" s="33" t="s">
        <v>1307</v>
      </c>
      <c r="AY2277" s="33" t="s">
        <v>1150</v>
      </c>
      <c r="AZ2277" s="3">
        <v>328</v>
      </c>
      <c r="BA2277" s="33" t="s">
        <v>60</v>
      </c>
      <c r="BB2277" s="33">
        <v>328</v>
      </c>
      <c r="BC2277" s="33" t="s">
        <v>60</v>
      </c>
      <c r="BD2277" s="33" t="s">
        <v>60</v>
      </c>
      <c r="BE2277" s="33" t="s">
        <v>60</v>
      </c>
      <c r="BF2277" s="34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2743</v>
      </c>
      <c r="B2278" s="33" t="s">
        <v>11229</v>
      </c>
      <c r="C2278" s="33" t="s">
        <v>11230</v>
      </c>
      <c r="D2278" s="33" t="s">
        <v>366</v>
      </c>
      <c r="E2278" s="33" t="s">
        <v>367</v>
      </c>
      <c r="F2278" s="33" t="s">
        <v>59</v>
      </c>
      <c r="G2278" s="33">
        <v>112</v>
      </c>
      <c r="H2278" s="4">
        <v>45804</v>
      </c>
      <c r="I2278" s="4">
        <v>45801</v>
      </c>
      <c r="J2278" s="4">
        <v>45801</v>
      </c>
      <c r="K2278" s="4">
        <v>45805</v>
      </c>
      <c r="L2278" s="4">
        <v>45804.275717592594</v>
      </c>
      <c r="M2278" s="4">
        <v>45805</v>
      </c>
      <c r="N2278" s="4"/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45807</v>
      </c>
      <c r="U2278" s="4"/>
      <c r="V2278" s="4"/>
      <c r="W2278" s="4">
        <v>45808</v>
      </c>
      <c r="X2278" s="4"/>
      <c r="Y2278" s="4" t="s">
        <v>60</v>
      </c>
      <c r="Z2278" s="4">
        <v>45810</v>
      </c>
      <c r="AA2278" s="4"/>
      <c r="AB2278" s="4" t="s">
        <v>60</v>
      </c>
      <c r="AC2278" s="4">
        <v>45811</v>
      </c>
      <c r="AD2278" s="4">
        <v>45813</v>
      </c>
      <c r="AE2278" s="4">
        <v>45815</v>
      </c>
      <c r="AF2278" s="4"/>
      <c r="AG2278" s="33" t="s">
        <v>95</v>
      </c>
      <c r="AH2278" s="33" t="s">
        <v>368</v>
      </c>
      <c r="AI2278" s="33" t="s">
        <v>793</v>
      </c>
      <c r="AJ2278" s="33" t="s">
        <v>369</v>
      </c>
      <c r="AK2278" s="33" t="s">
        <v>107</v>
      </c>
      <c r="AL2278" s="33" t="s">
        <v>370</v>
      </c>
      <c r="AM2278" s="33" t="s">
        <v>371</v>
      </c>
      <c r="AN2278" s="33">
        <v>2.5894499999999998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481</v>
      </c>
      <c r="AV2278" s="33" t="s">
        <v>482</v>
      </c>
      <c r="AW2278" s="33">
        <v>9.6281499999999998</v>
      </c>
      <c r="AX2278" s="33" t="s">
        <v>794</v>
      </c>
      <c r="AY2278" s="33" t="s">
        <v>795</v>
      </c>
      <c r="AZ2278" s="3">
        <v>112</v>
      </c>
      <c r="BA2278" s="33" t="s">
        <v>60</v>
      </c>
      <c r="BB2278" s="33">
        <v>112</v>
      </c>
      <c r="BC2278" s="33" t="s">
        <v>60</v>
      </c>
      <c r="BD2278" s="33" t="s">
        <v>60</v>
      </c>
      <c r="BE2278" s="33" t="s">
        <v>60</v>
      </c>
      <c r="BF2278" s="34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2744</v>
      </c>
      <c r="B2279" s="33" t="s">
        <v>11231</v>
      </c>
      <c r="C2279" s="33" t="s">
        <v>11232</v>
      </c>
      <c r="D2279" s="33" t="s">
        <v>366</v>
      </c>
      <c r="E2279" s="33" t="s">
        <v>367</v>
      </c>
      <c r="F2279" s="33" t="s">
        <v>59</v>
      </c>
      <c r="G2279" s="33">
        <v>112</v>
      </c>
      <c r="H2279" s="4">
        <v>45804</v>
      </c>
      <c r="I2279" s="4">
        <v>45801</v>
      </c>
      <c r="J2279" s="4">
        <v>45801</v>
      </c>
      <c r="K2279" s="4">
        <v>45805</v>
      </c>
      <c r="L2279" s="4">
        <v>45803.208194444444</v>
      </c>
      <c r="M2279" s="4">
        <v>45805</v>
      </c>
      <c r="N2279" s="4"/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45807</v>
      </c>
      <c r="U2279" s="4"/>
      <c r="V2279" s="4"/>
      <c r="W2279" s="4">
        <v>45808</v>
      </c>
      <c r="X2279" s="4"/>
      <c r="Y2279" s="4" t="s">
        <v>60</v>
      </c>
      <c r="Z2279" s="4">
        <v>45810</v>
      </c>
      <c r="AA2279" s="4"/>
      <c r="AB2279" s="4" t="s">
        <v>60</v>
      </c>
      <c r="AC2279" s="4">
        <v>45811</v>
      </c>
      <c r="AD2279" s="4">
        <v>45813</v>
      </c>
      <c r="AE2279" s="4">
        <v>45815</v>
      </c>
      <c r="AF2279" s="4"/>
      <c r="AG2279" s="33" t="s">
        <v>95</v>
      </c>
      <c r="AH2279" s="33" t="s">
        <v>368</v>
      </c>
      <c r="AI2279" s="33" t="s">
        <v>793</v>
      </c>
      <c r="AJ2279" s="33" t="s">
        <v>369</v>
      </c>
      <c r="AK2279" s="33" t="s">
        <v>107</v>
      </c>
      <c r="AL2279" s="33" t="s">
        <v>370</v>
      </c>
      <c r="AM2279" s="33" t="s">
        <v>371</v>
      </c>
      <c r="AN2279" s="33">
        <v>2.5894499999999998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481</v>
      </c>
      <c r="AV2279" s="33" t="s">
        <v>482</v>
      </c>
      <c r="AW2279" s="33">
        <v>9.6281499999999998</v>
      </c>
      <c r="AX2279" s="33" t="s">
        <v>794</v>
      </c>
      <c r="AY2279" s="33" t="s">
        <v>795</v>
      </c>
      <c r="AZ2279" s="3">
        <v>112</v>
      </c>
      <c r="BA2279" s="33" t="s">
        <v>60</v>
      </c>
      <c r="BB2279" s="33">
        <v>112</v>
      </c>
      <c r="BC2279" s="33" t="s">
        <v>60</v>
      </c>
      <c r="BD2279" s="33" t="s">
        <v>60</v>
      </c>
      <c r="BE2279" s="33" t="s">
        <v>60</v>
      </c>
      <c r="BF2279" s="34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2745</v>
      </c>
      <c r="B2280" s="33" t="s">
        <v>11233</v>
      </c>
      <c r="C2280" s="33" t="s">
        <v>11234</v>
      </c>
      <c r="D2280" s="33" t="s">
        <v>366</v>
      </c>
      <c r="E2280" s="33" t="s">
        <v>367</v>
      </c>
      <c r="F2280" s="33" t="s">
        <v>59</v>
      </c>
      <c r="G2280" s="33">
        <v>124</v>
      </c>
      <c r="H2280" s="4">
        <v>45805</v>
      </c>
      <c r="I2280" s="4">
        <v>45801</v>
      </c>
      <c r="J2280" s="4">
        <v>45801</v>
      </c>
      <c r="K2280" s="4">
        <v>45806</v>
      </c>
      <c r="L2280" s="4">
        <v>45803.143807870372</v>
      </c>
      <c r="M2280" s="4">
        <v>45806</v>
      </c>
      <c r="N2280" s="4"/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45808</v>
      </c>
      <c r="U2280" s="4"/>
      <c r="V2280" s="4"/>
      <c r="W2280" s="4">
        <v>45810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45815</v>
      </c>
      <c r="AF2280" s="4"/>
      <c r="AG2280" s="33" t="s">
        <v>95</v>
      </c>
      <c r="AH2280" s="33" t="s">
        <v>702</v>
      </c>
      <c r="AI2280" s="33" t="s">
        <v>790</v>
      </c>
      <c r="AJ2280" s="33" t="s">
        <v>369</v>
      </c>
      <c r="AK2280" s="33" t="s">
        <v>107</v>
      </c>
      <c r="AL2280" s="33" t="s">
        <v>370</v>
      </c>
      <c r="AM2280" s="33" t="s">
        <v>371</v>
      </c>
      <c r="AN2280" s="33">
        <v>2.8444199999999999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481</v>
      </c>
      <c r="AV2280" s="33" t="s">
        <v>482</v>
      </c>
      <c r="AW2280" s="33">
        <v>10.576230000000001</v>
      </c>
      <c r="AX2280" s="33" t="s">
        <v>791</v>
      </c>
      <c r="AY2280" s="33" t="s">
        <v>792</v>
      </c>
      <c r="AZ2280" s="3">
        <v>124</v>
      </c>
      <c r="BA2280" s="33" t="s">
        <v>60</v>
      </c>
      <c r="BB2280" s="33">
        <v>124</v>
      </c>
      <c r="BC2280" s="33" t="s">
        <v>60</v>
      </c>
      <c r="BD2280" s="33" t="s">
        <v>60</v>
      </c>
      <c r="BE2280" s="33" t="s">
        <v>60</v>
      </c>
      <c r="BF2280" s="34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2746</v>
      </c>
      <c r="B2281" s="33" t="s">
        <v>11235</v>
      </c>
      <c r="C2281" s="33" t="s">
        <v>11236</v>
      </c>
      <c r="D2281" s="33" t="s">
        <v>93</v>
      </c>
      <c r="E2281" s="33" t="s">
        <v>195</v>
      </c>
      <c r="F2281" s="33" t="s">
        <v>59</v>
      </c>
      <c r="G2281" s="33">
        <v>13</v>
      </c>
      <c r="H2281" s="4">
        <v>45804</v>
      </c>
      <c r="I2281" s="4">
        <v>45801</v>
      </c>
      <c r="J2281" s="4">
        <v>45801</v>
      </c>
      <c r="K2281" s="4">
        <v>45805</v>
      </c>
      <c r="L2281" s="4">
        <v>45804.388715277775</v>
      </c>
      <c r="M2281" s="4">
        <v>45805</v>
      </c>
      <c r="N2281" s="4">
        <v>45804.520289351851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45807</v>
      </c>
      <c r="U2281" s="4">
        <v>45805.348391203705</v>
      </c>
      <c r="V2281" s="4">
        <v>45805.151145833333</v>
      </c>
      <c r="W2281" s="4">
        <v>45808</v>
      </c>
      <c r="X2281" s="4"/>
      <c r="Y2281" s="4" t="s">
        <v>60</v>
      </c>
      <c r="Z2281" s="4">
        <v>45810</v>
      </c>
      <c r="AA2281" s="4"/>
      <c r="AB2281" s="4" t="s">
        <v>60</v>
      </c>
      <c r="AC2281" s="4">
        <v>45811</v>
      </c>
      <c r="AD2281" s="4">
        <v>45813</v>
      </c>
      <c r="AE2281" s="4">
        <v>45815</v>
      </c>
      <c r="AF2281" s="4"/>
      <c r="AG2281" s="33" t="s">
        <v>411</v>
      </c>
      <c r="AH2281" s="33" t="s">
        <v>357</v>
      </c>
      <c r="AI2281" s="33" t="s">
        <v>540</v>
      </c>
      <c r="AJ2281" s="33" t="s">
        <v>236</v>
      </c>
      <c r="AK2281" s="33" t="s">
        <v>107</v>
      </c>
      <c r="AL2281" s="33" t="s">
        <v>358</v>
      </c>
      <c r="AM2281" s="33" t="s">
        <v>359</v>
      </c>
      <c r="AN2281" s="33">
        <v>0.53039999999999998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317</v>
      </c>
      <c r="AV2281" s="33" t="s">
        <v>318</v>
      </c>
      <c r="AW2281" s="33">
        <v>1.15998</v>
      </c>
      <c r="AX2281" s="33" t="s">
        <v>541</v>
      </c>
      <c r="AY2281" s="33" t="s">
        <v>542</v>
      </c>
      <c r="AZ2281" s="3">
        <v>13</v>
      </c>
      <c r="BA2281" s="33" t="s">
        <v>60</v>
      </c>
      <c r="BB2281" s="33">
        <v>13</v>
      </c>
      <c r="BC2281" s="33" t="s">
        <v>60</v>
      </c>
      <c r="BD2281" s="33" t="s">
        <v>60</v>
      </c>
      <c r="BE2281" s="33" t="s">
        <v>60</v>
      </c>
      <c r="BF2281" s="34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2747</v>
      </c>
      <c r="B2282" s="33" t="s">
        <v>3791</v>
      </c>
      <c r="C2282" s="33" t="s">
        <v>3792</v>
      </c>
      <c r="D2282" s="33" t="s">
        <v>93</v>
      </c>
      <c r="E2282" s="33" t="s">
        <v>203</v>
      </c>
      <c r="F2282" s="33" t="s">
        <v>72</v>
      </c>
      <c r="G2282" s="33">
        <v>4002</v>
      </c>
      <c r="H2282" s="4">
        <v>45808</v>
      </c>
      <c r="I2282" s="4">
        <v>45798</v>
      </c>
      <c r="J2282" s="4" t="s">
        <v>68</v>
      </c>
      <c r="K2282" s="4">
        <v>45810</v>
      </c>
      <c r="L2282" s="4">
        <v>45801.139791666668</v>
      </c>
      <c r="M2282" s="4" t="s">
        <v>60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 t="s">
        <v>60</v>
      </c>
      <c r="U2282" s="4"/>
      <c r="V2282" s="4"/>
      <c r="W2282" s="4"/>
      <c r="X2282" s="4">
        <v>45804.123449074075</v>
      </c>
      <c r="Y2282" s="4" t="s">
        <v>271</v>
      </c>
      <c r="Z2282" s="4" t="s">
        <v>60</v>
      </c>
      <c r="AA2282" s="4">
        <v>45804.202152777776</v>
      </c>
      <c r="AB2282" s="4">
        <v>45806</v>
      </c>
      <c r="AC2282" s="4" t="s">
        <v>60</v>
      </c>
      <c r="AD2282" s="4">
        <v>45813</v>
      </c>
      <c r="AE2282" s="4">
        <v>45815</v>
      </c>
      <c r="AF2282" s="4"/>
      <c r="AG2282" s="33" t="s">
        <v>4845</v>
      </c>
      <c r="AH2282" s="33" t="s">
        <v>229</v>
      </c>
      <c r="AI2282" s="33" t="s">
        <v>3696</v>
      </c>
      <c r="AJ2282" s="33" t="s">
        <v>75</v>
      </c>
      <c r="AK2282" s="33" t="s">
        <v>65</v>
      </c>
      <c r="AL2282" s="33" t="s">
        <v>230</v>
      </c>
      <c r="AM2282" s="33" t="s">
        <v>231</v>
      </c>
      <c r="AN2282" s="33">
        <v>110.7182</v>
      </c>
      <c r="AO2282" s="33" t="s">
        <v>100</v>
      </c>
      <c r="AP2282" s="33" t="s">
        <v>101</v>
      </c>
      <c r="AQ2282" s="33">
        <v>110.7182</v>
      </c>
      <c r="AR2282" s="33" t="s">
        <v>68</v>
      </c>
      <c r="AS2282" s="33"/>
      <c r="AT2282" s="33"/>
      <c r="AU2282" s="33" t="s">
        <v>672</v>
      </c>
      <c r="AV2282" s="33" t="s">
        <v>673</v>
      </c>
      <c r="AW2282" s="33">
        <v>205.80883</v>
      </c>
      <c r="AX2282" s="33" t="s">
        <v>68</v>
      </c>
      <c r="AY2282" s="33" t="s">
        <v>68</v>
      </c>
      <c r="AZ2282" s="3" t="s">
        <v>68</v>
      </c>
      <c r="BA2282" s="33" t="s">
        <v>60</v>
      </c>
      <c r="BB2282" s="33">
        <v>4002</v>
      </c>
      <c r="BC2282" s="33" t="s">
        <v>60</v>
      </c>
      <c r="BD2282" s="33" t="s">
        <v>60</v>
      </c>
      <c r="BE2282" s="33" t="s">
        <v>60</v>
      </c>
      <c r="BF2282" s="34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2748</v>
      </c>
      <c r="B2283" s="33" t="s">
        <v>4083</v>
      </c>
      <c r="C2283" s="33" t="s">
        <v>4084</v>
      </c>
      <c r="D2283" s="33" t="s">
        <v>102</v>
      </c>
      <c r="E2283" s="33" t="s">
        <v>103</v>
      </c>
      <c r="F2283" s="33" t="s">
        <v>59</v>
      </c>
      <c r="G2283" s="33">
        <v>1452</v>
      </c>
      <c r="H2283" s="4">
        <v>45803</v>
      </c>
      <c r="I2283" s="4">
        <v>45800</v>
      </c>
      <c r="J2283" s="4">
        <v>45800</v>
      </c>
      <c r="K2283" s="4">
        <v>45803</v>
      </c>
      <c r="L2283" s="4">
        <v>45801.389652777776</v>
      </c>
      <c r="M2283" s="4">
        <v>45804</v>
      </c>
      <c r="N2283" s="4">
        <v>45801.76834490741</v>
      </c>
      <c r="O2283" s="4">
        <v>45806</v>
      </c>
      <c r="P2283" s="4" t="s">
        <v>60</v>
      </c>
      <c r="Q2283" s="4">
        <v>45807</v>
      </c>
      <c r="R2283" s="4" t="s">
        <v>60</v>
      </c>
      <c r="S2283" s="4" t="s">
        <v>60</v>
      </c>
      <c r="T2283" s="4">
        <v>45808</v>
      </c>
      <c r="U2283" s="4">
        <v>45801.804699074077</v>
      </c>
      <c r="V2283" s="4">
        <v>45804.406215277777</v>
      </c>
      <c r="W2283" s="4">
        <v>45810</v>
      </c>
      <c r="X2283" s="4">
        <v>45805.122708333336</v>
      </c>
      <c r="Y2283" s="4" t="s">
        <v>84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45815</v>
      </c>
      <c r="AF2283" s="4"/>
      <c r="AG2283" s="33" t="s">
        <v>104</v>
      </c>
      <c r="AH2283" s="33" t="s">
        <v>1023</v>
      </c>
      <c r="AI2283" s="33" t="s">
        <v>1493</v>
      </c>
      <c r="AJ2283" s="33" t="s">
        <v>1024</v>
      </c>
      <c r="AK2283" s="33" t="s">
        <v>107</v>
      </c>
      <c r="AL2283" s="33" t="s">
        <v>1025</v>
      </c>
      <c r="AM2283" s="33" t="s">
        <v>1026</v>
      </c>
      <c r="AN2283" s="33">
        <v>67.297709999999995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657</v>
      </c>
      <c r="AV2283" s="33" t="s">
        <v>658</v>
      </c>
      <c r="AW2283" s="33">
        <v>125.10603</v>
      </c>
      <c r="AX2283" s="33" t="s">
        <v>1494</v>
      </c>
      <c r="AY2283" s="33" t="s">
        <v>1495</v>
      </c>
      <c r="AZ2283" s="3">
        <v>1452</v>
      </c>
      <c r="BA2283" s="33" t="s">
        <v>60</v>
      </c>
      <c r="BB2283" s="33">
        <v>1452</v>
      </c>
      <c r="BC2283" s="33" t="s">
        <v>60</v>
      </c>
      <c r="BD2283" s="33" t="s">
        <v>60</v>
      </c>
      <c r="BE2283" s="33" t="s">
        <v>60</v>
      </c>
      <c r="BF2283" s="34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2749</v>
      </c>
      <c r="B2284" s="33" t="s">
        <v>4085</v>
      </c>
      <c r="C2284" s="33" t="s">
        <v>4086</v>
      </c>
      <c r="D2284" s="33" t="s">
        <v>102</v>
      </c>
      <c r="E2284" s="33" t="s">
        <v>103</v>
      </c>
      <c r="F2284" s="33" t="s">
        <v>59</v>
      </c>
      <c r="G2284" s="33">
        <v>300</v>
      </c>
      <c r="H2284" s="4">
        <v>45803</v>
      </c>
      <c r="I2284" s="4">
        <v>45800</v>
      </c>
      <c r="J2284" s="4">
        <v>45800</v>
      </c>
      <c r="K2284" s="4">
        <v>45803</v>
      </c>
      <c r="L2284" s="4">
        <v>45801.389745370368</v>
      </c>
      <c r="M2284" s="4">
        <v>45804</v>
      </c>
      <c r="N2284" s="4">
        <v>45801.768287037034</v>
      </c>
      <c r="O2284" s="4">
        <v>45806</v>
      </c>
      <c r="P2284" s="4" t="s">
        <v>60</v>
      </c>
      <c r="Q2284" s="4">
        <v>45807</v>
      </c>
      <c r="R2284" s="4" t="s">
        <v>60</v>
      </c>
      <c r="S2284" s="4" t="s">
        <v>60</v>
      </c>
      <c r="T2284" s="4">
        <v>45808</v>
      </c>
      <c r="U2284" s="4">
        <v>45801.804120370369</v>
      </c>
      <c r="V2284" s="4">
        <v>45804.406087962961</v>
      </c>
      <c r="W2284" s="4">
        <v>45810</v>
      </c>
      <c r="X2284" s="4">
        <v>45805.685578703706</v>
      </c>
      <c r="Y2284" s="4" t="s">
        <v>84</v>
      </c>
      <c r="Z2284" s="4">
        <v>45811</v>
      </c>
      <c r="AA2284" s="4">
        <v>45805.686643518522</v>
      </c>
      <c r="AB2284" s="4" t="s">
        <v>60</v>
      </c>
      <c r="AC2284" s="4">
        <v>45812</v>
      </c>
      <c r="AD2284" s="4">
        <v>45813</v>
      </c>
      <c r="AE2284" s="4">
        <v>45815</v>
      </c>
      <c r="AF2284" s="4"/>
      <c r="AG2284" s="33" t="s">
        <v>62</v>
      </c>
      <c r="AH2284" s="33" t="s">
        <v>1023</v>
      </c>
      <c r="AI2284" s="33" t="s">
        <v>1497</v>
      </c>
      <c r="AJ2284" s="33" t="s">
        <v>1024</v>
      </c>
      <c r="AK2284" s="33" t="s">
        <v>107</v>
      </c>
      <c r="AL2284" s="33" t="s">
        <v>1025</v>
      </c>
      <c r="AM2284" s="33" t="s">
        <v>1026</v>
      </c>
      <c r="AN2284" s="33">
        <v>13.61552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657</v>
      </c>
      <c r="AV2284" s="33" t="s">
        <v>658</v>
      </c>
      <c r="AW2284" s="33">
        <v>25.311209999999999</v>
      </c>
      <c r="AX2284" s="33" t="s">
        <v>1498</v>
      </c>
      <c r="AY2284" s="33" t="s">
        <v>1499</v>
      </c>
      <c r="AZ2284" s="3">
        <v>300</v>
      </c>
      <c r="BA2284" s="33" t="s">
        <v>60</v>
      </c>
      <c r="BB2284" s="33">
        <v>300</v>
      </c>
      <c r="BC2284" s="33" t="s">
        <v>60</v>
      </c>
      <c r="BD2284" s="33" t="s">
        <v>60</v>
      </c>
      <c r="BE2284" s="33" t="s">
        <v>60</v>
      </c>
      <c r="BF2284" s="34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2750</v>
      </c>
      <c r="B2285" s="33" t="s">
        <v>4087</v>
      </c>
      <c r="C2285" s="33" t="s">
        <v>4088</v>
      </c>
      <c r="D2285" s="33" t="s">
        <v>102</v>
      </c>
      <c r="E2285" s="33" t="s">
        <v>103</v>
      </c>
      <c r="F2285" s="33" t="s">
        <v>59</v>
      </c>
      <c r="G2285" s="33">
        <v>900</v>
      </c>
      <c r="H2285" s="4">
        <v>45803</v>
      </c>
      <c r="I2285" s="4">
        <v>45800</v>
      </c>
      <c r="J2285" s="4">
        <v>45800</v>
      </c>
      <c r="K2285" s="4">
        <v>45803</v>
      </c>
      <c r="L2285" s="4">
        <v>45801.389814814815</v>
      </c>
      <c r="M2285" s="4">
        <v>45804</v>
      </c>
      <c r="N2285" s="4">
        <v>45801.768217592595</v>
      </c>
      <c r="O2285" s="4">
        <v>45806</v>
      </c>
      <c r="P2285" s="4" t="s">
        <v>60</v>
      </c>
      <c r="Q2285" s="4">
        <v>45807</v>
      </c>
      <c r="R2285" s="4" t="s">
        <v>60</v>
      </c>
      <c r="S2285" s="4" t="s">
        <v>60</v>
      </c>
      <c r="T2285" s="4">
        <v>45808</v>
      </c>
      <c r="U2285" s="4">
        <v>45801.804432870369</v>
      </c>
      <c r="V2285" s="4">
        <v>45803.801261574074</v>
      </c>
      <c r="W2285" s="4">
        <v>45810</v>
      </c>
      <c r="X2285" s="4">
        <v>45804.532673611109</v>
      </c>
      <c r="Y2285" s="4" t="s">
        <v>84</v>
      </c>
      <c r="Z2285" s="4">
        <v>45811</v>
      </c>
      <c r="AA2285" s="4">
        <v>45804.532789351855</v>
      </c>
      <c r="AB2285" s="4" t="s">
        <v>60</v>
      </c>
      <c r="AC2285" s="4">
        <v>45812</v>
      </c>
      <c r="AD2285" s="4">
        <v>45813</v>
      </c>
      <c r="AE2285" s="4">
        <v>45815</v>
      </c>
      <c r="AF2285" s="4"/>
      <c r="AG2285" s="33" t="s">
        <v>62</v>
      </c>
      <c r="AH2285" s="33" t="s">
        <v>1023</v>
      </c>
      <c r="AI2285" s="33" t="s">
        <v>1496</v>
      </c>
      <c r="AJ2285" s="33" t="s">
        <v>1024</v>
      </c>
      <c r="AK2285" s="33" t="s">
        <v>107</v>
      </c>
      <c r="AL2285" s="33" t="s">
        <v>1025</v>
      </c>
      <c r="AM2285" s="33" t="s">
        <v>1026</v>
      </c>
      <c r="AN2285" s="33">
        <v>41.340960000000003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657</v>
      </c>
      <c r="AV2285" s="33" t="s">
        <v>658</v>
      </c>
      <c r="AW2285" s="33">
        <v>76.854339999999993</v>
      </c>
      <c r="AX2285" s="33" t="s">
        <v>1093</v>
      </c>
      <c r="AY2285" s="33" t="s">
        <v>1094</v>
      </c>
      <c r="AZ2285" s="3">
        <v>900</v>
      </c>
      <c r="BA2285" s="33" t="s">
        <v>60</v>
      </c>
      <c r="BB2285" s="33">
        <v>900</v>
      </c>
      <c r="BC2285" s="33" t="s">
        <v>60</v>
      </c>
      <c r="BD2285" s="33" t="s">
        <v>60</v>
      </c>
      <c r="BE2285" s="33" t="s">
        <v>60</v>
      </c>
      <c r="BF2285" s="34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2751</v>
      </c>
      <c r="B2286" s="33" t="s">
        <v>4089</v>
      </c>
      <c r="C2286" s="33" t="s">
        <v>4090</v>
      </c>
      <c r="D2286" s="33" t="s">
        <v>102</v>
      </c>
      <c r="E2286" s="33" t="s">
        <v>103</v>
      </c>
      <c r="F2286" s="33" t="s">
        <v>59</v>
      </c>
      <c r="G2286" s="33">
        <v>300</v>
      </c>
      <c r="H2286" s="4">
        <v>45803</v>
      </c>
      <c r="I2286" s="4">
        <v>45800</v>
      </c>
      <c r="J2286" s="4">
        <v>45800</v>
      </c>
      <c r="K2286" s="4">
        <v>45803</v>
      </c>
      <c r="L2286" s="4">
        <v>45801.389861111114</v>
      </c>
      <c r="M2286" s="4">
        <v>45804</v>
      </c>
      <c r="N2286" s="4">
        <v>45801.768171296295</v>
      </c>
      <c r="O2286" s="4">
        <v>45806</v>
      </c>
      <c r="P2286" s="4" t="s">
        <v>60</v>
      </c>
      <c r="Q2286" s="4">
        <v>45807</v>
      </c>
      <c r="R2286" s="4" t="s">
        <v>60</v>
      </c>
      <c r="S2286" s="4" t="s">
        <v>60</v>
      </c>
      <c r="T2286" s="4">
        <v>45808</v>
      </c>
      <c r="U2286" s="4">
        <v>45801.804259259261</v>
      </c>
      <c r="V2286" s="4">
        <v>45804.406238425923</v>
      </c>
      <c r="W2286" s="4">
        <v>45810</v>
      </c>
      <c r="X2286" s="4">
        <v>45805.649409722224</v>
      </c>
      <c r="Y2286" s="4" t="s">
        <v>84</v>
      </c>
      <c r="Z2286" s="4">
        <v>45811</v>
      </c>
      <c r="AA2286" s="4">
        <v>45805.191377314812</v>
      </c>
      <c r="AB2286" s="4" t="s">
        <v>60</v>
      </c>
      <c r="AC2286" s="4">
        <v>45812</v>
      </c>
      <c r="AD2286" s="4">
        <v>45813</v>
      </c>
      <c r="AE2286" s="4">
        <v>45815</v>
      </c>
      <c r="AF2286" s="4"/>
      <c r="AG2286" s="33" t="s">
        <v>62</v>
      </c>
      <c r="AH2286" s="33" t="s">
        <v>1023</v>
      </c>
      <c r="AI2286" s="33" t="s">
        <v>1500</v>
      </c>
      <c r="AJ2286" s="33" t="s">
        <v>1024</v>
      </c>
      <c r="AK2286" s="33" t="s">
        <v>107</v>
      </c>
      <c r="AL2286" s="33" t="s">
        <v>1025</v>
      </c>
      <c r="AM2286" s="33" t="s">
        <v>1026</v>
      </c>
      <c r="AN2286" s="33">
        <v>13.723100000000001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657</v>
      </c>
      <c r="AV2286" s="33" t="s">
        <v>658</v>
      </c>
      <c r="AW2286" s="33">
        <v>25.511469999999999</v>
      </c>
      <c r="AX2286" s="33" t="s">
        <v>1501</v>
      </c>
      <c r="AY2286" s="33" t="s">
        <v>1502</v>
      </c>
      <c r="AZ2286" s="3">
        <v>300</v>
      </c>
      <c r="BA2286" s="33" t="s">
        <v>60</v>
      </c>
      <c r="BB2286" s="33">
        <v>300</v>
      </c>
      <c r="BC2286" s="33" t="s">
        <v>60</v>
      </c>
      <c r="BD2286" s="33" t="s">
        <v>60</v>
      </c>
      <c r="BE2286" s="33" t="s">
        <v>60</v>
      </c>
      <c r="BF2286" s="34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2752</v>
      </c>
      <c r="B2287" s="33" t="s">
        <v>4091</v>
      </c>
      <c r="C2287" s="33" t="s">
        <v>4092</v>
      </c>
      <c r="D2287" s="33" t="s">
        <v>102</v>
      </c>
      <c r="E2287" s="33" t="s">
        <v>103</v>
      </c>
      <c r="F2287" s="33" t="s">
        <v>59</v>
      </c>
      <c r="G2287" s="33">
        <v>300</v>
      </c>
      <c r="H2287" s="4">
        <v>45803</v>
      </c>
      <c r="I2287" s="4">
        <v>45800</v>
      </c>
      <c r="J2287" s="4">
        <v>45800</v>
      </c>
      <c r="K2287" s="4">
        <v>45803</v>
      </c>
      <c r="L2287" s="4">
        <v>45801.389953703707</v>
      </c>
      <c r="M2287" s="4">
        <v>45804</v>
      </c>
      <c r="N2287" s="4">
        <v>45801.80877314815</v>
      </c>
      <c r="O2287" s="4">
        <v>45806</v>
      </c>
      <c r="P2287" s="4" t="s">
        <v>60</v>
      </c>
      <c r="Q2287" s="4">
        <v>45807</v>
      </c>
      <c r="R2287" s="4" t="s">
        <v>60</v>
      </c>
      <c r="S2287" s="4" t="s">
        <v>60</v>
      </c>
      <c r="T2287" s="4">
        <v>45808</v>
      </c>
      <c r="U2287" s="4">
        <v>45801.953125</v>
      </c>
      <c r="V2287" s="4">
        <v>45804.85460648148</v>
      </c>
      <c r="W2287" s="4">
        <v>45810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45815</v>
      </c>
      <c r="AF2287" s="4"/>
      <c r="AG2287" s="33" t="s">
        <v>411</v>
      </c>
      <c r="AH2287" s="33" t="s">
        <v>1023</v>
      </c>
      <c r="AI2287" s="33" t="s">
        <v>1496</v>
      </c>
      <c r="AJ2287" s="33" t="s">
        <v>1024</v>
      </c>
      <c r="AK2287" s="33" t="s">
        <v>107</v>
      </c>
      <c r="AL2287" s="33" t="s">
        <v>1025</v>
      </c>
      <c r="AM2287" s="33" t="s">
        <v>1026</v>
      </c>
      <c r="AN2287" s="33">
        <v>13.81087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657</v>
      </c>
      <c r="AV2287" s="33" t="s">
        <v>658</v>
      </c>
      <c r="AW2287" s="33">
        <v>25.67475</v>
      </c>
      <c r="AX2287" s="33" t="s">
        <v>1093</v>
      </c>
      <c r="AY2287" s="33" t="s">
        <v>1094</v>
      </c>
      <c r="AZ2287" s="3">
        <v>300</v>
      </c>
      <c r="BA2287" s="33" t="s">
        <v>60</v>
      </c>
      <c r="BB2287" s="33">
        <v>300</v>
      </c>
      <c r="BC2287" s="33" t="s">
        <v>60</v>
      </c>
      <c r="BD2287" s="33" t="s">
        <v>60</v>
      </c>
      <c r="BE2287" s="33" t="s">
        <v>60</v>
      </c>
      <c r="BF2287" s="34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2753</v>
      </c>
      <c r="B2288" s="33" t="s">
        <v>4093</v>
      </c>
      <c r="C2288" s="33" t="s">
        <v>4094</v>
      </c>
      <c r="D2288" s="33" t="s">
        <v>102</v>
      </c>
      <c r="E2288" s="33" t="s">
        <v>103</v>
      </c>
      <c r="F2288" s="33" t="s">
        <v>59</v>
      </c>
      <c r="G2288" s="33">
        <v>900</v>
      </c>
      <c r="H2288" s="4">
        <v>45803</v>
      </c>
      <c r="I2288" s="4">
        <v>45800</v>
      </c>
      <c r="J2288" s="4">
        <v>45800</v>
      </c>
      <c r="K2288" s="4">
        <v>45803</v>
      </c>
      <c r="L2288" s="4">
        <v>45801.390046296299</v>
      </c>
      <c r="M2288" s="4">
        <v>45804</v>
      </c>
      <c r="N2288" s="4">
        <v>45801.808738425927</v>
      </c>
      <c r="O2288" s="4">
        <v>45806</v>
      </c>
      <c r="P2288" s="4" t="s">
        <v>60</v>
      </c>
      <c r="Q2288" s="4">
        <v>45807</v>
      </c>
      <c r="R2288" s="4" t="s">
        <v>60</v>
      </c>
      <c r="S2288" s="4" t="s">
        <v>60</v>
      </c>
      <c r="T2288" s="4">
        <v>45808</v>
      </c>
      <c r="U2288" s="4">
        <v>45801.953194444446</v>
      </c>
      <c r="V2288" s="4">
        <v>45804.854375000003</v>
      </c>
      <c r="W2288" s="4">
        <v>45810</v>
      </c>
      <c r="X2288" s="4"/>
      <c r="Y2288" s="4" t="s">
        <v>60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45815</v>
      </c>
      <c r="AF2288" s="4"/>
      <c r="AG2288" s="33" t="s">
        <v>411</v>
      </c>
      <c r="AH2288" s="33" t="s">
        <v>1023</v>
      </c>
      <c r="AI2288" s="33" t="s">
        <v>1496</v>
      </c>
      <c r="AJ2288" s="33" t="s">
        <v>1024</v>
      </c>
      <c r="AK2288" s="33" t="s">
        <v>107</v>
      </c>
      <c r="AL2288" s="33" t="s">
        <v>1025</v>
      </c>
      <c r="AM2288" s="33" t="s">
        <v>1026</v>
      </c>
      <c r="AN2288" s="33">
        <v>41.8401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657</v>
      </c>
      <c r="AV2288" s="33" t="s">
        <v>658</v>
      </c>
      <c r="AW2288" s="33">
        <v>77.783109999999994</v>
      </c>
      <c r="AX2288" s="33" t="s">
        <v>1093</v>
      </c>
      <c r="AY2288" s="33" t="s">
        <v>1094</v>
      </c>
      <c r="AZ2288" s="3">
        <v>900</v>
      </c>
      <c r="BA2288" s="33" t="s">
        <v>60</v>
      </c>
      <c r="BB2288" s="33">
        <v>900</v>
      </c>
      <c r="BC2288" s="33" t="s">
        <v>60</v>
      </c>
      <c r="BD2288" s="33" t="s">
        <v>60</v>
      </c>
      <c r="BE2288" s="33" t="s">
        <v>60</v>
      </c>
      <c r="BF2288" s="34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2754</v>
      </c>
      <c r="B2289" s="33" t="s">
        <v>4095</v>
      </c>
      <c r="C2289" s="33" t="s">
        <v>4096</v>
      </c>
      <c r="D2289" s="33" t="s">
        <v>102</v>
      </c>
      <c r="E2289" s="33" t="s">
        <v>103</v>
      </c>
      <c r="F2289" s="33" t="s">
        <v>59</v>
      </c>
      <c r="G2289" s="33">
        <v>1200</v>
      </c>
      <c r="H2289" s="4">
        <v>45803</v>
      </c>
      <c r="I2289" s="4">
        <v>45800</v>
      </c>
      <c r="J2289" s="4">
        <v>45800</v>
      </c>
      <c r="K2289" s="4">
        <v>45803</v>
      </c>
      <c r="L2289" s="4">
        <v>45801.390127314815</v>
      </c>
      <c r="M2289" s="4">
        <v>45804</v>
      </c>
      <c r="N2289" s="4">
        <v>45801.888645833336</v>
      </c>
      <c r="O2289" s="4">
        <v>45806</v>
      </c>
      <c r="P2289" s="4" t="s">
        <v>60</v>
      </c>
      <c r="Q2289" s="4">
        <v>45807</v>
      </c>
      <c r="R2289" s="4" t="s">
        <v>60</v>
      </c>
      <c r="S2289" s="4" t="s">
        <v>60</v>
      </c>
      <c r="T2289" s="4">
        <v>45808</v>
      </c>
      <c r="U2289" s="4">
        <v>45804.494039351855</v>
      </c>
      <c r="V2289" s="4">
        <v>45805.783449074072</v>
      </c>
      <c r="W2289" s="4">
        <v>45810</v>
      </c>
      <c r="X2289" s="4">
        <v>45805.04614583333</v>
      </c>
      <c r="Y2289" s="4" t="s">
        <v>84</v>
      </c>
      <c r="Z2289" s="4">
        <v>45811</v>
      </c>
      <c r="AA2289" s="4"/>
      <c r="AB2289" s="4" t="s">
        <v>60</v>
      </c>
      <c r="AC2289" s="4">
        <v>45812</v>
      </c>
      <c r="AD2289" s="4">
        <v>45813</v>
      </c>
      <c r="AE2289" s="4">
        <v>45815</v>
      </c>
      <c r="AF2289" s="4"/>
      <c r="AG2289" s="33" t="s">
        <v>104</v>
      </c>
      <c r="AH2289" s="33" t="s">
        <v>1023</v>
      </c>
      <c r="AI2289" s="33" t="s">
        <v>1506</v>
      </c>
      <c r="AJ2289" s="33" t="s">
        <v>1024</v>
      </c>
      <c r="AK2289" s="33" t="s">
        <v>65</v>
      </c>
      <c r="AL2289" s="33" t="s">
        <v>1025</v>
      </c>
      <c r="AM2289" s="33" t="s">
        <v>1026</v>
      </c>
      <c r="AN2289" s="33">
        <v>46.302079999999997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657</v>
      </c>
      <c r="AV2289" s="33" t="s">
        <v>658</v>
      </c>
      <c r="AW2289" s="33">
        <v>86.073269999999994</v>
      </c>
      <c r="AX2289" s="33" t="s">
        <v>845</v>
      </c>
      <c r="AY2289" s="33" t="s">
        <v>846</v>
      </c>
      <c r="AZ2289" s="3">
        <v>1200</v>
      </c>
      <c r="BA2289" s="33" t="s">
        <v>60</v>
      </c>
      <c r="BB2289" s="33">
        <v>1200</v>
      </c>
      <c r="BC2289" s="33" t="s">
        <v>60</v>
      </c>
      <c r="BD2289" s="33" t="s">
        <v>60</v>
      </c>
      <c r="BE2289" s="33" t="s">
        <v>60</v>
      </c>
      <c r="BF2289" s="34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2755</v>
      </c>
      <c r="B2290" s="33" t="s">
        <v>4097</v>
      </c>
      <c r="C2290" s="33" t="s">
        <v>4098</v>
      </c>
      <c r="D2290" s="33" t="s">
        <v>102</v>
      </c>
      <c r="E2290" s="33" t="s">
        <v>103</v>
      </c>
      <c r="F2290" s="33" t="s">
        <v>59</v>
      </c>
      <c r="G2290" s="33">
        <v>1200</v>
      </c>
      <c r="H2290" s="4">
        <v>45803</v>
      </c>
      <c r="I2290" s="4">
        <v>45800</v>
      </c>
      <c r="J2290" s="4">
        <v>45800</v>
      </c>
      <c r="K2290" s="4">
        <v>45803</v>
      </c>
      <c r="L2290" s="4">
        <v>45801.390208333331</v>
      </c>
      <c r="M2290" s="4">
        <v>45804</v>
      </c>
      <c r="N2290" s="4">
        <v>45801.888680555552</v>
      </c>
      <c r="O2290" s="4">
        <v>45806</v>
      </c>
      <c r="P2290" s="4" t="s">
        <v>60</v>
      </c>
      <c r="Q2290" s="4">
        <v>45807</v>
      </c>
      <c r="R2290" s="4" t="s">
        <v>60</v>
      </c>
      <c r="S2290" s="4" t="s">
        <v>60</v>
      </c>
      <c r="T2290" s="4">
        <v>45808</v>
      </c>
      <c r="U2290" s="4">
        <v>45804.493981481479</v>
      </c>
      <c r="V2290" s="4">
        <v>45805.783414351848</v>
      </c>
      <c r="W2290" s="4">
        <v>45810</v>
      </c>
      <c r="X2290" s="4">
        <v>45805.046111111114</v>
      </c>
      <c r="Y2290" s="4" t="s">
        <v>84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45815</v>
      </c>
      <c r="AF2290" s="4"/>
      <c r="AG2290" s="33" t="s">
        <v>104</v>
      </c>
      <c r="AH2290" s="33" t="s">
        <v>1023</v>
      </c>
      <c r="AI2290" s="33" t="s">
        <v>1505</v>
      </c>
      <c r="AJ2290" s="33" t="s">
        <v>1024</v>
      </c>
      <c r="AK2290" s="33" t="s">
        <v>65</v>
      </c>
      <c r="AL2290" s="33" t="s">
        <v>1025</v>
      </c>
      <c r="AM2290" s="33" t="s">
        <v>1026</v>
      </c>
      <c r="AN2290" s="33">
        <v>46.400970000000001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657</v>
      </c>
      <c r="AV2290" s="33" t="s">
        <v>658</v>
      </c>
      <c r="AW2290" s="33">
        <v>86.257230000000007</v>
      </c>
      <c r="AX2290" s="33" t="s">
        <v>931</v>
      </c>
      <c r="AY2290" s="33" t="s">
        <v>932</v>
      </c>
      <c r="AZ2290" s="3">
        <v>1200</v>
      </c>
      <c r="BA2290" s="33" t="s">
        <v>60</v>
      </c>
      <c r="BB2290" s="33">
        <v>1200</v>
      </c>
      <c r="BC2290" s="33" t="s">
        <v>60</v>
      </c>
      <c r="BD2290" s="33" t="s">
        <v>60</v>
      </c>
      <c r="BE2290" s="33" t="s">
        <v>60</v>
      </c>
      <c r="BF2290" s="34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2756</v>
      </c>
      <c r="B2291" s="33" t="s">
        <v>4105</v>
      </c>
      <c r="C2291" s="33" t="s">
        <v>4106</v>
      </c>
      <c r="D2291" s="33" t="s">
        <v>102</v>
      </c>
      <c r="E2291" s="33" t="s">
        <v>103</v>
      </c>
      <c r="F2291" s="33" t="s">
        <v>59</v>
      </c>
      <c r="G2291" s="33">
        <v>1992</v>
      </c>
      <c r="H2291" s="4">
        <v>45803</v>
      </c>
      <c r="I2291" s="4">
        <v>45800</v>
      </c>
      <c r="J2291" s="4">
        <v>45800</v>
      </c>
      <c r="K2291" s="4">
        <v>45803</v>
      </c>
      <c r="L2291" s="4">
        <v>45801.390324074076</v>
      </c>
      <c r="M2291" s="4">
        <v>45804</v>
      </c>
      <c r="N2291" s="4">
        <v>45801.808807870373</v>
      </c>
      <c r="O2291" s="4">
        <v>45806</v>
      </c>
      <c r="P2291" s="4" t="s">
        <v>60</v>
      </c>
      <c r="Q2291" s="4">
        <v>45807</v>
      </c>
      <c r="R2291" s="4" t="s">
        <v>60</v>
      </c>
      <c r="S2291" s="4" t="s">
        <v>60</v>
      </c>
      <c r="T2291" s="4">
        <v>45808</v>
      </c>
      <c r="U2291" s="4">
        <v>45801.953043981484</v>
      </c>
      <c r="V2291" s="4">
        <v>45804.854386574072</v>
      </c>
      <c r="W2291" s="4">
        <v>45810</v>
      </c>
      <c r="X2291" s="4">
        <v>45805.590185185189</v>
      </c>
      <c r="Y2291" s="4" t="s">
        <v>84</v>
      </c>
      <c r="Z2291" s="4">
        <v>45811</v>
      </c>
      <c r="AA2291" s="4">
        <v>45805.133784722224</v>
      </c>
      <c r="AB2291" s="4" t="s">
        <v>60</v>
      </c>
      <c r="AC2291" s="4">
        <v>45812</v>
      </c>
      <c r="AD2291" s="4">
        <v>45813</v>
      </c>
      <c r="AE2291" s="4">
        <v>45815</v>
      </c>
      <c r="AF2291" s="4"/>
      <c r="AG2291" s="33" t="s">
        <v>62</v>
      </c>
      <c r="AH2291" s="33" t="s">
        <v>1023</v>
      </c>
      <c r="AI2291" s="33" t="s">
        <v>1507</v>
      </c>
      <c r="AJ2291" s="33" t="s">
        <v>1024</v>
      </c>
      <c r="AK2291" s="33" t="s">
        <v>65</v>
      </c>
      <c r="AL2291" s="33" t="s">
        <v>1025</v>
      </c>
      <c r="AM2291" s="33" t="s">
        <v>1026</v>
      </c>
      <c r="AN2291" s="33">
        <v>77.152640000000005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657</v>
      </c>
      <c r="AV2291" s="33" t="s">
        <v>658</v>
      </c>
      <c r="AW2291" s="33">
        <v>143.42267000000001</v>
      </c>
      <c r="AX2291" s="33" t="s">
        <v>1501</v>
      </c>
      <c r="AY2291" s="33" t="s">
        <v>1502</v>
      </c>
      <c r="AZ2291" s="3">
        <v>1992</v>
      </c>
      <c r="BA2291" s="33" t="s">
        <v>60</v>
      </c>
      <c r="BB2291" s="33">
        <v>1992</v>
      </c>
      <c r="BC2291" s="33" t="s">
        <v>60</v>
      </c>
      <c r="BD2291" s="33" t="s">
        <v>60</v>
      </c>
      <c r="BE2291" s="33" t="s">
        <v>60</v>
      </c>
      <c r="BF2291" s="34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2759</v>
      </c>
      <c r="B2292" s="33" t="s">
        <v>11237</v>
      </c>
      <c r="C2292" s="33" t="s">
        <v>11238</v>
      </c>
      <c r="D2292" s="33" t="s">
        <v>93</v>
      </c>
      <c r="E2292" s="33" t="s">
        <v>203</v>
      </c>
      <c r="F2292" s="33" t="s">
        <v>59</v>
      </c>
      <c r="G2292" s="33">
        <v>4584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45803.056574074071</v>
      </c>
      <c r="M2292" s="4">
        <v>45806</v>
      </c>
      <c r="N2292" s="4">
        <v>45803.231562499997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/>
      <c r="V2292" s="4"/>
      <c r="W2292" s="4">
        <v>45810</v>
      </c>
      <c r="X2292" s="4"/>
      <c r="Y2292" s="4" t="s">
        <v>60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45815</v>
      </c>
      <c r="AF2292" s="4"/>
      <c r="AG2292" s="33" t="s">
        <v>306</v>
      </c>
      <c r="AH2292" s="33" t="s">
        <v>204</v>
      </c>
      <c r="AI2292" s="33" t="s">
        <v>11239</v>
      </c>
      <c r="AJ2292" s="33" t="s">
        <v>205</v>
      </c>
      <c r="AK2292" s="33" t="s">
        <v>107</v>
      </c>
      <c r="AL2292" s="33" t="s">
        <v>206</v>
      </c>
      <c r="AM2292" s="33" t="s">
        <v>207</v>
      </c>
      <c r="AN2292" s="33">
        <v>165.65190000000001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446</v>
      </c>
      <c r="AV2292" s="33" t="s">
        <v>447</v>
      </c>
      <c r="AW2292" s="33">
        <v>362.26002999999997</v>
      </c>
      <c r="AX2292" s="33" t="s">
        <v>14670</v>
      </c>
      <c r="AY2292" s="33" t="s">
        <v>14671</v>
      </c>
      <c r="AZ2292" s="3">
        <v>666</v>
      </c>
      <c r="BA2292" s="33" t="s">
        <v>60</v>
      </c>
      <c r="BB2292" s="33">
        <v>4584</v>
      </c>
      <c r="BC2292" s="33" t="s">
        <v>60</v>
      </c>
      <c r="BD2292" s="33" t="s">
        <v>60</v>
      </c>
      <c r="BE2292" s="33" t="s">
        <v>60</v>
      </c>
      <c r="BF2292" s="34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2761</v>
      </c>
      <c r="B2293" s="33" t="s">
        <v>11240</v>
      </c>
      <c r="C2293" s="33" t="s">
        <v>11241</v>
      </c>
      <c r="D2293" s="33" t="s">
        <v>93</v>
      </c>
      <c r="E2293" s="33" t="s">
        <v>203</v>
      </c>
      <c r="F2293" s="33" t="s">
        <v>59</v>
      </c>
      <c r="G2293" s="33">
        <v>3283</v>
      </c>
      <c r="H2293" s="4">
        <v>45805</v>
      </c>
      <c r="I2293" s="4">
        <v>45801</v>
      </c>
      <c r="J2293" s="4">
        <v>45801</v>
      </c>
      <c r="K2293" s="4">
        <v>45806</v>
      </c>
      <c r="L2293" s="4">
        <v>45803.907777777778</v>
      </c>
      <c r="M2293" s="4">
        <v>45806</v>
      </c>
      <c r="N2293" s="4">
        <v>45804.579560185186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45808</v>
      </c>
      <c r="U2293" s="4"/>
      <c r="V2293" s="4"/>
      <c r="W2293" s="4">
        <v>45810</v>
      </c>
      <c r="X2293" s="4"/>
      <c r="Y2293" s="4" t="s">
        <v>60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45815</v>
      </c>
      <c r="AF2293" s="4"/>
      <c r="AG2293" s="33" t="s">
        <v>306</v>
      </c>
      <c r="AH2293" s="33" t="s">
        <v>260</v>
      </c>
      <c r="AI2293" s="33" t="s">
        <v>410</v>
      </c>
      <c r="AJ2293" s="33" t="s">
        <v>205</v>
      </c>
      <c r="AK2293" s="33" t="s">
        <v>107</v>
      </c>
      <c r="AL2293" s="33" t="s">
        <v>206</v>
      </c>
      <c r="AM2293" s="33" t="s">
        <v>207</v>
      </c>
      <c r="AN2293" s="33">
        <v>111.30191000000001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293</v>
      </c>
      <c r="AV2293" s="33" t="s">
        <v>294</v>
      </c>
      <c r="AW2293" s="33">
        <v>243.40586999999999</v>
      </c>
      <c r="AX2293" s="33" t="s">
        <v>596</v>
      </c>
      <c r="AY2293" s="33" t="s">
        <v>597</v>
      </c>
      <c r="AZ2293" s="3">
        <v>1670</v>
      </c>
      <c r="BA2293" s="33" t="s">
        <v>60</v>
      </c>
      <c r="BB2293" s="33">
        <v>3283</v>
      </c>
      <c r="BC2293" s="33" t="s">
        <v>60</v>
      </c>
      <c r="BD2293" s="33" t="s">
        <v>60</v>
      </c>
      <c r="BE2293" s="33" t="s">
        <v>60</v>
      </c>
      <c r="BF2293" s="34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2762</v>
      </c>
      <c r="B2294" s="33" t="s">
        <v>11242</v>
      </c>
      <c r="C2294" s="33" t="s">
        <v>11243</v>
      </c>
      <c r="D2294" s="33" t="s">
        <v>366</v>
      </c>
      <c r="E2294" s="33" t="s">
        <v>367</v>
      </c>
      <c r="F2294" s="33" t="s">
        <v>59</v>
      </c>
      <c r="G2294" s="33">
        <v>1015</v>
      </c>
      <c r="H2294" s="4">
        <v>45804</v>
      </c>
      <c r="I2294" s="4">
        <v>45801</v>
      </c>
      <c r="J2294" s="4">
        <v>45801</v>
      </c>
      <c r="K2294" s="4">
        <v>45805</v>
      </c>
      <c r="L2294" s="4">
        <v>45803.208043981482</v>
      </c>
      <c r="M2294" s="4">
        <v>45805</v>
      </c>
      <c r="N2294" s="4"/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/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45815</v>
      </c>
      <c r="AF2294" s="4"/>
      <c r="AG2294" s="33" t="s">
        <v>95</v>
      </c>
      <c r="AH2294" s="33" t="s">
        <v>368</v>
      </c>
      <c r="AI2294" s="33" t="s">
        <v>793</v>
      </c>
      <c r="AJ2294" s="33" t="s">
        <v>369</v>
      </c>
      <c r="AK2294" s="33" t="s">
        <v>107</v>
      </c>
      <c r="AL2294" s="33" t="s">
        <v>370</v>
      </c>
      <c r="AM2294" s="33" t="s">
        <v>371</v>
      </c>
      <c r="AN2294" s="33">
        <v>23.07206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481</v>
      </c>
      <c r="AV2294" s="33" t="s">
        <v>482</v>
      </c>
      <c r="AW2294" s="33">
        <v>85.787450000000007</v>
      </c>
      <c r="AX2294" s="33" t="s">
        <v>794</v>
      </c>
      <c r="AY2294" s="33" t="s">
        <v>795</v>
      </c>
      <c r="AZ2294" s="3">
        <v>1015</v>
      </c>
      <c r="BA2294" s="33" t="s">
        <v>60</v>
      </c>
      <c r="BB2294" s="33">
        <v>1015</v>
      </c>
      <c r="BC2294" s="33" t="s">
        <v>60</v>
      </c>
      <c r="BD2294" s="33" t="s">
        <v>60</v>
      </c>
      <c r="BE2294" s="33" t="s">
        <v>60</v>
      </c>
      <c r="BF2294" s="34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2763</v>
      </c>
      <c r="B2295" s="33" t="s">
        <v>11244</v>
      </c>
      <c r="C2295" s="33" t="s">
        <v>11245</v>
      </c>
      <c r="D2295" s="33" t="s">
        <v>366</v>
      </c>
      <c r="E2295" s="33" t="s">
        <v>367</v>
      </c>
      <c r="F2295" s="33" t="s">
        <v>59</v>
      </c>
      <c r="G2295" s="33">
        <v>364</v>
      </c>
      <c r="H2295" s="4">
        <v>45804</v>
      </c>
      <c r="I2295" s="4">
        <v>45801</v>
      </c>
      <c r="J2295" s="4">
        <v>45801</v>
      </c>
      <c r="K2295" s="4">
        <v>45805</v>
      </c>
      <c r="L2295" s="4">
        <v>45804.275821759256</v>
      </c>
      <c r="M2295" s="4">
        <v>45805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45807</v>
      </c>
      <c r="U2295" s="4"/>
      <c r="V2295" s="4"/>
      <c r="W2295" s="4">
        <v>45808</v>
      </c>
      <c r="X2295" s="4"/>
      <c r="Y2295" s="4" t="s">
        <v>60</v>
      </c>
      <c r="Z2295" s="4">
        <v>45810</v>
      </c>
      <c r="AA2295" s="4"/>
      <c r="AB2295" s="4" t="s">
        <v>60</v>
      </c>
      <c r="AC2295" s="4">
        <v>45811</v>
      </c>
      <c r="AD2295" s="4">
        <v>45813</v>
      </c>
      <c r="AE2295" s="4">
        <v>45815</v>
      </c>
      <c r="AF2295" s="4"/>
      <c r="AG2295" s="33" t="s">
        <v>95</v>
      </c>
      <c r="AH2295" s="33" t="s">
        <v>702</v>
      </c>
      <c r="AI2295" s="33" t="s">
        <v>790</v>
      </c>
      <c r="AJ2295" s="33" t="s">
        <v>369</v>
      </c>
      <c r="AK2295" s="33" t="s">
        <v>107</v>
      </c>
      <c r="AL2295" s="33" t="s">
        <v>370</v>
      </c>
      <c r="AM2295" s="33" t="s">
        <v>371</v>
      </c>
      <c r="AN2295" s="33">
        <v>8.3179099999999995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481</v>
      </c>
      <c r="AV2295" s="33" t="s">
        <v>482</v>
      </c>
      <c r="AW2295" s="33">
        <v>30.92802</v>
      </c>
      <c r="AX2295" s="33" t="s">
        <v>791</v>
      </c>
      <c r="AY2295" s="33" t="s">
        <v>792</v>
      </c>
      <c r="AZ2295" s="3">
        <v>364</v>
      </c>
      <c r="BA2295" s="33" t="s">
        <v>60</v>
      </c>
      <c r="BB2295" s="33">
        <v>364</v>
      </c>
      <c r="BC2295" s="33" t="s">
        <v>60</v>
      </c>
      <c r="BD2295" s="33" t="s">
        <v>60</v>
      </c>
      <c r="BE2295" s="33" t="s">
        <v>60</v>
      </c>
      <c r="BF2295" s="34" t="str">
        <f>IFERROR(VLOOKUP(Data_Power_app[[#This Row],[PRO ODER]],'Result'!A:C,3,0),"")</f>
        <v/>
      </c>
      <c r="BG2295" s="14" t="str">
        <f>IFERROR(VLOOKUP(Data_Power_app[[#This Row],[PRO ODER]]&amp;"LAM_IN",'Real Time'!A:E,4,0),"")</f>
        <v/>
      </c>
      <c r="BH2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2764</v>
      </c>
      <c r="B2296" s="33" t="s">
        <v>11246</v>
      </c>
      <c r="C2296" s="33" t="s">
        <v>11247</v>
      </c>
      <c r="D2296" s="33" t="s">
        <v>366</v>
      </c>
      <c r="E2296" s="33" t="s">
        <v>367</v>
      </c>
      <c r="F2296" s="33" t="s">
        <v>59</v>
      </c>
      <c r="G2296" s="33">
        <v>848</v>
      </c>
      <c r="H2296" s="4">
        <v>45804</v>
      </c>
      <c r="I2296" s="4">
        <v>45801</v>
      </c>
      <c r="J2296" s="4">
        <v>45801</v>
      </c>
      <c r="K2296" s="4">
        <v>45805</v>
      </c>
      <c r="L2296" s="4">
        <v>45804.275682870371</v>
      </c>
      <c r="M2296" s="4">
        <v>45805</v>
      </c>
      <c r="N2296" s="4"/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45807</v>
      </c>
      <c r="U2296" s="4"/>
      <c r="V2296" s="4"/>
      <c r="W2296" s="4">
        <v>45808</v>
      </c>
      <c r="X2296" s="4"/>
      <c r="Y2296" s="4" t="s">
        <v>60</v>
      </c>
      <c r="Z2296" s="4">
        <v>45810</v>
      </c>
      <c r="AA2296" s="4"/>
      <c r="AB2296" s="4" t="s">
        <v>60</v>
      </c>
      <c r="AC2296" s="4">
        <v>45811</v>
      </c>
      <c r="AD2296" s="4">
        <v>45813</v>
      </c>
      <c r="AE2296" s="4">
        <v>45815</v>
      </c>
      <c r="AF2296" s="4"/>
      <c r="AG2296" s="33" t="s">
        <v>95</v>
      </c>
      <c r="AH2296" s="33" t="s">
        <v>702</v>
      </c>
      <c r="AI2296" s="33" t="s">
        <v>790</v>
      </c>
      <c r="AJ2296" s="33" t="s">
        <v>369</v>
      </c>
      <c r="AK2296" s="33" t="s">
        <v>107</v>
      </c>
      <c r="AL2296" s="33" t="s">
        <v>370</v>
      </c>
      <c r="AM2296" s="33" t="s">
        <v>371</v>
      </c>
      <c r="AN2296" s="33">
        <v>19.097370000000002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481</v>
      </c>
      <c r="AV2296" s="33" t="s">
        <v>482</v>
      </c>
      <c r="AW2296" s="33">
        <v>71.008260000000007</v>
      </c>
      <c r="AX2296" s="33" t="s">
        <v>791</v>
      </c>
      <c r="AY2296" s="33" t="s">
        <v>792</v>
      </c>
      <c r="AZ2296" s="3">
        <v>848</v>
      </c>
      <c r="BA2296" s="33" t="s">
        <v>60</v>
      </c>
      <c r="BB2296" s="33">
        <v>848</v>
      </c>
      <c r="BC2296" s="33" t="s">
        <v>60</v>
      </c>
      <c r="BD2296" s="33" t="s">
        <v>60</v>
      </c>
      <c r="BE2296" s="33" t="s">
        <v>60</v>
      </c>
      <c r="BF2296" s="34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2766</v>
      </c>
      <c r="B2297" s="33" t="s">
        <v>11248</v>
      </c>
      <c r="C2297" s="33" t="s">
        <v>11249</v>
      </c>
      <c r="D2297" s="33" t="s">
        <v>366</v>
      </c>
      <c r="E2297" s="33" t="s">
        <v>367</v>
      </c>
      <c r="F2297" s="33" t="s">
        <v>59</v>
      </c>
      <c r="G2297" s="33">
        <v>692</v>
      </c>
      <c r="H2297" s="4">
        <v>45804</v>
      </c>
      <c r="I2297" s="4">
        <v>45801</v>
      </c>
      <c r="J2297" s="4">
        <v>45801</v>
      </c>
      <c r="K2297" s="4">
        <v>45805</v>
      </c>
      <c r="L2297" s="4">
        <v>45801.143182870372</v>
      </c>
      <c r="M2297" s="4">
        <v>45805</v>
      </c>
      <c r="N2297" s="4"/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45807</v>
      </c>
      <c r="U2297" s="4"/>
      <c r="V2297" s="4"/>
      <c r="W2297" s="4">
        <v>45808</v>
      </c>
      <c r="X2297" s="4"/>
      <c r="Y2297" s="4" t="s">
        <v>60</v>
      </c>
      <c r="Z2297" s="4">
        <v>45810</v>
      </c>
      <c r="AA2297" s="4"/>
      <c r="AB2297" s="4" t="s">
        <v>60</v>
      </c>
      <c r="AC2297" s="4">
        <v>45811</v>
      </c>
      <c r="AD2297" s="4">
        <v>45813</v>
      </c>
      <c r="AE2297" s="4">
        <v>45815</v>
      </c>
      <c r="AF2297" s="4"/>
      <c r="AG2297" s="33" t="s">
        <v>95</v>
      </c>
      <c r="AH2297" s="33" t="s">
        <v>368</v>
      </c>
      <c r="AI2297" s="33" t="s">
        <v>3691</v>
      </c>
      <c r="AJ2297" s="33" t="s">
        <v>369</v>
      </c>
      <c r="AK2297" s="33" t="s">
        <v>107</v>
      </c>
      <c r="AL2297" s="33" t="s">
        <v>485</v>
      </c>
      <c r="AM2297" s="33" t="s">
        <v>486</v>
      </c>
      <c r="AN2297" s="33">
        <v>13.58733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487</v>
      </c>
      <c r="AV2297" s="33" t="s">
        <v>488</v>
      </c>
      <c r="AW2297" s="33">
        <v>59.429000000000002</v>
      </c>
      <c r="AX2297" s="33" t="s">
        <v>1307</v>
      </c>
      <c r="AY2297" s="33" t="s">
        <v>1150</v>
      </c>
      <c r="AZ2297" s="3">
        <v>692</v>
      </c>
      <c r="BA2297" s="33" t="s">
        <v>60</v>
      </c>
      <c r="BB2297" s="33">
        <v>692</v>
      </c>
      <c r="BC2297" s="33" t="s">
        <v>60</v>
      </c>
      <c r="BD2297" s="33" t="s">
        <v>60</v>
      </c>
      <c r="BE2297" s="33" t="s">
        <v>60</v>
      </c>
      <c r="BF2297" s="34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2767</v>
      </c>
      <c r="B2298" s="33" t="s">
        <v>11250</v>
      </c>
      <c r="C2298" s="33" t="s">
        <v>11251</v>
      </c>
      <c r="D2298" s="33" t="s">
        <v>366</v>
      </c>
      <c r="E2298" s="33" t="s">
        <v>367</v>
      </c>
      <c r="F2298" s="33" t="s">
        <v>59</v>
      </c>
      <c r="G2298" s="33">
        <v>644</v>
      </c>
      <c r="H2298" s="4">
        <v>45804</v>
      </c>
      <c r="I2298" s="4">
        <v>45801</v>
      </c>
      <c r="J2298" s="4">
        <v>45801</v>
      </c>
      <c r="K2298" s="4">
        <v>45805</v>
      </c>
      <c r="L2298" s="4">
        <v>45801.143194444441</v>
      </c>
      <c r="M2298" s="4">
        <v>45805</v>
      </c>
      <c r="N2298" s="4">
        <v>45803.43304398148</v>
      </c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>
        <v>45807</v>
      </c>
      <c r="U2298" s="4">
        <v>45803.650636574072</v>
      </c>
      <c r="V2298" s="4">
        <v>45804.077974537038</v>
      </c>
      <c r="W2298" s="4">
        <v>45808</v>
      </c>
      <c r="X2298" s="4">
        <v>45805.608090277776</v>
      </c>
      <c r="Y2298" s="4" t="s">
        <v>84</v>
      </c>
      <c r="Z2298" s="4">
        <v>45810</v>
      </c>
      <c r="AA2298" s="4">
        <v>45805.225624999999</v>
      </c>
      <c r="AB2298" s="4" t="s">
        <v>60</v>
      </c>
      <c r="AC2298" s="4">
        <v>45811</v>
      </c>
      <c r="AD2298" s="4">
        <v>45813</v>
      </c>
      <c r="AE2298" s="4">
        <v>45815</v>
      </c>
      <c r="AF2298" s="4"/>
      <c r="AG2298" s="33" t="s">
        <v>62</v>
      </c>
      <c r="AH2298" s="33" t="s">
        <v>368</v>
      </c>
      <c r="AI2298" s="33" t="s">
        <v>3691</v>
      </c>
      <c r="AJ2298" s="33" t="s">
        <v>369</v>
      </c>
      <c r="AK2298" s="33" t="s">
        <v>107</v>
      </c>
      <c r="AL2298" s="33" t="s">
        <v>485</v>
      </c>
      <c r="AM2298" s="33" t="s">
        <v>486</v>
      </c>
      <c r="AN2298" s="33">
        <v>13.025510000000001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487</v>
      </c>
      <c r="AV2298" s="33" t="s">
        <v>488</v>
      </c>
      <c r="AW2298" s="33">
        <v>56.971580000000003</v>
      </c>
      <c r="AX2298" s="33" t="s">
        <v>1307</v>
      </c>
      <c r="AY2298" s="33" t="s">
        <v>1150</v>
      </c>
      <c r="AZ2298" s="3">
        <v>644</v>
      </c>
      <c r="BA2298" s="33" t="s">
        <v>60</v>
      </c>
      <c r="BB2298" s="33">
        <v>644</v>
      </c>
      <c r="BC2298" s="33" t="s">
        <v>60</v>
      </c>
      <c r="BD2298" s="33" t="s">
        <v>60</v>
      </c>
      <c r="BE2298" s="33" t="s">
        <v>60</v>
      </c>
      <c r="BF2298" s="34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2768</v>
      </c>
      <c r="B2299" s="33" t="s">
        <v>11252</v>
      </c>
      <c r="C2299" s="33" t="s">
        <v>11253</v>
      </c>
      <c r="D2299" s="33" t="s">
        <v>366</v>
      </c>
      <c r="E2299" s="33" t="s">
        <v>367</v>
      </c>
      <c r="F2299" s="33" t="s">
        <v>59</v>
      </c>
      <c r="G2299" s="33">
        <v>220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45801.144016203703</v>
      </c>
      <c r="M2299" s="4">
        <v>45805</v>
      </c>
      <c r="N2299" s="4">
        <v>45803.433078703703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45803.650682870371</v>
      </c>
      <c r="V2299" s="4">
        <v>45804.078032407408</v>
      </c>
      <c r="W2299" s="4">
        <v>45808</v>
      </c>
      <c r="X2299" s="4">
        <v>45805.608113425929</v>
      </c>
      <c r="Y2299" s="4" t="s">
        <v>84</v>
      </c>
      <c r="Z2299" s="4">
        <v>45810</v>
      </c>
      <c r="AA2299" s="4">
        <v>45805.225706018522</v>
      </c>
      <c r="AB2299" s="4" t="s">
        <v>60</v>
      </c>
      <c r="AC2299" s="4">
        <v>45811</v>
      </c>
      <c r="AD2299" s="4">
        <v>45813</v>
      </c>
      <c r="AE2299" s="4">
        <v>45815</v>
      </c>
      <c r="AF2299" s="4"/>
      <c r="AG2299" s="33" t="s">
        <v>62</v>
      </c>
      <c r="AH2299" s="33" t="s">
        <v>368</v>
      </c>
      <c r="AI2299" s="33" t="s">
        <v>3691</v>
      </c>
      <c r="AJ2299" s="33" t="s">
        <v>369</v>
      </c>
      <c r="AK2299" s="33" t="s">
        <v>107</v>
      </c>
      <c r="AL2299" s="33" t="s">
        <v>485</v>
      </c>
      <c r="AM2299" s="33" t="s">
        <v>486</v>
      </c>
      <c r="AN2299" s="33">
        <v>4.49003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487</v>
      </c>
      <c r="AV2299" s="33" t="s">
        <v>488</v>
      </c>
      <c r="AW2299" s="33">
        <v>19.63889</v>
      </c>
      <c r="AX2299" s="33" t="s">
        <v>1307</v>
      </c>
      <c r="AY2299" s="33" t="s">
        <v>1150</v>
      </c>
      <c r="AZ2299" s="3">
        <v>220</v>
      </c>
      <c r="BA2299" s="33" t="s">
        <v>60</v>
      </c>
      <c r="BB2299" s="33">
        <v>220</v>
      </c>
      <c r="BC2299" s="33" t="s">
        <v>60</v>
      </c>
      <c r="BD2299" s="33" t="s">
        <v>60</v>
      </c>
      <c r="BE2299" s="33" t="s">
        <v>60</v>
      </c>
      <c r="BF2299" s="34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2769</v>
      </c>
      <c r="B2300" s="33" t="s">
        <v>11254</v>
      </c>
      <c r="C2300" s="33" t="s">
        <v>11255</v>
      </c>
      <c r="D2300" s="33" t="s">
        <v>366</v>
      </c>
      <c r="E2300" s="33" t="s">
        <v>367</v>
      </c>
      <c r="F2300" s="33" t="s">
        <v>59</v>
      </c>
      <c r="G2300" s="33">
        <v>2786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45803.208229166667</v>
      </c>
      <c r="M2300" s="4">
        <v>45805</v>
      </c>
      <c r="N2300" s="4"/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/>
      <c r="V2300" s="4"/>
      <c r="W2300" s="4">
        <v>45808</v>
      </c>
      <c r="X2300" s="4"/>
      <c r="Y2300" s="4" t="s">
        <v>60</v>
      </c>
      <c r="Z2300" s="4">
        <v>45810</v>
      </c>
      <c r="AA2300" s="4"/>
      <c r="AB2300" s="4" t="s">
        <v>60</v>
      </c>
      <c r="AC2300" s="4">
        <v>45811</v>
      </c>
      <c r="AD2300" s="4">
        <v>45813</v>
      </c>
      <c r="AE2300" s="4">
        <v>45815</v>
      </c>
      <c r="AF2300" s="4"/>
      <c r="AG2300" s="33" t="s">
        <v>95</v>
      </c>
      <c r="AH2300" s="33" t="s">
        <v>368</v>
      </c>
      <c r="AI2300" s="33" t="s">
        <v>793</v>
      </c>
      <c r="AJ2300" s="33" t="s">
        <v>369</v>
      </c>
      <c r="AK2300" s="33" t="s">
        <v>107</v>
      </c>
      <c r="AL2300" s="33" t="s">
        <v>370</v>
      </c>
      <c r="AM2300" s="33" t="s">
        <v>371</v>
      </c>
      <c r="AN2300" s="33">
        <v>65.899519999999995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481</v>
      </c>
      <c r="AV2300" s="33" t="s">
        <v>482</v>
      </c>
      <c r="AW2300" s="33">
        <v>245.02748</v>
      </c>
      <c r="AX2300" s="33" t="s">
        <v>794</v>
      </c>
      <c r="AY2300" s="33" t="s">
        <v>795</v>
      </c>
      <c r="AZ2300" s="3">
        <v>2786</v>
      </c>
      <c r="BA2300" s="33" t="s">
        <v>60</v>
      </c>
      <c r="BB2300" s="33">
        <v>2786</v>
      </c>
      <c r="BC2300" s="33" t="s">
        <v>60</v>
      </c>
      <c r="BD2300" s="33" t="s">
        <v>60</v>
      </c>
      <c r="BE2300" s="33" t="s">
        <v>60</v>
      </c>
      <c r="BF2300" s="34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2770</v>
      </c>
      <c r="B2301" s="33" t="s">
        <v>11256</v>
      </c>
      <c r="C2301" s="33" t="s">
        <v>11257</v>
      </c>
      <c r="D2301" s="33" t="s">
        <v>366</v>
      </c>
      <c r="E2301" s="33" t="s">
        <v>367</v>
      </c>
      <c r="F2301" s="33" t="s">
        <v>59</v>
      </c>
      <c r="G2301" s="33">
        <v>512</v>
      </c>
      <c r="H2301" s="4">
        <v>45804</v>
      </c>
      <c r="I2301" s="4">
        <v>45801</v>
      </c>
      <c r="J2301" s="4">
        <v>45801</v>
      </c>
      <c r="K2301" s="4">
        <v>45805</v>
      </c>
      <c r="L2301" s="4">
        <v>45803.395231481481</v>
      </c>
      <c r="M2301" s="4">
        <v>45805</v>
      </c>
      <c r="N2301" s="4">
        <v>45803.433680555558</v>
      </c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>
        <v>45807</v>
      </c>
      <c r="U2301" s="4">
        <v>45803.646967592591</v>
      </c>
      <c r="V2301" s="4">
        <v>45805.037546296298</v>
      </c>
      <c r="W2301" s="4">
        <v>45808</v>
      </c>
      <c r="X2301" s="4">
        <v>45805.196932870371</v>
      </c>
      <c r="Y2301" s="4" t="s">
        <v>84</v>
      </c>
      <c r="Z2301" s="4">
        <v>45810</v>
      </c>
      <c r="AA2301" s="4"/>
      <c r="AB2301" s="4" t="s">
        <v>60</v>
      </c>
      <c r="AC2301" s="4">
        <v>45811</v>
      </c>
      <c r="AD2301" s="4">
        <v>45813</v>
      </c>
      <c r="AE2301" s="4">
        <v>45815</v>
      </c>
      <c r="AF2301" s="4"/>
      <c r="AG2301" s="33" t="s">
        <v>104</v>
      </c>
      <c r="AH2301" s="33" t="s">
        <v>368</v>
      </c>
      <c r="AI2301" s="33" t="s">
        <v>3691</v>
      </c>
      <c r="AJ2301" s="33" t="s">
        <v>369</v>
      </c>
      <c r="AK2301" s="33" t="s">
        <v>107</v>
      </c>
      <c r="AL2301" s="33" t="s">
        <v>485</v>
      </c>
      <c r="AM2301" s="33" t="s">
        <v>486</v>
      </c>
      <c r="AN2301" s="33">
        <v>10.47616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487</v>
      </c>
      <c r="AV2301" s="33" t="s">
        <v>488</v>
      </c>
      <c r="AW2301" s="33">
        <v>45.821300000000001</v>
      </c>
      <c r="AX2301" s="33" t="s">
        <v>1307</v>
      </c>
      <c r="AY2301" s="33" t="s">
        <v>1150</v>
      </c>
      <c r="AZ2301" s="3">
        <v>512</v>
      </c>
      <c r="BA2301" s="33" t="s">
        <v>60</v>
      </c>
      <c r="BB2301" s="33">
        <v>512</v>
      </c>
      <c r="BC2301" s="33" t="s">
        <v>60</v>
      </c>
      <c r="BD2301" s="33" t="s">
        <v>60</v>
      </c>
      <c r="BE2301" s="33" t="s">
        <v>60</v>
      </c>
      <c r="BF2301" s="34" t="str">
        <f>IFERROR(VLOOKUP(Data_Power_app[[#This Row],[PRO ODER]],'Result'!A:C,3,0),"")</f>
        <v/>
      </c>
      <c r="BG2301" s="14" t="str">
        <f>IFERROR(VLOOKUP(Data_Power_app[[#This Row],[PRO ODER]]&amp;"LAM_IN",'Real Time'!A:E,4,0),"")</f>
        <v/>
      </c>
      <c r="BH2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2771</v>
      </c>
      <c r="B2302" s="33" t="s">
        <v>11258</v>
      </c>
      <c r="C2302" s="33" t="s">
        <v>11259</v>
      </c>
      <c r="D2302" s="33" t="s">
        <v>366</v>
      </c>
      <c r="E2302" s="33" t="s">
        <v>367</v>
      </c>
      <c r="F2302" s="33" t="s">
        <v>59</v>
      </c>
      <c r="G2302" s="33">
        <v>178</v>
      </c>
      <c r="H2302" s="4">
        <v>45804</v>
      </c>
      <c r="I2302" s="4">
        <v>45801</v>
      </c>
      <c r="J2302" s="4">
        <v>45801</v>
      </c>
      <c r="K2302" s="4">
        <v>45805</v>
      </c>
      <c r="L2302" s="4">
        <v>45803.395277777781</v>
      </c>
      <c r="M2302" s="4">
        <v>45805</v>
      </c>
      <c r="N2302" s="4">
        <v>45803.432997685188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45807</v>
      </c>
      <c r="U2302" s="4">
        <v>45803.650567129633</v>
      </c>
      <c r="V2302" s="4">
        <v>45804.077916666669</v>
      </c>
      <c r="W2302" s="4">
        <v>45808</v>
      </c>
      <c r="X2302" s="4">
        <v>45805.608067129629</v>
      </c>
      <c r="Y2302" s="4" t="s">
        <v>84</v>
      </c>
      <c r="Z2302" s="4">
        <v>45810</v>
      </c>
      <c r="AA2302" s="4">
        <v>45805.225752314815</v>
      </c>
      <c r="AB2302" s="4" t="s">
        <v>60</v>
      </c>
      <c r="AC2302" s="4">
        <v>45811</v>
      </c>
      <c r="AD2302" s="4">
        <v>45813</v>
      </c>
      <c r="AE2302" s="4">
        <v>45815</v>
      </c>
      <c r="AF2302" s="4"/>
      <c r="AG2302" s="33" t="s">
        <v>62</v>
      </c>
      <c r="AH2302" s="33" t="s">
        <v>368</v>
      </c>
      <c r="AI2302" s="33" t="s">
        <v>3691</v>
      </c>
      <c r="AJ2302" s="33" t="s">
        <v>369</v>
      </c>
      <c r="AK2302" s="33" t="s">
        <v>107</v>
      </c>
      <c r="AL2302" s="33" t="s">
        <v>485</v>
      </c>
      <c r="AM2302" s="33" t="s">
        <v>486</v>
      </c>
      <c r="AN2302" s="33">
        <v>3.6683599999999998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487</v>
      </c>
      <c r="AV2302" s="33" t="s">
        <v>488</v>
      </c>
      <c r="AW2302" s="33">
        <v>16.04485</v>
      </c>
      <c r="AX2302" s="33" t="s">
        <v>1307</v>
      </c>
      <c r="AY2302" s="33" t="s">
        <v>1150</v>
      </c>
      <c r="AZ2302" s="3">
        <v>178</v>
      </c>
      <c r="BA2302" s="33" t="s">
        <v>60</v>
      </c>
      <c r="BB2302" s="33">
        <v>178</v>
      </c>
      <c r="BC2302" s="33" t="s">
        <v>60</v>
      </c>
      <c r="BD2302" s="33" t="s">
        <v>60</v>
      </c>
      <c r="BE2302" s="33" t="s">
        <v>60</v>
      </c>
      <c r="BF2302" s="34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2772</v>
      </c>
      <c r="B2303" s="33" t="s">
        <v>11260</v>
      </c>
      <c r="C2303" s="33" t="s">
        <v>11261</v>
      </c>
      <c r="D2303" s="33" t="s">
        <v>366</v>
      </c>
      <c r="E2303" s="33" t="s">
        <v>367</v>
      </c>
      <c r="F2303" s="33" t="s">
        <v>59</v>
      </c>
      <c r="G2303" s="33">
        <v>638</v>
      </c>
      <c r="H2303" s="4">
        <v>45804</v>
      </c>
      <c r="I2303" s="4">
        <v>45801</v>
      </c>
      <c r="J2303" s="4">
        <v>45801</v>
      </c>
      <c r="K2303" s="4">
        <v>45805</v>
      </c>
      <c r="L2303" s="4">
        <v>45803.15115740741</v>
      </c>
      <c r="M2303" s="4">
        <v>45805</v>
      </c>
      <c r="N2303" s="4">
        <v>45805.107951388891</v>
      </c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45807</v>
      </c>
      <c r="U2303" s="4"/>
      <c r="V2303" s="4"/>
      <c r="W2303" s="4">
        <v>45808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45815</v>
      </c>
      <c r="AF2303" s="4"/>
      <c r="AG2303" s="33" t="s">
        <v>306</v>
      </c>
      <c r="AH2303" s="33" t="s">
        <v>368</v>
      </c>
      <c r="AI2303" s="33" t="s">
        <v>681</v>
      </c>
      <c r="AJ2303" s="33" t="s">
        <v>369</v>
      </c>
      <c r="AK2303" s="33" t="s">
        <v>65</v>
      </c>
      <c r="AL2303" s="33" t="s">
        <v>370</v>
      </c>
      <c r="AM2303" s="33" t="s">
        <v>371</v>
      </c>
      <c r="AN2303" s="33">
        <v>12.81818</v>
      </c>
      <c r="AO2303" s="33" t="s">
        <v>68</v>
      </c>
      <c r="AP2303" s="33"/>
      <c r="AQ2303" s="33"/>
      <c r="AR2303" s="33" t="s">
        <v>68</v>
      </c>
      <c r="AS2303" s="33"/>
      <c r="AT2303" s="33"/>
      <c r="AU2303" s="33" t="s">
        <v>481</v>
      </c>
      <c r="AV2303" s="33" t="s">
        <v>482</v>
      </c>
      <c r="AW2303" s="33">
        <v>47.657530000000001</v>
      </c>
      <c r="AX2303" s="33" t="s">
        <v>682</v>
      </c>
      <c r="AY2303" s="33" t="s">
        <v>683</v>
      </c>
      <c r="AZ2303" s="3">
        <v>638</v>
      </c>
      <c r="BA2303" s="33" t="s">
        <v>60</v>
      </c>
      <c r="BB2303" s="33">
        <v>638</v>
      </c>
      <c r="BC2303" s="33" t="s">
        <v>60</v>
      </c>
      <c r="BD2303" s="33" t="s">
        <v>60</v>
      </c>
      <c r="BE2303" s="33" t="s">
        <v>60</v>
      </c>
      <c r="BF2303" s="34" t="str">
        <f>IFERROR(VLOOKUP(Data_Power_app[[#This Row],[PRO ODER]],'Result'!A:C,3,0),"")</f>
        <v/>
      </c>
      <c r="BG2303" s="14" t="str">
        <f>IFERROR(VLOOKUP(Data_Power_app[[#This Row],[PRO ODER]]&amp;"LAM_IN",'Real Time'!A:E,4,0),"")</f>
        <v/>
      </c>
      <c r="BH2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2773</v>
      </c>
      <c r="B2304" s="33" t="s">
        <v>11262</v>
      </c>
      <c r="C2304" s="33" t="s">
        <v>11263</v>
      </c>
      <c r="D2304" s="33" t="s">
        <v>366</v>
      </c>
      <c r="E2304" s="33" t="s">
        <v>367</v>
      </c>
      <c r="F2304" s="33" t="s">
        <v>59</v>
      </c>
      <c r="G2304" s="33">
        <v>1316</v>
      </c>
      <c r="H2304" s="4">
        <v>45804</v>
      </c>
      <c r="I2304" s="4">
        <v>45801</v>
      </c>
      <c r="J2304" s="4">
        <v>45801</v>
      </c>
      <c r="K2304" s="4">
        <v>45805</v>
      </c>
      <c r="L2304" s="4">
        <v>45804.275648148148</v>
      </c>
      <c r="M2304" s="4">
        <v>45805</v>
      </c>
      <c r="N2304" s="4">
        <v>45805.108055555553</v>
      </c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45807</v>
      </c>
      <c r="U2304" s="4"/>
      <c r="V2304" s="4"/>
      <c r="W2304" s="4">
        <v>45808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45815</v>
      </c>
      <c r="AF2304" s="4"/>
      <c r="AG2304" s="33" t="s">
        <v>306</v>
      </c>
      <c r="AH2304" s="33" t="s">
        <v>368</v>
      </c>
      <c r="AI2304" s="33" t="s">
        <v>681</v>
      </c>
      <c r="AJ2304" s="33" t="s">
        <v>369</v>
      </c>
      <c r="AK2304" s="33" t="s">
        <v>65</v>
      </c>
      <c r="AL2304" s="33" t="s">
        <v>370</v>
      </c>
      <c r="AM2304" s="33" t="s">
        <v>371</v>
      </c>
      <c r="AN2304" s="33">
        <v>26.710529999999999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481</v>
      </c>
      <c r="AV2304" s="33" t="s">
        <v>482</v>
      </c>
      <c r="AW2304" s="33">
        <v>99.309399999999997</v>
      </c>
      <c r="AX2304" s="33" t="s">
        <v>682</v>
      </c>
      <c r="AY2304" s="33" t="s">
        <v>683</v>
      </c>
      <c r="AZ2304" s="3">
        <v>1316</v>
      </c>
      <c r="BA2304" s="33" t="s">
        <v>60</v>
      </c>
      <c r="BB2304" s="33">
        <v>1316</v>
      </c>
      <c r="BC2304" s="33" t="s">
        <v>60</v>
      </c>
      <c r="BD2304" s="33" t="s">
        <v>60</v>
      </c>
      <c r="BE2304" s="33" t="s">
        <v>60</v>
      </c>
      <c r="BF2304" s="34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2774</v>
      </c>
      <c r="B2305" s="33" t="s">
        <v>11264</v>
      </c>
      <c r="C2305" s="33" t="s">
        <v>11265</v>
      </c>
      <c r="D2305" s="33" t="s">
        <v>366</v>
      </c>
      <c r="E2305" s="33" t="s">
        <v>367</v>
      </c>
      <c r="F2305" s="33" t="s">
        <v>59</v>
      </c>
      <c r="G2305" s="33">
        <v>1124</v>
      </c>
      <c r="H2305" s="4">
        <v>45804</v>
      </c>
      <c r="I2305" s="4">
        <v>45801</v>
      </c>
      <c r="J2305" s="4">
        <v>45801</v>
      </c>
      <c r="K2305" s="4">
        <v>45805</v>
      </c>
      <c r="L2305" s="4">
        <v>45804.362210648149</v>
      </c>
      <c r="M2305" s="4">
        <v>45805</v>
      </c>
      <c r="N2305" s="4"/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45807</v>
      </c>
      <c r="U2305" s="4"/>
      <c r="V2305" s="4"/>
      <c r="W2305" s="4">
        <v>45808</v>
      </c>
      <c r="X2305" s="4"/>
      <c r="Y2305" s="4" t="s">
        <v>60</v>
      </c>
      <c r="Z2305" s="4">
        <v>45811</v>
      </c>
      <c r="AA2305" s="4"/>
      <c r="AB2305" s="4" t="s">
        <v>60</v>
      </c>
      <c r="AC2305" s="4">
        <v>45812</v>
      </c>
      <c r="AD2305" s="4">
        <v>45813</v>
      </c>
      <c r="AE2305" s="4">
        <v>45815</v>
      </c>
      <c r="AF2305" s="4"/>
      <c r="AG2305" s="33" t="s">
        <v>95</v>
      </c>
      <c r="AH2305" s="33" t="s">
        <v>368</v>
      </c>
      <c r="AI2305" s="33" t="s">
        <v>677</v>
      </c>
      <c r="AJ2305" s="33" t="s">
        <v>369</v>
      </c>
      <c r="AK2305" s="33" t="s">
        <v>65</v>
      </c>
      <c r="AL2305" s="33" t="s">
        <v>370</v>
      </c>
      <c r="AM2305" s="33" t="s">
        <v>371</v>
      </c>
      <c r="AN2305" s="33">
        <v>22.053270000000001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372</v>
      </c>
      <c r="AV2305" s="33" t="s">
        <v>373</v>
      </c>
      <c r="AW2305" s="33">
        <v>81.991720000000001</v>
      </c>
      <c r="AX2305" s="33" t="s">
        <v>678</v>
      </c>
      <c r="AY2305" s="33" t="s">
        <v>679</v>
      </c>
      <c r="AZ2305" s="3">
        <v>1124</v>
      </c>
      <c r="BA2305" s="33" t="s">
        <v>60</v>
      </c>
      <c r="BB2305" s="33">
        <v>1124</v>
      </c>
      <c r="BC2305" s="33" t="s">
        <v>60</v>
      </c>
      <c r="BD2305" s="33" t="s">
        <v>60</v>
      </c>
      <c r="BE2305" s="33" t="s">
        <v>60</v>
      </c>
      <c r="BF2305" s="34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2775</v>
      </c>
      <c r="B2306" s="33" t="s">
        <v>11266</v>
      </c>
      <c r="C2306" s="33" t="s">
        <v>11267</v>
      </c>
      <c r="D2306" s="33" t="s">
        <v>366</v>
      </c>
      <c r="E2306" s="33" t="s">
        <v>367</v>
      </c>
      <c r="F2306" s="33" t="s">
        <v>59</v>
      </c>
      <c r="G2306" s="33">
        <v>322</v>
      </c>
      <c r="H2306" s="4">
        <v>45804</v>
      </c>
      <c r="I2306" s="4">
        <v>45801</v>
      </c>
      <c r="J2306" s="4">
        <v>45801</v>
      </c>
      <c r="K2306" s="4">
        <v>45805</v>
      </c>
      <c r="L2306" s="4">
        <v>45803.150995370372</v>
      </c>
      <c r="M2306" s="4">
        <v>45805</v>
      </c>
      <c r="N2306" s="4"/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/>
      <c r="V2306" s="4"/>
      <c r="W2306" s="4">
        <v>45808</v>
      </c>
      <c r="X2306" s="4"/>
      <c r="Y2306" s="4" t="s">
        <v>60</v>
      </c>
      <c r="Z2306" s="4">
        <v>45811</v>
      </c>
      <c r="AA2306" s="4"/>
      <c r="AB2306" s="4" t="s">
        <v>60</v>
      </c>
      <c r="AC2306" s="4">
        <v>45812</v>
      </c>
      <c r="AD2306" s="4">
        <v>45813</v>
      </c>
      <c r="AE2306" s="4">
        <v>45815</v>
      </c>
      <c r="AF2306" s="4"/>
      <c r="AG2306" s="33" t="s">
        <v>95</v>
      </c>
      <c r="AH2306" s="33" t="s">
        <v>368</v>
      </c>
      <c r="AI2306" s="33" t="s">
        <v>793</v>
      </c>
      <c r="AJ2306" s="33" t="s">
        <v>369</v>
      </c>
      <c r="AK2306" s="33" t="s">
        <v>107</v>
      </c>
      <c r="AL2306" s="33" t="s">
        <v>370</v>
      </c>
      <c r="AM2306" s="33" t="s">
        <v>371</v>
      </c>
      <c r="AN2306" s="33">
        <v>7.2979500000000002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481</v>
      </c>
      <c r="AV2306" s="33" t="s">
        <v>482</v>
      </c>
      <c r="AW2306" s="33">
        <v>27.135719999999999</v>
      </c>
      <c r="AX2306" s="33" t="s">
        <v>794</v>
      </c>
      <c r="AY2306" s="33" t="s">
        <v>795</v>
      </c>
      <c r="AZ2306" s="3">
        <v>322</v>
      </c>
      <c r="BA2306" s="33" t="s">
        <v>60</v>
      </c>
      <c r="BB2306" s="33">
        <v>322</v>
      </c>
      <c r="BC2306" s="33" t="s">
        <v>60</v>
      </c>
      <c r="BD2306" s="33" t="s">
        <v>60</v>
      </c>
      <c r="BE2306" s="33" t="s">
        <v>60</v>
      </c>
      <c r="BF2306" s="34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/>
      </c>
      <c r="BH2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2776</v>
      </c>
      <c r="B2307" s="33" t="s">
        <v>11268</v>
      </c>
      <c r="C2307" s="33" t="s">
        <v>11269</v>
      </c>
      <c r="D2307" s="33" t="s">
        <v>366</v>
      </c>
      <c r="E2307" s="33" t="s">
        <v>367</v>
      </c>
      <c r="F2307" s="33" t="s">
        <v>59</v>
      </c>
      <c r="G2307" s="33">
        <v>608</v>
      </c>
      <c r="H2307" s="4">
        <v>45804</v>
      </c>
      <c r="I2307" s="4">
        <v>45801</v>
      </c>
      <c r="J2307" s="4">
        <v>45801</v>
      </c>
      <c r="K2307" s="4">
        <v>45805</v>
      </c>
      <c r="L2307" s="4">
        <v>45803.151041666664</v>
      </c>
      <c r="M2307" s="4">
        <v>45805</v>
      </c>
      <c r="N2307" s="4">
        <v>45805.107986111114</v>
      </c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45807</v>
      </c>
      <c r="U2307" s="4"/>
      <c r="V2307" s="4"/>
      <c r="W2307" s="4">
        <v>45808</v>
      </c>
      <c r="X2307" s="4"/>
      <c r="Y2307" s="4" t="s">
        <v>60</v>
      </c>
      <c r="Z2307" s="4">
        <v>45811</v>
      </c>
      <c r="AA2307" s="4"/>
      <c r="AB2307" s="4" t="s">
        <v>60</v>
      </c>
      <c r="AC2307" s="4">
        <v>45812</v>
      </c>
      <c r="AD2307" s="4">
        <v>45813</v>
      </c>
      <c r="AE2307" s="4">
        <v>45815</v>
      </c>
      <c r="AF2307" s="4"/>
      <c r="AG2307" s="33" t="s">
        <v>306</v>
      </c>
      <c r="AH2307" s="33" t="s">
        <v>368</v>
      </c>
      <c r="AI2307" s="33" t="s">
        <v>681</v>
      </c>
      <c r="AJ2307" s="33" t="s">
        <v>369</v>
      </c>
      <c r="AK2307" s="33" t="s">
        <v>65</v>
      </c>
      <c r="AL2307" s="33" t="s">
        <v>370</v>
      </c>
      <c r="AM2307" s="33" t="s">
        <v>371</v>
      </c>
      <c r="AN2307" s="33">
        <v>12.28093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481</v>
      </c>
      <c r="AV2307" s="33" t="s">
        <v>482</v>
      </c>
      <c r="AW2307" s="33">
        <v>45.660139999999998</v>
      </c>
      <c r="AX2307" s="33" t="s">
        <v>682</v>
      </c>
      <c r="AY2307" s="33" t="s">
        <v>683</v>
      </c>
      <c r="AZ2307" s="3">
        <v>608</v>
      </c>
      <c r="BA2307" s="33" t="s">
        <v>60</v>
      </c>
      <c r="BB2307" s="33">
        <v>608</v>
      </c>
      <c r="BC2307" s="33" t="s">
        <v>60</v>
      </c>
      <c r="BD2307" s="33" t="s">
        <v>60</v>
      </c>
      <c r="BE2307" s="33" t="s">
        <v>60</v>
      </c>
      <c r="BF2307" s="34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2777</v>
      </c>
      <c r="B2308" s="33" t="s">
        <v>11270</v>
      </c>
      <c r="C2308" s="33" t="s">
        <v>11271</v>
      </c>
      <c r="D2308" s="33" t="s">
        <v>366</v>
      </c>
      <c r="E2308" s="33" t="s">
        <v>367</v>
      </c>
      <c r="F2308" s="33" t="s">
        <v>59</v>
      </c>
      <c r="G2308" s="33">
        <v>220</v>
      </c>
      <c r="H2308" s="4">
        <v>45804</v>
      </c>
      <c r="I2308" s="4">
        <v>45801</v>
      </c>
      <c r="J2308" s="4">
        <v>45801</v>
      </c>
      <c r="K2308" s="4">
        <v>45805</v>
      </c>
      <c r="L2308" s="4">
        <v>45803.150138888886</v>
      </c>
      <c r="M2308" s="4">
        <v>45805</v>
      </c>
      <c r="N2308" s="4">
        <v>45805.108078703706</v>
      </c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45807</v>
      </c>
      <c r="U2308" s="4"/>
      <c r="V2308" s="4"/>
      <c r="W2308" s="4">
        <v>45808</v>
      </c>
      <c r="X2308" s="4"/>
      <c r="Y2308" s="4" t="s">
        <v>60</v>
      </c>
      <c r="Z2308" s="4">
        <v>45811</v>
      </c>
      <c r="AA2308" s="4"/>
      <c r="AB2308" s="4" t="s">
        <v>60</v>
      </c>
      <c r="AC2308" s="4">
        <v>45812</v>
      </c>
      <c r="AD2308" s="4">
        <v>45813</v>
      </c>
      <c r="AE2308" s="4">
        <v>45815</v>
      </c>
      <c r="AF2308" s="4"/>
      <c r="AG2308" s="33" t="s">
        <v>306</v>
      </c>
      <c r="AH2308" s="33" t="s">
        <v>368</v>
      </c>
      <c r="AI2308" s="33" t="s">
        <v>681</v>
      </c>
      <c r="AJ2308" s="33" t="s">
        <v>369</v>
      </c>
      <c r="AK2308" s="33" t="s">
        <v>65</v>
      </c>
      <c r="AL2308" s="33" t="s">
        <v>370</v>
      </c>
      <c r="AM2308" s="33" t="s">
        <v>371</v>
      </c>
      <c r="AN2308" s="33">
        <v>4.4268599999999996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481</v>
      </c>
      <c r="AV2308" s="33" t="s">
        <v>482</v>
      </c>
      <c r="AW2308" s="33">
        <v>16.458909999999999</v>
      </c>
      <c r="AX2308" s="33" t="s">
        <v>682</v>
      </c>
      <c r="AY2308" s="33" t="s">
        <v>683</v>
      </c>
      <c r="AZ2308" s="3">
        <v>220</v>
      </c>
      <c r="BA2308" s="33" t="s">
        <v>60</v>
      </c>
      <c r="BB2308" s="33">
        <v>220</v>
      </c>
      <c r="BC2308" s="33" t="s">
        <v>60</v>
      </c>
      <c r="BD2308" s="33" t="s">
        <v>60</v>
      </c>
      <c r="BE2308" s="33" t="s">
        <v>60</v>
      </c>
      <c r="BF2308" s="34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2778</v>
      </c>
      <c r="B2309" s="33" t="s">
        <v>11272</v>
      </c>
      <c r="C2309" s="33" t="s">
        <v>11273</v>
      </c>
      <c r="D2309" s="33" t="s">
        <v>366</v>
      </c>
      <c r="E2309" s="33" t="s">
        <v>367</v>
      </c>
      <c r="F2309" s="33" t="s">
        <v>59</v>
      </c>
      <c r="G2309" s="33">
        <v>322</v>
      </c>
      <c r="H2309" s="4">
        <v>45804</v>
      </c>
      <c r="I2309" s="4">
        <v>45801</v>
      </c>
      <c r="J2309" s="4">
        <v>45801</v>
      </c>
      <c r="K2309" s="4">
        <v>45805</v>
      </c>
      <c r="L2309" s="4">
        <v>45803.150370370371</v>
      </c>
      <c r="M2309" s="4">
        <v>45805</v>
      </c>
      <c r="N2309" s="4"/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45807</v>
      </c>
      <c r="U2309" s="4"/>
      <c r="V2309" s="4"/>
      <c r="W2309" s="4">
        <v>45808</v>
      </c>
      <c r="X2309" s="4"/>
      <c r="Y2309" s="4" t="s">
        <v>60</v>
      </c>
      <c r="Z2309" s="4">
        <v>45811</v>
      </c>
      <c r="AA2309" s="4"/>
      <c r="AB2309" s="4" t="s">
        <v>60</v>
      </c>
      <c r="AC2309" s="4">
        <v>45812</v>
      </c>
      <c r="AD2309" s="4">
        <v>45813</v>
      </c>
      <c r="AE2309" s="4">
        <v>45815</v>
      </c>
      <c r="AF2309" s="4"/>
      <c r="AG2309" s="33" t="s">
        <v>95</v>
      </c>
      <c r="AH2309" s="33" t="s">
        <v>368</v>
      </c>
      <c r="AI2309" s="33" t="s">
        <v>11274</v>
      </c>
      <c r="AJ2309" s="33" t="s">
        <v>369</v>
      </c>
      <c r="AK2309" s="33" t="s">
        <v>65</v>
      </c>
      <c r="AL2309" s="33" t="s">
        <v>370</v>
      </c>
      <c r="AM2309" s="33" t="s">
        <v>371</v>
      </c>
      <c r="AN2309" s="33">
        <v>6.4533100000000001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481</v>
      </c>
      <c r="AV2309" s="33" t="s">
        <v>482</v>
      </c>
      <c r="AW2309" s="33">
        <v>23.993120000000001</v>
      </c>
      <c r="AX2309" s="33" t="s">
        <v>11275</v>
      </c>
      <c r="AY2309" s="33" t="s">
        <v>11276</v>
      </c>
      <c r="AZ2309" s="3">
        <v>322</v>
      </c>
      <c r="BA2309" s="33" t="s">
        <v>60</v>
      </c>
      <c r="BB2309" s="33">
        <v>322</v>
      </c>
      <c r="BC2309" s="33" t="s">
        <v>60</v>
      </c>
      <c r="BD2309" s="33" t="s">
        <v>60</v>
      </c>
      <c r="BE2309" s="33" t="s">
        <v>60</v>
      </c>
      <c r="BF2309" s="34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2779</v>
      </c>
      <c r="B2310" s="33" t="s">
        <v>11277</v>
      </c>
      <c r="C2310" s="33" t="s">
        <v>11278</v>
      </c>
      <c r="D2310" s="33" t="s">
        <v>366</v>
      </c>
      <c r="E2310" s="33" t="s">
        <v>367</v>
      </c>
      <c r="F2310" s="33" t="s">
        <v>59</v>
      </c>
      <c r="G2310" s="33">
        <v>394</v>
      </c>
      <c r="H2310" s="4">
        <v>45804</v>
      </c>
      <c r="I2310" s="4">
        <v>45801</v>
      </c>
      <c r="J2310" s="4">
        <v>45801</v>
      </c>
      <c r="K2310" s="4">
        <v>45805</v>
      </c>
      <c r="L2310" s="4">
        <v>45803.150405092594</v>
      </c>
      <c r="M2310" s="4">
        <v>45805</v>
      </c>
      <c r="N2310" s="4"/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45807</v>
      </c>
      <c r="U2310" s="4"/>
      <c r="V2310" s="4"/>
      <c r="W2310" s="4">
        <v>45808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95</v>
      </c>
      <c r="AH2310" s="33" t="s">
        <v>368</v>
      </c>
      <c r="AI2310" s="33" t="s">
        <v>11274</v>
      </c>
      <c r="AJ2310" s="33" t="s">
        <v>369</v>
      </c>
      <c r="AK2310" s="33" t="s">
        <v>65</v>
      </c>
      <c r="AL2310" s="33" t="s">
        <v>370</v>
      </c>
      <c r="AM2310" s="33" t="s">
        <v>371</v>
      </c>
      <c r="AN2310" s="33">
        <v>7.8813500000000003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481</v>
      </c>
      <c r="AV2310" s="33" t="s">
        <v>482</v>
      </c>
      <c r="AW2310" s="33">
        <v>29.30246</v>
      </c>
      <c r="AX2310" s="33" t="s">
        <v>11275</v>
      </c>
      <c r="AY2310" s="33" t="s">
        <v>11276</v>
      </c>
      <c r="AZ2310" s="3">
        <v>394</v>
      </c>
      <c r="BA2310" s="33" t="s">
        <v>60</v>
      </c>
      <c r="BB2310" s="33">
        <v>394</v>
      </c>
      <c r="BC2310" s="33" t="s">
        <v>60</v>
      </c>
      <c r="BD2310" s="33" t="s">
        <v>60</v>
      </c>
      <c r="BE2310" s="33" t="s">
        <v>60</v>
      </c>
      <c r="BF2310" s="34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2788</v>
      </c>
      <c r="B2311" s="33" t="s">
        <v>11279</v>
      </c>
      <c r="C2311" s="33" t="s">
        <v>11280</v>
      </c>
      <c r="D2311" s="33" t="s">
        <v>366</v>
      </c>
      <c r="E2311" s="33" t="s">
        <v>478</v>
      </c>
      <c r="F2311" s="33" t="s">
        <v>59</v>
      </c>
      <c r="G2311" s="33">
        <v>1100</v>
      </c>
      <c r="H2311" s="4">
        <v>45804</v>
      </c>
      <c r="I2311" s="4">
        <v>45801</v>
      </c>
      <c r="J2311" s="4">
        <v>45801</v>
      </c>
      <c r="K2311" s="4">
        <v>45805</v>
      </c>
      <c r="L2311" s="4">
        <v>45801.143333333333</v>
      </c>
      <c r="M2311" s="4">
        <v>45805</v>
      </c>
      <c r="N2311" s="4"/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45807</v>
      </c>
      <c r="U2311" s="4"/>
      <c r="V2311" s="4"/>
      <c r="W2311" s="4">
        <v>45808</v>
      </c>
      <c r="X2311" s="4"/>
      <c r="Y2311" s="4" t="s">
        <v>60</v>
      </c>
      <c r="Z2311" s="4">
        <v>45810</v>
      </c>
      <c r="AA2311" s="4"/>
      <c r="AB2311" s="4" t="s">
        <v>60</v>
      </c>
      <c r="AC2311" s="4">
        <v>45811</v>
      </c>
      <c r="AD2311" s="4">
        <v>45813</v>
      </c>
      <c r="AE2311" s="4">
        <v>45815</v>
      </c>
      <c r="AF2311" s="4"/>
      <c r="AG2311" s="33" t="s">
        <v>95</v>
      </c>
      <c r="AH2311" s="33" t="s">
        <v>368</v>
      </c>
      <c r="AI2311" s="33" t="s">
        <v>1308</v>
      </c>
      <c r="AJ2311" s="33" t="s">
        <v>369</v>
      </c>
      <c r="AK2311" s="33" t="s">
        <v>107</v>
      </c>
      <c r="AL2311" s="33" t="s">
        <v>485</v>
      </c>
      <c r="AM2311" s="33" t="s">
        <v>486</v>
      </c>
      <c r="AN2311" s="33">
        <v>22.29522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487</v>
      </c>
      <c r="AV2311" s="33" t="s">
        <v>488</v>
      </c>
      <c r="AW2311" s="33">
        <v>97.515839999999997</v>
      </c>
      <c r="AX2311" s="33" t="s">
        <v>1307</v>
      </c>
      <c r="AY2311" s="33" t="s">
        <v>1150</v>
      </c>
      <c r="AZ2311" s="3">
        <v>1100</v>
      </c>
      <c r="BA2311" s="33" t="s">
        <v>60</v>
      </c>
      <c r="BB2311" s="33">
        <v>1100</v>
      </c>
      <c r="BC2311" s="33" t="s">
        <v>60</v>
      </c>
      <c r="BD2311" s="33" t="s">
        <v>60</v>
      </c>
      <c r="BE2311" s="33" t="s">
        <v>60</v>
      </c>
      <c r="BF2311" s="34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2789</v>
      </c>
      <c r="B2312" s="33" t="s">
        <v>11281</v>
      </c>
      <c r="C2312" s="33" t="s">
        <v>11282</v>
      </c>
      <c r="D2312" s="33" t="s">
        <v>366</v>
      </c>
      <c r="E2312" s="33" t="s">
        <v>478</v>
      </c>
      <c r="F2312" s="33" t="s">
        <v>59</v>
      </c>
      <c r="G2312" s="33">
        <v>5336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45801.115115740744</v>
      </c>
      <c r="M2312" s="4">
        <v>45805</v>
      </c>
      <c r="N2312" s="4">
        <v>45803.433171296296</v>
      </c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>
        <v>45803.533877314818</v>
      </c>
      <c r="V2312" s="4">
        <v>45805.317476851851</v>
      </c>
      <c r="W2312" s="4">
        <v>45808</v>
      </c>
      <c r="X2312" s="4">
        <v>45805.411724537036</v>
      </c>
      <c r="Y2312" s="4" t="s">
        <v>84</v>
      </c>
      <c r="Z2312" s="4">
        <v>45810</v>
      </c>
      <c r="AA2312" s="4">
        <v>45805.140636574077</v>
      </c>
      <c r="AB2312" s="4" t="s">
        <v>60</v>
      </c>
      <c r="AC2312" s="4">
        <v>45811</v>
      </c>
      <c r="AD2312" s="4">
        <v>45813</v>
      </c>
      <c r="AE2312" s="4">
        <v>45815</v>
      </c>
      <c r="AF2312" s="4"/>
      <c r="AG2312" s="33" t="s">
        <v>62</v>
      </c>
      <c r="AH2312" s="33" t="s">
        <v>368</v>
      </c>
      <c r="AI2312" s="33" t="s">
        <v>1306</v>
      </c>
      <c r="AJ2312" s="33" t="s">
        <v>369</v>
      </c>
      <c r="AK2312" s="33" t="s">
        <v>107</v>
      </c>
      <c r="AL2312" s="33" t="s">
        <v>485</v>
      </c>
      <c r="AM2312" s="33" t="s">
        <v>486</v>
      </c>
      <c r="AN2312" s="33">
        <v>105.6181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487</v>
      </c>
      <c r="AV2312" s="33" t="s">
        <v>488</v>
      </c>
      <c r="AW2312" s="33">
        <v>461.95321000000001</v>
      </c>
      <c r="AX2312" s="33" t="s">
        <v>1307</v>
      </c>
      <c r="AY2312" s="33" t="s">
        <v>1150</v>
      </c>
      <c r="AZ2312" s="3">
        <v>5336</v>
      </c>
      <c r="BA2312" s="33" t="s">
        <v>60</v>
      </c>
      <c r="BB2312" s="33">
        <v>5336</v>
      </c>
      <c r="BC2312" s="33" t="s">
        <v>60</v>
      </c>
      <c r="BD2312" s="33" t="s">
        <v>60</v>
      </c>
      <c r="BE2312" s="33" t="s">
        <v>60</v>
      </c>
      <c r="BF2312" s="34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2794</v>
      </c>
      <c r="B2313" s="33" t="s">
        <v>11283</v>
      </c>
      <c r="C2313" s="33" t="s">
        <v>11284</v>
      </c>
      <c r="D2313" s="33" t="s">
        <v>366</v>
      </c>
      <c r="E2313" s="33" t="s">
        <v>1302</v>
      </c>
      <c r="F2313" s="33" t="s">
        <v>59</v>
      </c>
      <c r="G2313" s="33">
        <v>506</v>
      </c>
      <c r="H2313" s="4">
        <v>45805</v>
      </c>
      <c r="I2313" s="4">
        <v>45801</v>
      </c>
      <c r="J2313" s="4">
        <v>45805</v>
      </c>
      <c r="K2313" s="4">
        <v>45806</v>
      </c>
      <c r="L2313" s="4">
        <v>45803.428773148145</v>
      </c>
      <c r="M2313" s="4">
        <v>45806</v>
      </c>
      <c r="N2313" s="4"/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/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95</v>
      </c>
      <c r="AH2313" s="33" t="s">
        <v>368</v>
      </c>
      <c r="AI2313" s="33" t="s">
        <v>11285</v>
      </c>
      <c r="AJ2313" s="33" t="s">
        <v>369</v>
      </c>
      <c r="AK2313" s="33" t="s">
        <v>107</v>
      </c>
      <c r="AL2313" s="33" t="s">
        <v>485</v>
      </c>
      <c r="AM2313" s="33" t="s">
        <v>486</v>
      </c>
      <c r="AN2313" s="33">
        <v>8.4535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487</v>
      </c>
      <c r="AV2313" s="33" t="s">
        <v>488</v>
      </c>
      <c r="AW2313" s="33">
        <v>36.969880000000003</v>
      </c>
      <c r="AX2313" s="33" t="s">
        <v>1303</v>
      </c>
      <c r="AY2313" s="33" t="s">
        <v>1304</v>
      </c>
      <c r="AZ2313" s="3">
        <v>506</v>
      </c>
      <c r="BA2313" s="33" t="s">
        <v>60</v>
      </c>
      <c r="BB2313" s="33">
        <v>506</v>
      </c>
      <c r="BC2313" s="33" t="s">
        <v>60</v>
      </c>
      <c r="BD2313" s="33" t="s">
        <v>60</v>
      </c>
      <c r="BE2313" s="33" t="s">
        <v>60</v>
      </c>
      <c r="BF2313" s="34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2801</v>
      </c>
      <c r="B2314" s="33" t="s">
        <v>11351</v>
      </c>
      <c r="C2314" s="33" t="s">
        <v>11352</v>
      </c>
      <c r="D2314" s="33" t="s">
        <v>275</v>
      </c>
      <c r="E2314" s="33" t="s">
        <v>126</v>
      </c>
      <c r="F2314" s="33" t="s">
        <v>59</v>
      </c>
      <c r="G2314" s="33">
        <v>3540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45803.96298611111</v>
      </c>
      <c r="M2314" s="4">
        <v>45805</v>
      </c>
      <c r="N2314" s="4">
        <v>45804.449837962966</v>
      </c>
      <c r="O2314" s="4">
        <v>45807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45808</v>
      </c>
      <c r="U2314" s="4">
        <v>45804.822824074072</v>
      </c>
      <c r="V2314" s="4"/>
      <c r="W2314" s="4">
        <v>45810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306</v>
      </c>
      <c r="AH2314" s="33" t="s">
        <v>522</v>
      </c>
      <c r="AI2314" s="33" t="s">
        <v>11353</v>
      </c>
      <c r="AJ2314" s="33" t="s">
        <v>524</v>
      </c>
      <c r="AK2314" s="33" t="s">
        <v>107</v>
      </c>
      <c r="AL2314" s="33" t="s">
        <v>525</v>
      </c>
      <c r="AM2314" s="33" t="s">
        <v>526</v>
      </c>
      <c r="AN2314" s="33">
        <v>61.725740000000002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378</v>
      </c>
      <c r="AV2314" s="33" t="s">
        <v>379</v>
      </c>
      <c r="AW2314" s="33">
        <v>269.99369000000002</v>
      </c>
      <c r="AX2314" s="33" t="s">
        <v>11354</v>
      </c>
      <c r="AY2314" s="33" t="s">
        <v>11355</v>
      </c>
      <c r="AZ2314" s="3">
        <v>3540</v>
      </c>
      <c r="BA2314" s="33" t="s">
        <v>60</v>
      </c>
      <c r="BB2314" s="33">
        <v>3540</v>
      </c>
      <c r="BC2314" s="33" t="s">
        <v>60</v>
      </c>
      <c r="BD2314" s="33" t="s">
        <v>60</v>
      </c>
      <c r="BE2314" s="33" t="s">
        <v>60</v>
      </c>
      <c r="BF2314" s="34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2802</v>
      </c>
      <c r="B2315" s="33" t="s">
        <v>11356</v>
      </c>
      <c r="C2315" s="33" t="s">
        <v>11357</v>
      </c>
      <c r="D2315" s="33" t="s">
        <v>275</v>
      </c>
      <c r="E2315" s="33" t="s">
        <v>126</v>
      </c>
      <c r="F2315" s="33" t="s">
        <v>59</v>
      </c>
      <c r="G2315" s="33">
        <v>8472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45803.790011574078</v>
      </c>
      <c r="M2315" s="4">
        <v>45805</v>
      </c>
      <c r="N2315" s="4">
        <v>45804.36142361111</v>
      </c>
      <c r="O2315" s="4">
        <v>45807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45808</v>
      </c>
      <c r="U2315" s="4">
        <v>45804.392800925925</v>
      </c>
      <c r="V2315" s="4"/>
      <c r="W2315" s="4">
        <v>45810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306</v>
      </c>
      <c r="AH2315" s="33" t="s">
        <v>522</v>
      </c>
      <c r="AI2315" s="33" t="s">
        <v>11353</v>
      </c>
      <c r="AJ2315" s="33" t="s">
        <v>524</v>
      </c>
      <c r="AK2315" s="33" t="s">
        <v>107</v>
      </c>
      <c r="AL2315" s="33" t="s">
        <v>525</v>
      </c>
      <c r="AM2315" s="33" t="s">
        <v>526</v>
      </c>
      <c r="AN2315" s="33">
        <v>154.52569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378</v>
      </c>
      <c r="AV2315" s="33" t="s">
        <v>379</v>
      </c>
      <c r="AW2315" s="33">
        <v>675.90534000000002</v>
      </c>
      <c r="AX2315" s="33" t="s">
        <v>11354</v>
      </c>
      <c r="AY2315" s="33" t="s">
        <v>11355</v>
      </c>
      <c r="AZ2315" s="3">
        <v>8472</v>
      </c>
      <c r="BA2315" s="33" t="s">
        <v>60</v>
      </c>
      <c r="BB2315" s="33">
        <v>8472</v>
      </c>
      <c r="BC2315" s="33" t="s">
        <v>60</v>
      </c>
      <c r="BD2315" s="33" t="s">
        <v>60</v>
      </c>
      <c r="BE2315" s="33" t="s">
        <v>60</v>
      </c>
      <c r="BF2315" s="34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2803</v>
      </c>
      <c r="B2316" s="33" t="s">
        <v>11286</v>
      </c>
      <c r="C2316" s="33" t="s">
        <v>11287</v>
      </c>
      <c r="D2316" s="33" t="s">
        <v>93</v>
      </c>
      <c r="E2316" s="33" t="s">
        <v>195</v>
      </c>
      <c r="F2316" s="33" t="s">
        <v>59</v>
      </c>
      <c r="G2316" s="33">
        <v>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45804.388437499998</v>
      </c>
      <c r="M2316" s="4">
        <v>45805</v>
      </c>
      <c r="N2316" s="4">
        <v>45804.520590277774</v>
      </c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>
        <v>45805.348009259258</v>
      </c>
      <c r="V2316" s="4">
        <v>45805.89329861111</v>
      </c>
      <c r="W2316" s="4">
        <v>45810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411</v>
      </c>
      <c r="AH2316" s="33" t="s">
        <v>357</v>
      </c>
      <c r="AI2316" s="33" t="s">
        <v>1259</v>
      </c>
      <c r="AJ2316" s="33" t="s">
        <v>236</v>
      </c>
      <c r="AK2316" s="33" t="s">
        <v>107</v>
      </c>
      <c r="AL2316" s="33" t="s">
        <v>358</v>
      </c>
      <c r="AM2316" s="33" t="s">
        <v>359</v>
      </c>
      <c r="AN2316" s="33">
        <v>3.4507699999999999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317</v>
      </c>
      <c r="AV2316" s="33" t="s">
        <v>318</v>
      </c>
      <c r="AW2316" s="33">
        <v>7.54664</v>
      </c>
      <c r="AX2316" s="33" t="s">
        <v>1175</v>
      </c>
      <c r="AY2316" s="33" t="s">
        <v>545</v>
      </c>
      <c r="AZ2316" s="3">
        <v>96</v>
      </c>
      <c r="BA2316" s="33" t="s">
        <v>60</v>
      </c>
      <c r="BB2316" s="33">
        <v>96</v>
      </c>
      <c r="BC2316" s="33" t="s">
        <v>60</v>
      </c>
      <c r="BD2316" s="33" t="s">
        <v>60</v>
      </c>
      <c r="BE2316" s="33" t="s">
        <v>60</v>
      </c>
      <c r="BF2316" s="34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2804</v>
      </c>
      <c r="B2317" s="33" t="s">
        <v>11288</v>
      </c>
      <c r="C2317" s="33" t="s">
        <v>11289</v>
      </c>
      <c r="D2317" s="33" t="s">
        <v>93</v>
      </c>
      <c r="E2317" s="33" t="s">
        <v>195</v>
      </c>
      <c r="F2317" s="33" t="s">
        <v>59</v>
      </c>
      <c r="G2317" s="33">
        <v>3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45804.388495370367</v>
      </c>
      <c r="M2317" s="4">
        <v>45805</v>
      </c>
      <c r="N2317" s="4">
        <v>45804.520439814813</v>
      </c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>
        <v>45805.348541666666</v>
      </c>
      <c r="V2317" s="4">
        <v>45805.892997685187</v>
      </c>
      <c r="W2317" s="4">
        <v>45810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411</v>
      </c>
      <c r="AH2317" s="33" t="s">
        <v>357</v>
      </c>
      <c r="AI2317" s="33" t="s">
        <v>1259</v>
      </c>
      <c r="AJ2317" s="33" t="s">
        <v>236</v>
      </c>
      <c r="AK2317" s="33" t="s">
        <v>107</v>
      </c>
      <c r="AL2317" s="33" t="s">
        <v>358</v>
      </c>
      <c r="AM2317" s="33" t="s">
        <v>359</v>
      </c>
      <c r="AN2317" s="33">
        <v>0.13599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317</v>
      </c>
      <c r="AV2317" s="33" t="s">
        <v>318</v>
      </c>
      <c r="AW2317" s="33">
        <v>0.29743000000000003</v>
      </c>
      <c r="AX2317" s="33" t="s">
        <v>1175</v>
      </c>
      <c r="AY2317" s="33" t="s">
        <v>545</v>
      </c>
      <c r="AZ2317" s="3">
        <v>3</v>
      </c>
      <c r="BA2317" s="33" t="s">
        <v>60</v>
      </c>
      <c r="BB2317" s="33">
        <v>3</v>
      </c>
      <c r="BC2317" s="33" t="s">
        <v>60</v>
      </c>
      <c r="BD2317" s="33" t="s">
        <v>60</v>
      </c>
      <c r="BE2317" s="33" t="s">
        <v>60</v>
      </c>
      <c r="BF2317" s="34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2805</v>
      </c>
      <c r="B2318" s="33" t="s">
        <v>11290</v>
      </c>
      <c r="C2318" s="33" t="s">
        <v>11291</v>
      </c>
      <c r="D2318" s="33" t="s">
        <v>93</v>
      </c>
      <c r="E2318" s="33" t="s">
        <v>195</v>
      </c>
      <c r="F2318" s="33" t="s">
        <v>59</v>
      </c>
      <c r="G2318" s="33">
        <v>2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45804.388553240744</v>
      </c>
      <c r="M2318" s="4">
        <v>45805</v>
      </c>
      <c r="N2318" s="4">
        <v>45804.520358796297</v>
      </c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>
        <v>45805.348425925928</v>
      </c>
      <c r="V2318" s="4">
        <v>45805.151087962964</v>
      </c>
      <c r="W2318" s="4">
        <v>45810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411</v>
      </c>
      <c r="AH2318" s="33" t="s">
        <v>357</v>
      </c>
      <c r="AI2318" s="33" t="s">
        <v>1259</v>
      </c>
      <c r="AJ2318" s="33" t="s">
        <v>236</v>
      </c>
      <c r="AK2318" s="33" t="s">
        <v>107</v>
      </c>
      <c r="AL2318" s="33" t="s">
        <v>358</v>
      </c>
      <c r="AM2318" s="33" t="s">
        <v>359</v>
      </c>
      <c r="AN2318" s="33">
        <v>8.8779999999999998E-2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317</v>
      </c>
      <c r="AV2318" s="33" t="s">
        <v>318</v>
      </c>
      <c r="AW2318" s="33">
        <v>0.19416</v>
      </c>
      <c r="AX2318" s="33" t="s">
        <v>1175</v>
      </c>
      <c r="AY2318" s="33" t="s">
        <v>545</v>
      </c>
      <c r="AZ2318" s="3">
        <v>2</v>
      </c>
      <c r="BA2318" s="33" t="s">
        <v>60</v>
      </c>
      <c r="BB2318" s="33">
        <v>2</v>
      </c>
      <c r="BC2318" s="33" t="s">
        <v>60</v>
      </c>
      <c r="BD2318" s="33" t="s">
        <v>60</v>
      </c>
      <c r="BE2318" s="33" t="s">
        <v>60</v>
      </c>
      <c r="BF2318" s="34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2806</v>
      </c>
      <c r="B2319" s="33" t="s">
        <v>11292</v>
      </c>
      <c r="C2319" s="33" t="s">
        <v>11293</v>
      </c>
      <c r="D2319" s="33" t="s">
        <v>93</v>
      </c>
      <c r="E2319" s="33" t="s">
        <v>195</v>
      </c>
      <c r="F2319" s="33" t="s">
        <v>59</v>
      </c>
      <c r="G2319" s="33">
        <v>5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45804.388611111113</v>
      </c>
      <c r="M2319" s="4">
        <v>45805</v>
      </c>
      <c r="N2319" s="4">
        <v>45804.52071759259</v>
      </c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>
        <v>45805.348229166666</v>
      </c>
      <c r="V2319" s="4">
        <v>45805.892743055556</v>
      </c>
      <c r="W2319" s="4">
        <v>45810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411</v>
      </c>
      <c r="AH2319" s="33" t="s">
        <v>357</v>
      </c>
      <c r="AI2319" s="33" t="s">
        <v>1259</v>
      </c>
      <c r="AJ2319" s="33" t="s">
        <v>236</v>
      </c>
      <c r="AK2319" s="33" t="s">
        <v>107</v>
      </c>
      <c r="AL2319" s="33" t="s">
        <v>358</v>
      </c>
      <c r="AM2319" s="33" t="s">
        <v>359</v>
      </c>
      <c r="AN2319" s="33">
        <v>0.18003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317</v>
      </c>
      <c r="AV2319" s="33" t="s">
        <v>318</v>
      </c>
      <c r="AW2319" s="33">
        <v>0.39371</v>
      </c>
      <c r="AX2319" s="33" t="s">
        <v>1175</v>
      </c>
      <c r="AY2319" s="33" t="s">
        <v>545</v>
      </c>
      <c r="AZ2319" s="3">
        <v>5</v>
      </c>
      <c r="BA2319" s="33" t="s">
        <v>60</v>
      </c>
      <c r="BB2319" s="33">
        <v>5</v>
      </c>
      <c r="BC2319" s="33" t="s">
        <v>60</v>
      </c>
      <c r="BD2319" s="33" t="s">
        <v>60</v>
      </c>
      <c r="BE2319" s="33" t="s">
        <v>60</v>
      </c>
      <c r="BF2319" s="34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2807</v>
      </c>
      <c r="B2320" s="33" t="s">
        <v>11294</v>
      </c>
      <c r="C2320" s="33" t="s">
        <v>11295</v>
      </c>
      <c r="D2320" s="33" t="s">
        <v>93</v>
      </c>
      <c r="E2320" s="33" t="s">
        <v>195</v>
      </c>
      <c r="F2320" s="33" t="s">
        <v>59</v>
      </c>
      <c r="G2320" s="33">
        <v>1</v>
      </c>
      <c r="H2320" s="4">
        <v>45804</v>
      </c>
      <c r="I2320" s="4">
        <v>45801</v>
      </c>
      <c r="J2320" s="4">
        <v>45801</v>
      </c>
      <c r="K2320" s="4">
        <v>45805</v>
      </c>
      <c r="L2320" s="4">
        <v>45804.388668981483</v>
      </c>
      <c r="M2320" s="4">
        <v>45805</v>
      </c>
      <c r="N2320" s="4">
        <v>45804.520520833335</v>
      </c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>
        <v>45805.348275462966</v>
      </c>
      <c r="V2320" s="4">
        <v>45805.892268518517</v>
      </c>
      <c r="W2320" s="4">
        <v>45810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411</v>
      </c>
      <c r="AH2320" s="33" t="s">
        <v>357</v>
      </c>
      <c r="AI2320" s="33" t="s">
        <v>1368</v>
      </c>
      <c r="AJ2320" s="33" t="s">
        <v>236</v>
      </c>
      <c r="AK2320" s="33" t="s">
        <v>65</v>
      </c>
      <c r="AL2320" s="33" t="s">
        <v>358</v>
      </c>
      <c r="AM2320" s="33" t="s">
        <v>359</v>
      </c>
      <c r="AN2320" s="33">
        <v>3.5790000000000002E-2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317</v>
      </c>
      <c r="AV2320" s="33" t="s">
        <v>318</v>
      </c>
      <c r="AW2320" s="33">
        <v>7.8270000000000006E-2</v>
      </c>
      <c r="AX2320" s="33" t="s">
        <v>1175</v>
      </c>
      <c r="AY2320" s="33" t="s">
        <v>545</v>
      </c>
      <c r="AZ2320" s="3">
        <v>1</v>
      </c>
      <c r="BA2320" s="33" t="s">
        <v>60</v>
      </c>
      <c r="BB2320" s="33">
        <v>1</v>
      </c>
      <c r="BC2320" s="33" t="s">
        <v>60</v>
      </c>
      <c r="BD2320" s="33" t="s">
        <v>60</v>
      </c>
      <c r="BE2320" s="33" t="s">
        <v>60</v>
      </c>
      <c r="BF2320" s="34" t="str">
        <f>IFERROR(VLOOKUP(Data_Power_app[[#This Row],[PRO ODER]],'Result'!A:C,3,0),"")</f>
        <v/>
      </c>
      <c r="BG2320" s="14" t="str">
        <f>IFERROR(VLOOKUP(Data_Power_app[[#This Row],[PRO ODER]]&amp;"LAM_IN",'Real Time'!A:E,4,0),"")</f>
        <v/>
      </c>
      <c r="BH2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2808</v>
      </c>
      <c r="B2321" s="33" t="s">
        <v>11296</v>
      </c>
      <c r="C2321" s="33" t="s">
        <v>11297</v>
      </c>
      <c r="D2321" s="33" t="s">
        <v>275</v>
      </c>
      <c r="E2321" s="33" t="s">
        <v>531</v>
      </c>
      <c r="F2321" s="33" t="s">
        <v>59</v>
      </c>
      <c r="G2321" s="33">
        <v>3624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45803.061053240737</v>
      </c>
      <c r="M2321" s="4">
        <v>45805</v>
      </c>
      <c r="N2321" s="4">
        <v>45804.505706018521</v>
      </c>
      <c r="O2321" s="4">
        <v>45807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45808</v>
      </c>
      <c r="U2321" s="4">
        <v>45804.965127314812</v>
      </c>
      <c r="V2321" s="4"/>
      <c r="W2321" s="4">
        <v>45810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306</v>
      </c>
      <c r="AH2321" s="33" t="s">
        <v>522</v>
      </c>
      <c r="AI2321" s="33" t="s">
        <v>11298</v>
      </c>
      <c r="AJ2321" s="33" t="s">
        <v>524</v>
      </c>
      <c r="AK2321" s="33" t="s">
        <v>211</v>
      </c>
      <c r="AL2321" s="33" t="s">
        <v>663</v>
      </c>
      <c r="AM2321" s="33" t="s">
        <v>664</v>
      </c>
      <c r="AN2321" s="33">
        <v>59.405790000000003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538</v>
      </c>
      <c r="AV2321" s="33" t="s">
        <v>539</v>
      </c>
      <c r="AW2321" s="33">
        <v>259.84912000000003</v>
      </c>
      <c r="AX2321" s="33" t="s">
        <v>738</v>
      </c>
      <c r="AY2321" s="33" t="s">
        <v>739</v>
      </c>
      <c r="AZ2321" s="3">
        <v>3624</v>
      </c>
      <c r="BA2321" s="33" t="s">
        <v>60</v>
      </c>
      <c r="BB2321" s="33">
        <v>3624</v>
      </c>
      <c r="BC2321" s="33" t="s">
        <v>60</v>
      </c>
      <c r="BD2321" s="33" t="s">
        <v>60</v>
      </c>
      <c r="BE2321" s="33" t="s">
        <v>60</v>
      </c>
      <c r="BF2321" s="34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2809</v>
      </c>
      <c r="B2322" s="33" t="s">
        <v>11299</v>
      </c>
      <c r="C2322" s="33" t="s">
        <v>11300</v>
      </c>
      <c r="D2322" s="33" t="s">
        <v>275</v>
      </c>
      <c r="E2322" s="33" t="s">
        <v>531</v>
      </c>
      <c r="F2322" s="33" t="s">
        <v>59</v>
      </c>
      <c r="G2322" s="33">
        <v>1680</v>
      </c>
      <c r="H2322" s="4">
        <v>45804</v>
      </c>
      <c r="I2322" s="4">
        <v>45801</v>
      </c>
      <c r="J2322" s="4">
        <v>45801</v>
      </c>
      <c r="K2322" s="4">
        <v>45805</v>
      </c>
      <c r="L2322" s="4">
        <v>45803.061180555553</v>
      </c>
      <c r="M2322" s="4">
        <v>45805</v>
      </c>
      <c r="N2322" s="4">
        <v>45804.438252314816</v>
      </c>
      <c r="O2322" s="4">
        <v>45807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>
        <v>45805.297037037039</v>
      </c>
      <c r="V2322" s="4"/>
      <c r="W2322" s="4">
        <v>45810</v>
      </c>
      <c r="X2322" s="4"/>
      <c r="Y2322" s="4" t="s">
        <v>60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306</v>
      </c>
      <c r="AH2322" s="33" t="s">
        <v>522</v>
      </c>
      <c r="AI2322" s="33" t="s">
        <v>11298</v>
      </c>
      <c r="AJ2322" s="33" t="s">
        <v>524</v>
      </c>
      <c r="AK2322" s="33" t="s">
        <v>211</v>
      </c>
      <c r="AL2322" s="33" t="s">
        <v>663</v>
      </c>
      <c r="AM2322" s="33" t="s">
        <v>664</v>
      </c>
      <c r="AN2322" s="33">
        <v>29.166070000000001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538</v>
      </c>
      <c r="AV2322" s="33" t="s">
        <v>539</v>
      </c>
      <c r="AW2322" s="33">
        <v>127.57637</v>
      </c>
      <c r="AX2322" s="33" t="s">
        <v>738</v>
      </c>
      <c r="AY2322" s="33" t="s">
        <v>739</v>
      </c>
      <c r="AZ2322" s="3">
        <v>1680</v>
      </c>
      <c r="BA2322" s="33" t="s">
        <v>60</v>
      </c>
      <c r="BB2322" s="33">
        <v>1680</v>
      </c>
      <c r="BC2322" s="33" t="s">
        <v>60</v>
      </c>
      <c r="BD2322" s="33" t="s">
        <v>60</v>
      </c>
      <c r="BE2322" s="33" t="s">
        <v>60</v>
      </c>
      <c r="BF2322" s="34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2810</v>
      </c>
      <c r="B2323" s="33" t="s">
        <v>11301</v>
      </c>
      <c r="C2323" s="33" t="s">
        <v>11302</v>
      </c>
      <c r="D2323" s="33" t="s">
        <v>93</v>
      </c>
      <c r="E2323" s="33" t="s">
        <v>195</v>
      </c>
      <c r="F2323" s="33" t="s">
        <v>59</v>
      </c>
      <c r="G2323" s="33">
        <v>75</v>
      </c>
      <c r="H2323" s="4">
        <v>45804</v>
      </c>
      <c r="I2323" s="4">
        <v>45801</v>
      </c>
      <c r="J2323" s="4">
        <v>45801</v>
      </c>
      <c r="K2323" s="4">
        <v>45805</v>
      </c>
      <c r="L2323" s="4">
        <v>45804.353784722225</v>
      </c>
      <c r="M2323" s="4">
        <v>45805</v>
      </c>
      <c r="N2323" s="4">
        <v>45804.579988425925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45807</v>
      </c>
      <c r="U2323" s="4">
        <v>45804.789641203701</v>
      </c>
      <c r="V2323" s="4">
        <v>45805.113032407404</v>
      </c>
      <c r="W2323" s="4">
        <v>45808</v>
      </c>
      <c r="X2323" s="4">
        <v>45805.117939814816</v>
      </c>
      <c r="Y2323" s="4" t="s">
        <v>84</v>
      </c>
      <c r="Z2323" s="4">
        <v>45811</v>
      </c>
      <c r="AA2323" s="4"/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104</v>
      </c>
      <c r="AH2323" s="33" t="s">
        <v>357</v>
      </c>
      <c r="AI2323" s="33" t="s">
        <v>1752</v>
      </c>
      <c r="AJ2323" s="33" t="s">
        <v>236</v>
      </c>
      <c r="AK2323" s="33" t="s">
        <v>107</v>
      </c>
      <c r="AL2323" s="33" t="s">
        <v>1089</v>
      </c>
      <c r="AM2323" s="33" t="s">
        <v>1090</v>
      </c>
      <c r="AN2323" s="33">
        <v>2.7407300000000001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317</v>
      </c>
      <c r="AV2323" s="33" t="s">
        <v>318</v>
      </c>
      <c r="AW2323" s="33">
        <v>5.9938799999999999</v>
      </c>
      <c r="AX2323" s="33" t="s">
        <v>14672</v>
      </c>
      <c r="AY2323" s="33" t="s">
        <v>14673</v>
      </c>
      <c r="AZ2323" s="3">
        <v>6</v>
      </c>
      <c r="BA2323" s="33" t="s">
        <v>60</v>
      </c>
      <c r="BB2323" s="33">
        <v>75</v>
      </c>
      <c r="BC2323" s="33" t="s">
        <v>60</v>
      </c>
      <c r="BD2323" s="33" t="s">
        <v>60</v>
      </c>
      <c r="BE2323" s="33" t="s">
        <v>60</v>
      </c>
      <c r="BF2323" s="34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2811</v>
      </c>
      <c r="B2324" s="33" t="s">
        <v>13108</v>
      </c>
      <c r="C2324" s="33" t="s">
        <v>13109</v>
      </c>
      <c r="D2324" s="33" t="s">
        <v>57</v>
      </c>
      <c r="E2324" s="33" t="s">
        <v>364</v>
      </c>
      <c r="F2324" s="33" t="s">
        <v>59</v>
      </c>
      <c r="G2324" s="33">
        <v>4005</v>
      </c>
      <c r="H2324" s="4">
        <v>45803</v>
      </c>
      <c r="I2324" s="4">
        <v>45803</v>
      </c>
      <c r="J2324" s="4">
        <v>45803</v>
      </c>
      <c r="K2324" s="4">
        <v>45804</v>
      </c>
      <c r="L2324" s="4">
        <v>45805.342997685184</v>
      </c>
      <c r="M2324" s="4">
        <v>45805</v>
      </c>
      <c r="N2324" s="4">
        <v>45805.502858796295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45805</v>
      </c>
      <c r="U2324" s="4">
        <v>45805.688333333332</v>
      </c>
      <c r="V2324" s="4"/>
      <c r="W2324" s="4">
        <v>45810</v>
      </c>
      <c r="X2324" s="4"/>
      <c r="Y2324" s="4" t="s">
        <v>60</v>
      </c>
      <c r="Z2324" s="4">
        <v>45811</v>
      </c>
      <c r="AA2324" s="4"/>
      <c r="AB2324" s="4" t="s">
        <v>60</v>
      </c>
      <c r="AC2324" s="4">
        <v>45812</v>
      </c>
      <c r="AD2324" s="4">
        <v>45813</v>
      </c>
      <c r="AE2324" s="4">
        <v>45815</v>
      </c>
      <c r="AF2324" s="4"/>
      <c r="AG2324" s="33" t="s">
        <v>306</v>
      </c>
      <c r="AH2324" s="33" t="s">
        <v>157</v>
      </c>
      <c r="AI2324" s="33" t="s">
        <v>13110</v>
      </c>
      <c r="AJ2324" s="33" t="s">
        <v>64</v>
      </c>
      <c r="AK2324" s="33" t="s">
        <v>65</v>
      </c>
      <c r="AL2324" s="33" t="s">
        <v>66</v>
      </c>
      <c r="AM2324" s="33" t="s">
        <v>67</v>
      </c>
      <c r="AN2324" s="33">
        <v>123.81035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1131</v>
      </c>
      <c r="AV2324" s="33" t="s">
        <v>1132</v>
      </c>
      <c r="AW2324" s="33">
        <v>270.7921</v>
      </c>
      <c r="AX2324" s="33" t="s">
        <v>69</v>
      </c>
      <c r="AY2324" s="33" t="s">
        <v>70</v>
      </c>
      <c r="AZ2324" s="3">
        <v>4005</v>
      </c>
      <c r="BA2324" s="33" t="s">
        <v>60</v>
      </c>
      <c r="BB2324" s="33">
        <v>4005</v>
      </c>
      <c r="BC2324" s="33" t="s">
        <v>60</v>
      </c>
      <c r="BD2324" s="33" t="s">
        <v>60</v>
      </c>
      <c r="BE2324" s="33" t="s">
        <v>60</v>
      </c>
      <c r="BF2324" s="34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2812</v>
      </c>
      <c r="B2325" s="33" t="s">
        <v>11303</v>
      </c>
      <c r="C2325" s="33" t="s">
        <v>11304</v>
      </c>
      <c r="D2325" s="33" t="s">
        <v>93</v>
      </c>
      <c r="E2325" s="33" t="s">
        <v>195</v>
      </c>
      <c r="F2325" s="33" t="s">
        <v>59</v>
      </c>
      <c r="G2325" s="33">
        <v>1</v>
      </c>
      <c r="H2325" s="4">
        <v>45804</v>
      </c>
      <c r="I2325" s="4">
        <v>45801</v>
      </c>
      <c r="J2325" s="4">
        <v>45801</v>
      </c>
      <c r="K2325" s="4">
        <v>45805</v>
      </c>
      <c r="L2325" s="4">
        <v>45804.388252314813</v>
      </c>
      <c r="M2325" s="4">
        <v>45805</v>
      </c>
      <c r="N2325" s="4">
        <v>45804.520162037035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45807</v>
      </c>
      <c r="U2325" s="4">
        <v>45805.348495370374</v>
      </c>
      <c r="V2325" s="4">
        <v>45805.892002314817</v>
      </c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411</v>
      </c>
      <c r="AH2325" s="33" t="s">
        <v>357</v>
      </c>
      <c r="AI2325" s="33" t="s">
        <v>1259</v>
      </c>
      <c r="AJ2325" s="33" t="s">
        <v>236</v>
      </c>
      <c r="AK2325" s="33" t="s">
        <v>107</v>
      </c>
      <c r="AL2325" s="33" t="s">
        <v>358</v>
      </c>
      <c r="AM2325" s="33" t="s">
        <v>359</v>
      </c>
      <c r="AN2325" s="33">
        <v>4.5330000000000002E-2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317</v>
      </c>
      <c r="AV2325" s="33" t="s">
        <v>318</v>
      </c>
      <c r="AW2325" s="33">
        <v>9.9140000000000006E-2</v>
      </c>
      <c r="AX2325" s="33" t="s">
        <v>1175</v>
      </c>
      <c r="AY2325" s="33" t="s">
        <v>545</v>
      </c>
      <c r="AZ2325" s="3">
        <v>1</v>
      </c>
      <c r="BA2325" s="33" t="s">
        <v>60</v>
      </c>
      <c r="BB2325" s="33">
        <v>1</v>
      </c>
      <c r="BC2325" s="33" t="s">
        <v>60</v>
      </c>
      <c r="BD2325" s="33" t="s">
        <v>60</v>
      </c>
      <c r="BE2325" s="33" t="s">
        <v>60</v>
      </c>
      <c r="BF2325" s="34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2813</v>
      </c>
      <c r="B2326" s="33" t="s">
        <v>11305</v>
      </c>
      <c r="C2326" s="33" t="s">
        <v>11306</v>
      </c>
      <c r="D2326" s="33" t="s">
        <v>93</v>
      </c>
      <c r="E2326" s="33" t="s">
        <v>195</v>
      </c>
      <c r="F2326" s="33" t="s">
        <v>59</v>
      </c>
      <c r="G2326" s="33">
        <v>15</v>
      </c>
      <c r="H2326" s="4">
        <v>45804</v>
      </c>
      <c r="I2326" s="4">
        <v>45801</v>
      </c>
      <c r="J2326" s="4">
        <v>45801</v>
      </c>
      <c r="K2326" s="4">
        <v>45805</v>
      </c>
      <c r="L2326" s="4">
        <v>45804.388298611113</v>
      </c>
      <c r="M2326" s="4">
        <v>45805</v>
      </c>
      <c r="N2326" s="4">
        <v>45804.520636574074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45807</v>
      </c>
      <c r="U2326" s="4">
        <v>45805.348321759258</v>
      </c>
      <c r="V2326" s="4">
        <v>45805.892569444448</v>
      </c>
      <c r="W2326" s="4">
        <v>45810</v>
      </c>
      <c r="X2326" s="4">
        <v>45805.117615740739</v>
      </c>
      <c r="Y2326" s="4" t="s">
        <v>84</v>
      </c>
      <c r="Z2326" s="4">
        <v>45811</v>
      </c>
      <c r="AA2326" s="4"/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104</v>
      </c>
      <c r="AH2326" s="33" t="s">
        <v>357</v>
      </c>
      <c r="AI2326" s="33" t="s">
        <v>1278</v>
      </c>
      <c r="AJ2326" s="33" t="s">
        <v>236</v>
      </c>
      <c r="AK2326" s="33" t="s">
        <v>107</v>
      </c>
      <c r="AL2326" s="33" t="s">
        <v>358</v>
      </c>
      <c r="AM2326" s="33" t="s">
        <v>359</v>
      </c>
      <c r="AN2326" s="33">
        <v>0.57004999999999995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317</v>
      </c>
      <c r="AV2326" s="33" t="s">
        <v>318</v>
      </c>
      <c r="AW2326" s="33">
        <v>1.2466699999999999</v>
      </c>
      <c r="AX2326" s="33" t="s">
        <v>1240</v>
      </c>
      <c r="AY2326" s="33" t="s">
        <v>1241</v>
      </c>
      <c r="AZ2326" s="3">
        <v>15</v>
      </c>
      <c r="BA2326" s="33" t="s">
        <v>60</v>
      </c>
      <c r="BB2326" s="33">
        <v>15</v>
      </c>
      <c r="BC2326" s="33" t="s">
        <v>60</v>
      </c>
      <c r="BD2326" s="33" t="s">
        <v>60</v>
      </c>
      <c r="BE2326" s="33" t="s">
        <v>60</v>
      </c>
      <c r="BF2326" s="34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2814</v>
      </c>
      <c r="B2327" s="33" t="s">
        <v>11307</v>
      </c>
      <c r="C2327" s="33" t="s">
        <v>11308</v>
      </c>
      <c r="D2327" s="33" t="s">
        <v>93</v>
      </c>
      <c r="E2327" s="33" t="s">
        <v>195</v>
      </c>
      <c r="F2327" s="33" t="s">
        <v>59</v>
      </c>
      <c r="G2327" s="33">
        <v>43</v>
      </c>
      <c r="H2327" s="4">
        <v>45804</v>
      </c>
      <c r="I2327" s="4">
        <v>45801</v>
      </c>
      <c r="J2327" s="4">
        <v>45801</v>
      </c>
      <c r="K2327" s="4">
        <v>45805</v>
      </c>
      <c r="L2327" s="4">
        <v>45804.388333333336</v>
      </c>
      <c r="M2327" s="4">
        <v>45805</v>
      </c>
      <c r="N2327" s="4">
        <v>45804.520682870374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45807</v>
      </c>
      <c r="U2327" s="4">
        <v>45805.348171296297</v>
      </c>
      <c r="V2327" s="4">
        <v>45805.894178240742</v>
      </c>
      <c r="W2327" s="4">
        <v>45810</v>
      </c>
      <c r="X2327" s="4">
        <v>45805.117986111109</v>
      </c>
      <c r="Y2327" s="4" t="s">
        <v>84</v>
      </c>
      <c r="Z2327" s="4">
        <v>45811</v>
      </c>
      <c r="AA2327" s="4"/>
      <c r="AB2327" s="4" t="s">
        <v>60</v>
      </c>
      <c r="AC2327" s="4">
        <v>45812</v>
      </c>
      <c r="AD2327" s="4">
        <v>45813</v>
      </c>
      <c r="AE2327" s="4">
        <v>45815</v>
      </c>
      <c r="AF2327" s="4"/>
      <c r="AG2327" s="33" t="s">
        <v>104</v>
      </c>
      <c r="AH2327" s="33" t="s">
        <v>357</v>
      </c>
      <c r="AI2327" s="33" t="s">
        <v>1278</v>
      </c>
      <c r="AJ2327" s="33" t="s">
        <v>236</v>
      </c>
      <c r="AK2327" s="33" t="s">
        <v>107</v>
      </c>
      <c r="AL2327" s="33" t="s">
        <v>358</v>
      </c>
      <c r="AM2327" s="33" t="s">
        <v>359</v>
      </c>
      <c r="AN2327" s="33">
        <v>1.59954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317</v>
      </c>
      <c r="AV2327" s="33" t="s">
        <v>318</v>
      </c>
      <c r="AW2327" s="33">
        <v>3.4980500000000001</v>
      </c>
      <c r="AX2327" s="33" t="s">
        <v>1240</v>
      </c>
      <c r="AY2327" s="33" t="s">
        <v>1241</v>
      </c>
      <c r="AZ2327" s="3">
        <v>43</v>
      </c>
      <c r="BA2327" s="33" t="s">
        <v>60</v>
      </c>
      <c r="BB2327" s="33">
        <v>43</v>
      </c>
      <c r="BC2327" s="33" t="s">
        <v>60</v>
      </c>
      <c r="BD2327" s="33" t="s">
        <v>60</v>
      </c>
      <c r="BE2327" s="33" t="s">
        <v>60</v>
      </c>
      <c r="BF2327" s="34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2815</v>
      </c>
      <c r="B2328" s="33" t="s">
        <v>11309</v>
      </c>
      <c r="C2328" s="33" t="s">
        <v>11310</v>
      </c>
      <c r="D2328" s="33" t="s">
        <v>93</v>
      </c>
      <c r="E2328" s="33" t="s">
        <v>195</v>
      </c>
      <c r="F2328" s="33" t="s">
        <v>59</v>
      </c>
      <c r="G2328" s="33">
        <v>25</v>
      </c>
      <c r="H2328" s="4">
        <v>45804</v>
      </c>
      <c r="I2328" s="4">
        <v>45801</v>
      </c>
      <c r="J2328" s="4">
        <v>45801</v>
      </c>
      <c r="K2328" s="4">
        <v>45805</v>
      </c>
      <c r="L2328" s="4">
        <v>45804.388379629629</v>
      </c>
      <c r="M2328" s="4">
        <v>45805</v>
      </c>
      <c r="N2328" s="4">
        <v>45804.519537037035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45807</v>
      </c>
      <c r="U2328" s="4">
        <v>45805.348900462966</v>
      </c>
      <c r="V2328" s="4">
        <v>45805.893472222226</v>
      </c>
      <c r="W2328" s="4">
        <v>45810</v>
      </c>
      <c r="X2328" s="4">
        <v>45805.117881944447</v>
      </c>
      <c r="Y2328" s="4" t="s">
        <v>84</v>
      </c>
      <c r="Z2328" s="4">
        <v>45811</v>
      </c>
      <c r="AA2328" s="4"/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104</v>
      </c>
      <c r="AH2328" s="33" t="s">
        <v>357</v>
      </c>
      <c r="AI2328" s="33" t="s">
        <v>1239</v>
      </c>
      <c r="AJ2328" s="33" t="s">
        <v>236</v>
      </c>
      <c r="AK2328" s="33" t="s">
        <v>65</v>
      </c>
      <c r="AL2328" s="33" t="s">
        <v>358</v>
      </c>
      <c r="AM2328" s="33" t="s">
        <v>359</v>
      </c>
      <c r="AN2328" s="33">
        <v>0.81823000000000001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317</v>
      </c>
      <c r="AV2328" s="33" t="s">
        <v>318</v>
      </c>
      <c r="AW2328" s="33">
        <v>1.7894699999999999</v>
      </c>
      <c r="AX2328" s="33" t="s">
        <v>1240</v>
      </c>
      <c r="AY2328" s="33" t="s">
        <v>1241</v>
      </c>
      <c r="AZ2328" s="3">
        <v>25</v>
      </c>
      <c r="BA2328" s="33" t="s">
        <v>60</v>
      </c>
      <c r="BB2328" s="33">
        <v>25</v>
      </c>
      <c r="BC2328" s="33" t="s">
        <v>60</v>
      </c>
      <c r="BD2328" s="33" t="s">
        <v>60</v>
      </c>
      <c r="BE2328" s="33" t="s">
        <v>60</v>
      </c>
      <c r="BF2328" s="34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2816</v>
      </c>
      <c r="B2329" s="33" t="s">
        <v>15434</v>
      </c>
      <c r="C2329" s="33" t="s">
        <v>15435</v>
      </c>
      <c r="D2329" s="33" t="s">
        <v>93</v>
      </c>
      <c r="E2329" s="33" t="s">
        <v>195</v>
      </c>
      <c r="F2329" s="33" t="s">
        <v>59</v>
      </c>
      <c r="G2329" s="33">
        <v>111</v>
      </c>
      <c r="H2329" s="4">
        <v>45805</v>
      </c>
      <c r="I2329" s="4">
        <v>45804</v>
      </c>
      <c r="J2329" s="4">
        <v>45804</v>
      </c>
      <c r="K2329" s="4">
        <v>45806</v>
      </c>
      <c r="L2329" s="4">
        <v>45805.574074074073</v>
      </c>
      <c r="M2329" s="4">
        <v>45807</v>
      </c>
      <c r="N2329" s="4">
        <v>45805.945856481485</v>
      </c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/>
      <c r="V2329" s="4"/>
      <c r="W2329" s="4">
        <v>45810</v>
      </c>
      <c r="X2329" s="4"/>
      <c r="Y2329" s="4" t="s">
        <v>60</v>
      </c>
      <c r="Z2329" s="4">
        <v>45811</v>
      </c>
      <c r="AA2329" s="4"/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306</v>
      </c>
      <c r="AH2329" s="33" t="s">
        <v>357</v>
      </c>
      <c r="AI2329" s="33" t="s">
        <v>1752</v>
      </c>
      <c r="AJ2329" s="33" t="s">
        <v>236</v>
      </c>
      <c r="AK2329" s="33" t="s">
        <v>107</v>
      </c>
      <c r="AL2329" s="33" t="s">
        <v>1089</v>
      </c>
      <c r="AM2329" s="33" t="s">
        <v>1090</v>
      </c>
      <c r="AN2329" s="33">
        <v>4.01511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317</v>
      </c>
      <c r="AV2329" s="33" t="s">
        <v>318</v>
      </c>
      <c r="AW2329" s="33">
        <v>8.7808499999999992</v>
      </c>
      <c r="AX2329" s="33" t="s">
        <v>14672</v>
      </c>
      <c r="AY2329" s="33" t="s">
        <v>14673</v>
      </c>
      <c r="AZ2329" s="3">
        <v>4</v>
      </c>
      <c r="BA2329" s="33" t="s">
        <v>60</v>
      </c>
      <c r="BB2329" s="33">
        <v>111</v>
      </c>
      <c r="BC2329" s="33" t="s">
        <v>60</v>
      </c>
      <c r="BD2329" s="33" t="s">
        <v>60</v>
      </c>
      <c r="BE2329" s="33" t="s">
        <v>60</v>
      </c>
      <c r="BF2329" s="34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2817</v>
      </c>
      <c r="B2330" s="33" t="s">
        <v>11311</v>
      </c>
      <c r="C2330" s="33" t="s">
        <v>11312</v>
      </c>
      <c r="D2330" s="33" t="s">
        <v>82</v>
      </c>
      <c r="E2330" s="33" t="s">
        <v>552</v>
      </c>
      <c r="F2330" s="33" t="s">
        <v>59</v>
      </c>
      <c r="G2330" s="33">
        <v>75</v>
      </c>
      <c r="H2330" s="4">
        <v>45805</v>
      </c>
      <c r="I2330" s="4">
        <v>45801</v>
      </c>
      <c r="J2330" s="4" t="s">
        <v>60</v>
      </c>
      <c r="K2330" s="4">
        <v>45806</v>
      </c>
      <c r="L2330" s="4">
        <v>45804.400868055556</v>
      </c>
      <c r="M2330" s="4">
        <v>45806</v>
      </c>
      <c r="N2330" s="4">
        <v>45805.409421296295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45805.63071759259</v>
      </c>
      <c r="V2330" s="4"/>
      <c r="W2330" s="4">
        <v>45810</v>
      </c>
      <c r="X2330" s="4"/>
      <c r="Y2330" s="4" t="s">
        <v>60</v>
      </c>
      <c r="Z2330" s="4">
        <v>45811</v>
      </c>
      <c r="AA2330" s="4"/>
      <c r="AB2330" s="4" t="s">
        <v>60</v>
      </c>
      <c r="AC2330" s="4">
        <v>45812</v>
      </c>
      <c r="AD2330" s="4">
        <v>45813</v>
      </c>
      <c r="AE2330" s="4">
        <v>45815</v>
      </c>
      <c r="AF2330" s="4"/>
      <c r="AG2330" s="33" t="s">
        <v>306</v>
      </c>
      <c r="AH2330" s="33" t="s">
        <v>1017</v>
      </c>
      <c r="AI2330" s="33" t="s">
        <v>9603</v>
      </c>
      <c r="AJ2330" s="33" t="s">
        <v>1018</v>
      </c>
      <c r="AK2330" s="33" t="s">
        <v>107</v>
      </c>
      <c r="AL2330" s="33" t="s">
        <v>1019</v>
      </c>
      <c r="AM2330" s="33" t="s">
        <v>1020</v>
      </c>
      <c r="AN2330" s="33">
        <v>2.87358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1021</v>
      </c>
      <c r="AV2330" s="33" t="s">
        <v>1022</v>
      </c>
      <c r="AW2330" s="33">
        <v>6.4687099999999997</v>
      </c>
      <c r="AX2330" s="33" t="s">
        <v>9604</v>
      </c>
      <c r="AY2330" s="33" t="s">
        <v>9605</v>
      </c>
      <c r="AZ2330" s="3">
        <v>75</v>
      </c>
      <c r="BA2330" s="33" t="s">
        <v>60</v>
      </c>
      <c r="BB2330" s="33">
        <v>75</v>
      </c>
      <c r="BC2330" s="33" t="s">
        <v>60</v>
      </c>
      <c r="BD2330" s="33" t="s">
        <v>60</v>
      </c>
      <c r="BE2330" s="33" t="s">
        <v>60</v>
      </c>
      <c r="BF2330" s="34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2818</v>
      </c>
      <c r="B2331" s="33" t="s">
        <v>11313</v>
      </c>
      <c r="C2331" s="33" t="s">
        <v>11314</v>
      </c>
      <c r="D2331" s="33" t="s">
        <v>82</v>
      </c>
      <c r="E2331" s="33" t="s">
        <v>552</v>
      </c>
      <c r="F2331" s="33" t="s">
        <v>59</v>
      </c>
      <c r="G2331" s="33">
        <v>78</v>
      </c>
      <c r="H2331" s="4">
        <v>45805</v>
      </c>
      <c r="I2331" s="4">
        <v>45801</v>
      </c>
      <c r="J2331" s="4" t="s">
        <v>60</v>
      </c>
      <c r="K2331" s="4">
        <v>45806</v>
      </c>
      <c r="L2331" s="4">
        <v>45804.400914351849</v>
      </c>
      <c r="M2331" s="4">
        <v>45806</v>
      </c>
      <c r="N2331" s="4">
        <v>45804.222395833334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/>
      <c r="V2331" s="4"/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306</v>
      </c>
      <c r="AH2331" s="33" t="s">
        <v>1017</v>
      </c>
      <c r="AI2331" s="33" t="s">
        <v>9603</v>
      </c>
      <c r="AJ2331" s="33" t="s">
        <v>1018</v>
      </c>
      <c r="AK2331" s="33" t="s">
        <v>107</v>
      </c>
      <c r="AL2331" s="33" t="s">
        <v>1019</v>
      </c>
      <c r="AM2331" s="33" t="s">
        <v>1020</v>
      </c>
      <c r="AN2331" s="33">
        <v>3.02752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1021</v>
      </c>
      <c r="AV2331" s="33" t="s">
        <v>1022</v>
      </c>
      <c r="AW2331" s="33">
        <v>6.8151000000000002</v>
      </c>
      <c r="AX2331" s="33" t="s">
        <v>9604</v>
      </c>
      <c r="AY2331" s="33" t="s">
        <v>9605</v>
      </c>
      <c r="AZ2331" s="3">
        <v>78</v>
      </c>
      <c r="BA2331" s="33" t="s">
        <v>60</v>
      </c>
      <c r="BB2331" s="33">
        <v>78</v>
      </c>
      <c r="BC2331" s="33" t="s">
        <v>60</v>
      </c>
      <c r="BD2331" s="33" t="s">
        <v>60</v>
      </c>
      <c r="BE2331" s="33" t="s">
        <v>60</v>
      </c>
      <c r="BF2331" s="34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2819</v>
      </c>
      <c r="B2332" s="33" t="s">
        <v>11315</v>
      </c>
      <c r="C2332" s="33" t="s">
        <v>11316</v>
      </c>
      <c r="D2332" s="33" t="s">
        <v>82</v>
      </c>
      <c r="E2332" s="33" t="s">
        <v>552</v>
      </c>
      <c r="F2332" s="33" t="s">
        <v>59</v>
      </c>
      <c r="G2332" s="33">
        <v>124</v>
      </c>
      <c r="H2332" s="4">
        <v>45805</v>
      </c>
      <c r="I2332" s="4">
        <v>45801</v>
      </c>
      <c r="J2332" s="4" t="s">
        <v>60</v>
      </c>
      <c r="K2332" s="4">
        <v>45806</v>
      </c>
      <c r="L2332" s="4">
        <v>45804.399583333332</v>
      </c>
      <c r="M2332" s="4">
        <v>45806</v>
      </c>
      <c r="N2332" s="4">
        <v>45804.222442129627</v>
      </c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45808</v>
      </c>
      <c r="U2332" s="4"/>
      <c r="V2332" s="4"/>
      <c r="W2332" s="4">
        <v>45810</v>
      </c>
      <c r="X2332" s="4"/>
      <c r="Y2332" s="4" t="s">
        <v>60</v>
      </c>
      <c r="Z2332" s="4">
        <v>45811</v>
      </c>
      <c r="AA2332" s="4"/>
      <c r="AB2332" s="4" t="s">
        <v>60</v>
      </c>
      <c r="AC2332" s="4">
        <v>45812</v>
      </c>
      <c r="AD2332" s="4">
        <v>45813</v>
      </c>
      <c r="AE2332" s="4">
        <v>45815</v>
      </c>
      <c r="AF2332" s="4"/>
      <c r="AG2332" s="33" t="s">
        <v>306</v>
      </c>
      <c r="AH2332" s="33" t="s">
        <v>1017</v>
      </c>
      <c r="AI2332" s="33" t="s">
        <v>9603</v>
      </c>
      <c r="AJ2332" s="33" t="s">
        <v>1018</v>
      </c>
      <c r="AK2332" s="33" t="s">
        <v>107</v>
      </c>
      <c r="AL2332" s="33" t="s">
        <v>1019</v>
      </c>
      <c r="AM2332" s="33" t="s">
        <v>1020</v>
      </c>
      <c r="AN2332" s="33">
        <v>4.7993199999999998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1021</v>
      </c>
      <c r="AV2332" s="33" t="s">
        <v>1022</v>
      </c>
      <c r="AW2332" s="33">
        <v>10.803660000000001</v>
      </c>
      <c r="AX2332" s="33" t="s">
        <v>9604</v>
      </c>
      <c r="AY2332" s="33" t="s">
        <v>9605</v>
      </c>
      <c r="AZ2332" s="3">
        <v>124</v>
      </c>
      <c r="BA2332" s="33" t="s">
        <v>60</v>
      </c>
      <c r="BB2332" s="33">
        <v>124</v>
      </c>
      <c r="BC2332" s="33" t="s">
        <v>60</v>
      </c>
      <c r="BD2332" s="33" t="s">
        <v>60</v>
      </c>
      <c r="BE2332" s="33" t="s">
        <v>60</v>
      </c>
      <c r="BF2332" s="34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2820</v>
      </c>
      <c r="B2333" s="33" t="s">
        <v>11317</v>
      </c>
      <c r="C2333" s="33" t="s">
        <v>11318</v>
      </c>
      <c r="D2333" s="33" t="s">
        <v>82</v>
      </c>
      <c r="E2333" s="33" t="s">
        <v>552</v>
      </c>
      <c r="F2333" s="33" t="s">
        <v>59</v>
      </c>
      <c r="G2333" s="33">
        <v>42</v>
      </c>
      <c r="H2333" s="4">
        <v>45805</v>
      </c>
      <c r="I2333" s="4">
        <v>45801</v>
      </c>
      <c r="J2333" s="4" t="s">
        <v>60</v>
      </c>
      <c r="K2333" s="4">
        <v>45806</v>
      </c>
      <c r="L2333" s="4">
        <v>45804.399525462963</v>
      </c>
      <c r="M2333" s="4">
        <v>45806</v>
      </c>
      <c r="N2333" s="4">
        <v>45804.222500000003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45808</v>
      </c>
      <c r="U2333" s="4"/>
      <c r="V2333" s="4"/>
      <c r="W2333" s="4">
        <v>45810</v>
      </c>
      <c r="X2333" s="4"/>
      <c r="Y2333" s="4" t="s">
        <v>60</v>
      </c>
      <c r="Z2333" s="4">
        <v>45811</v>
      </c>
      <c r="AA2333" s="4"/>
      <c r="AB2333" s="4" t="s">
        <v>60</v>
      </c>
      <c r="AC2333" s="4">
        <v>45812</v>
      </c>
      <c r="AD2333" s="4">
        <v>45813</v>
      </c>
      <c r="AE2333" s="4">
        <v>45815</v>
      </c>
      <c r="AF2333" s="4"/>
      <c r="AG2333" s="33" t="s">
        <v>306</v>
      </c>
      <c r="AH2333" s="33" t="s">
        <v>1017</v>
      </c>
      <c r="AI2333" s="33" t="s">
        <v>9603</v>
      </c>
      <c r="AJ2333" s="33" t="s">
        <v>1018</v>
      </c>
      <c r="AK2333" s="33" t="s">
        <v>107</v>
      </c>
      <c r="AL2333" s="33" t="s">
        <v>1019</v>
      </c>
      <c r="AM2333" s="33" t="s">
        <v>1020</v>
      </c>
      <c r="AN2333" s="33">
        <v>1.63127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1021</v>
      </c>
      <c r="AV2333" s="33" t="s">
        <v>1022</v>
      </c>
      <c r="AW2333" s="33">
        <v>3.67205</v>
      </c>
      <c r="AX2333" s="33" t="s">
        <v>9604</v>
      </c>
      <c r="AY2333" s="33" t="s">
        <v>9605</v>
      </c>
      <c r="AZ2333" s="3">
        <v>42</v>
      </c>
      <c r="BA2333" s="33" t="s">
        <v>60</v>
      </c>
      <c r="BB2333" s="33">
        <v>42</v>
      </c>
      <c r="BC2333" s="33" t="s">
        <v>60</v>
      </c>
      <c r="BD2333" s="33" t="s">
        <v>60</v>
      </c>
      <c r="BE2333" s="33" t="s">
        <v>60</v>
      </c>
      <c r="BF2333" s="34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2821</v>
      </c>
      <c r="B2334" s="33" t="s">
        <v>11319</v>
      </c>
      <c r="C2334" s="33" t="s">
        <v>11320</v>
      </c>
      <c r="D2334" s="33" t="s">
        <v>82</v>
      </c>
      <c r="E2334" s="33" t="s">
        <v>552</v>
      </c>
      <c r="F2334" s="33" t="s">
        <v>59</v>
      </c>
      <c r="G2334" s="33">
        <v>96</v>
      </c>
      <c r="H2334" s="4">
        <v>45805</v>
      </c>
      <c r="I2334" s="4">
        <v>45801</v>
      </c>
      <c r="J2334" s="4" t="s">
        <v>60</v>
      </c>
      <c r="K2334" s="4">
        <v>45806</v>
      </c>
      <c r="L2334" s="4">
        <v>45804.399456018517</v>
      </c>
      <c r="M2334" s="4">
        <v>45806</v>
      </c>
      <c r="N2334" s="4">
        <v>45804.222557870373</v>
      </c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306</v>
      </c>
      <c r="AH2334" s="33" t="s">
        <v>1017</v>
      </c>
      <c r="AI2334" s="33" t="s">
        <v>9603</v>
      </c>
      <c r="AJ2334" s="33" t="s">
        <v>1018</v>
      </c>
      <c r="AK2334" s="33" t="s">
        <v>107</v>
      </c>
      <c r="AL2334" s="33" t="s">
        <v>1019</v>
      </c>
      <c r="AM2334" s="33" t="s">
        <v>1020</v>
      </c>
      <c r="AN2334" s="33">
        <v>3.63584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1021</v>
      </c>
      <c r="AV2334" s="33" t="s">
        <v>1022</v>
      </c>
      <c r="AW2334" s="33">
        <v>8.1847899999999996</v>
      </c>
      <c r="AX2334" s="33" t="s">
        <v>9604</v>
      </c>
      <c r="AY2334" s="33" t="s">
        <v>9605</v>
      </c>
      <c r="AZ2334" s="3">
        <v>96</v>
      </c>
      <c r="BA2334" s="33" t="s">
        <v>60</v>
      </c>
      <c r="BB2334" s="33">
        <v>96</v>
      </c>
      <c r="BC2334" s="33" t="s">
        <v>60</v>
      </c>
      <c r="BD2334" s="33" t="s">
        <v>60</v>
      </c>
      <c r="BE2334" s="33" t="s">
        <v>60</v>
      </c>
      <c r="BF2334" s="34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2822</v>
      </c>
      <c r="B2335" s="33" t="s">
        <v>11321</v>
      </c>
      <c r="C2335" s="33" t="s">
        <v>11322</v>
      </c>
      <c r="D2335" s="33" t="s">
        <v>82</v>
      </c>
      <c r="E2335" s="33" t="s">
        <v>552</v>
      </c>
      <c r="F2335" s="33" t="s">
        <v>59</v>
      </c>
      <c r="G2335" s="33">
        <v>155</v>
      </c>
      <c r="H2335" s="4">
        <v>45805</v>
      </c>
      <c r="I2335" s="4">
        <v>45801</v>
      </c>
      <c r="J2335" s="4" t="s">
        <v>60</v>
      </c>
      <c r="K2335" s="4">
        <v>45806</v>
      </c>
      <c r="L2335" s="4">
        <v>45804.399363425924</v>
      </c>
      <c r="M2335" s="4">
        <v>45806</v>
      </c>
      <c r="N2335" s="4">
        <v>45804.222615740742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45808</v>
      </c>
      <c r="U2335" s="4"/>
      <c r="V2335" s="4"/>
      <c r="W2335" s="4">
        <v>45810</v>
      </c>
      <c r="X2335" s="4"/>
      <c r="Y2335" s="4" t="s">
        <v>60</v>
      </c>
      <c r="Z2335" s="4">
        <v>45811</v>
      </c>
      <c r="AA2335" s="4"/>
      <c r="AB2335" s="4" t="s">
        <v>60</v>
      </c>
      <c r="AC2335" s="4">
        <v>45812</v>
      </c>
      <c r="AD2335" s="4">
        <v>45813</v>
      </c>
      <c r="AE2335" s="4">
        <v>45815</v>
      </c>
      <c r="AF2335" s="4"/>
      <c r="AG2335" s="33" t="s">
        <v>306</v>
      </c>
      <c r="AH2335" s="33" t="s">
        <v>1017</v>
      </c>
      <c r="AI2335" s="33" t="s">
        <v>9603</v>
      </c>
      <c r="AJ2335" s="33" t="s">
        <v>1018</v>
      </c>
      <c r="AK2335" s="33" t="s">
        <v>107</v>
      </c>
      <c r="AL2335" s="33" t="s">
        <v>1019</v>
      </c>
      <c r="AM2335" s="33" t="s">
        <v>1020</v>
      </c>
      <c r="AN2335" s="33">
        <v>5.9027200000000004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1021</v>
      </c>
      <c r="AV2335" s="33" t="s">
        <v>1022</v>
      </c>
      <c r="AW2335" s="33">
        <v>13.287710000000001</v>
      </c>
      <c r="AX2335" s="33" t="s">
        <v>9604</v>
      </c>
      <c r="AY2335" s="33" t="s">
        <v>9605</v>
      </c>
      <c r="AZ2335" s="3">
        <v>155</v>
      </c>
      <c r="BA2335" s="33" t="s">
        <v>60</v>
      </c>
      <c r="BB2335" s="33">
        <v>155</v>
      </c>
      <c r="BC2335" s="33" t="s">
        <v>60</v>
      </c>
      <c r="BD2335" s="33" t="s">
        <v>60</v>
      </c>
      <c r="BE2335" s="33" t="s">
        <v>60</v>
      </c>
      <c r="BF2335" s="34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2823</v>
      </c>
      <c r="B2336" s="33" t="s">
        <v>11323</v>
      </c>
      <c r="C2336" s="33" t="s">
        <v>11324</v>
      </c>
      <c r="D2336" s="33" t="s">
        <v>82</v>
      </c>
      <c r="E2336" s="33" t="s">
        <v>552</v>
      </c>
      <c r="F2336" s="33" t="s">
        <v>59</v>
      </c>
      <c r="G2336" s="33">
        <v>39</v>
      </c>
      <c r="H2336" s="4">
        <v>45805</v>
      </c>
      <c r="I2336" s="4">
        <v>45801</v>
      </c>
      <c r="J2336" s="4" t="s">
        <v>60</v>
      </c>
      <c r="K2336" s="4">
        <v>45806</v>
      </c>
      <c r="L2336" s="4">
        <v>45804.399224537039</v>
      </c>
      <c r="M2336" s="4">
        <v>45806</v>
      </c>
      <c r="N2336" s="4">
        <v>45805.411643518521</v>
      </c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>
        <v>45808</v>
      </c>
      <c r="U2336" s="4">
        <v>45805.631377314814</v>
      </c>
      <c r="V2336" s="4"/>
      <c r="W2336" s="4">
        <v>45810</v>
      </c>
      <c r="X2336" s="4"/>
      <c r="Y2336" s="4" t="s">
        <v>60</v>
      </c>
      <c r="Z2336" s="4">
        <v>45811</v>
      </c>
      <c r="AA2336" s="4"/>
      <c r="AB2336" s="4" t="s">
        <v>60</v>
      </c>
      <c r="AC2336" s="4">
        <v>45812</v>
      </c>
      <c r="AD2336" s="4">
        <v>45813</v>
      </c>
      <c r="AE2336" s="4">
        <v>45815</v>
      </c>
      <c r="AF2336" s="4"/>
      <c r="AG2336" s="33" t="s">
        <v>306</v>
      </c>
      <c r="AH2336" s="33" t="s">
        <v>1017</v>
      </c>
      <c r="AI2336" s="33" t="s">
        <v>9603</v>
      </c>
      <c r="AJ2336" s="33" t="s">
        <v>1018</v>
      </c>
      <c r="AK2336" s="33" t="s">
        <v>107</v>
      </c>
      <c r="AL2336" s="33" t="s">
        <v>1019</v>
      </c>
      <c r="AM2336" s="33" t="s">
        <v>1020</v>
      </c>
      <c r="AN2336" s="33">
        <v>1.4979100000000001</v>
      </c>
      <c r="AO2336" s="33" t="s">
        <v>68</v>
      </c>
      <c r="AP2336" s="33"/>
      <c r="AQ2336" s="33"/>
      <c r="AR2336" s="33" t="s">
        <v>68</v>
      </c>
      <c r="AS2336" s="33"/>
      <c r="AT2336" s="33"/>
      <c r="AU2336" s="33" t="s">
        <v>1021</v>
      </c>
      <c r="AV2336" s="33" t="s">
        <v>1022</v>
      </c>
      <c r="AW2336" s="33">
        <v>3.3719199999999998</v>
      </c>
      <c r="AX2336" s="33" t="s">
        <v>9604</v>
      </c>
      <c r="AY2336" s="33" t="s">
        <v>9605</v>
      </c>
      <c r="AZ2336" s="3">
        <v>39</v>
      </c>
      <c r="BA2336" s="33" t="s">
        <v>60</v>
      </c>
      <c r="BB2336" s="33">
        <v>39</v>
      </c>
      <c r="BC2336" s="33" t="s">
        <v>60</v>
      </c>
      <c r="BD2336" s="33" t="s">
        <v>60</v>
      </c>
      <c r="BE2336" s="33" t="s">
        <v>60</v>
      </c>
      <c r="BF2336" s="34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2824</v>
      </c>
      <c r="B2337" s="33" t="s">
        <v>11325</v>
      </c>
      <c r="C2337" s="33" t="s">
        <v>11326</v>
      </c>
      <c r="D2337" s="33" t="s">
        <v>82</v>
      </c>
      <c r="E2337" s="33" t="s">
        <v>552</v>
      </c>
      <c r="F2337" s="33" t="s">
        <v>59</v>
      </c>
      <c r="G2337" s="33">
        <v>72</v>
      </c>
      <c r="H2337" s="4">
        <v>45805</v>
      </c>
      <c r="I2337" s="4">
        <v>45801</v>
      </c>
      <c r="J2337" s="4" t="s">
        <v>60</v>
      </c>
      <c r="K2337" s="4">
        <v>45806</v>
      </c>
      <c r="L2337" s="4">
        <v>45804.399039351854</v>
      </c>
      <c r="M2337" s="4">
        <v>45806</v>
      </c>
      <c r="N2337" s="4">
        <v>45804.222743055558</v>
      </c>
      <c r="O2337" s="4" t="s">
        <v>60</v>
      </c>
      <c r="P2337" s="4" t="s">
        <v>60</v>
      </c>
      <c r="Q2337" s="4" t="s">
        <v>60</v>
      </c>
      <c r="R2337" s="4" t="s">
        <v>60</v>
      </c>
      <c r="S2337" s="4" t="s">
        <v>60</v>
      </c>
      <c r="T2337" s="4">
        <v>45808</v>
      </c>
      <c r="U2337" s="4"/>
      <c r="V2337" s="4"/>
      <c r="W2337" s="4">
        <v>45810</v>
      </c>
      <c r="X2337" s="4"/>
      <c r="Y2337" s="4" t="s">
        <v>60</v>
      </c>
      <c r="Z2337" s="4">
        <v>45811</v>
      </c>
      <c r="AA2337" s="4"/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306</v>
      </c>
      <c r="AH2337" s="33" t="s">
        <v>1017</v>
      </c>
      <c r="AI2337" s="33" t="s">
        <v>9603</v>
      </c>
      <c r="AJ2337" s="33" t="s">
        <v>1018</v>
      </c>
      <c r="AK2337" s="33" t="s">
        <v>107</v>
      </c>
      <c r="AL2337" s="33" t="s">
        <v>1019</v>
      </c>
      <c r="AM2337" s="33" t="s">
        <v>1020</v>
      </c>
      <c r="AN2337" s="33">
        <v>2.7646899999999999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1021</v>
      </c>
      <c r="AV2337" s="33" t="s">
        <v>1022</v>
      </c>
      <c r="AW2337" s="33">
        <v>6.22356</v>
      </c>
      <c r="AX2337" s="33" t="s">
        <v>9604</v>
      </c>
      <c r="AY2337" s="33" t="s">
        <v>9605</v>
      </c>
      <c r="AZ2337" s="3">
        <v>72</v>
      </c>
      <c r="BA2337" s="33" t="s">
        <v>60</v>
      </c>
      <c r="BB2337" s="33">
        <v>72</v>
      </c>
      <c r="BC2337" s="33" t="s">
        <v>60</v>
      </c>
      <c r="BD2337" s="33" t="s">
        <v>60</v>
      </c>
      <c r="BE2337" s="33" t="s">
        <v>60</v>
      </c>
      <c r="BF2337" s="34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2825</v>
      </c>
      <c r="B2338" s="33" t="s">
        <v>11327</v>
      </c>
      <c r="C2338" s="33" t="s">
        <v>11328</v>
      </c>
      <c r="D2338" s="33" t="s">
        <v>82</v>
      </c>
      <c r="E2338" s="33" t="s">
        <v>552</v>
      </c>
      <c r="F2338" s="33" t="s">
        <v>59</v>
      </c>
      <c r="G2338" s="33">
        <v>20</v>
      </c>
      <c r="H2338" s="4">
        <v>45805</v>
      </c>
      <c r="I2338" s="4">
        <v>45801</v>
      </c>
      <c r="J2338" s="4" t="s">
        <v>60</v>
      </c>
      <c r="K2338" s="4">
        <v>45806</v>
      </c>
      <c r="L2338" s="4">
        <v>45804.398854166669</v>
      </c>
      <c r="M2338" s="4">
        <v>45806</v>
      </c>
      <c r="N2338" s="4">
        <v>45805.411678240744</v>
      </c>
      <c r="O2338" s="4" t="s">
        <v>60</v>
      </c>
      <c r="P2338" s="4" t="s">
        <v>60</v>
      </c>
      <c r="Q2338" s="4" t="s">
        <v>60</v>
      </c>
      <c r="R2338" s="4" t="s">
        <v>60</v>
      </c>
      <c r="S2338" s="4" t="s">
        <v>60</v>
      </c>
      <c r="T2338" s="4">
        <v>45808</v>
      </c>
      <c r="U2338" s="4">
        <v>45805.631423611114</v>
      </c>
      <c r="V2338" s="4"/>
      <c r="W2338" s="4">
        <v>45810</v>
      </c>
      <c r="X2338" s="4"/>
      <c r="Y2338" s="4" t="s">
        <v>60</v>
      </c>
      <c r="Z2338" s="4">
        <v>45811</v>
      </c>
      <c r="AA2338" s="4"/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306</v>
      </c>
      <c r="AH2338" s="33" t="s">
        <v>1017</v>
      </c>
      <c r="AI2338" s="33" t="s">
        <v>9603</v>
      </c>
      <c r="AJ2338" s="33" t="s">
        <v>1018</v>
      </c>
      <c r="AK2338" s="33" t="s">
        <v>107</v>
      </c>
      <c r="AL2338" s="33" t="s">
        <v>1019</v>
      </c>
      <c r="AM2338" s="33" t="s">
        <v>1020</v>
      </c>
      <c r="AN2338" s="33">
        <v>0.74565999999999999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1021</v>
      </c>
      <c r="AV2338" s="33" t="s">
        <v>1022</v>
      </c>
      <c r="AW2338" s="33">
        <v>1.6786399999999999</v>
      </c>
      <c r="AX2338" s="33" t="s">
        <v>11329</v>
      </c>
      <c r="AY2338" s="33" t="s">
        <v>11330</v>
      </c>
      <c r="AZ2338" s="3">
        <v>20</v>
      </c>
      <c r="BA2338" s="33" t="s">
        <v>60</v>
      </c>
      <c r="BB2338" s="33">
        <v>20</v>
      </c>
      <c r="BC2338" s="33" t="s">
        <v>60</v>
      </c>
      <c r="BD2338" s="33" t="s">
        <v>60</v>
      </c>
      <c r="BE2338" s="33" t="s">
        <v>60</v>
      </c>
      <c r="BF2338" s="34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2826</v>
      </c>
      <c r="B2339" s="33" t="s">
        <v>11331</v>
      </c>
      <c r="C2339" s="33" t="s">
        <v>11332</v>
      </c>
      <c r="D2339" s="33" t="s">
        <v>82</v>
      </c>
      <c r="E2339" s="33" t="s">
        <v>552</v>
      </c>
      <c r="F2339" s="33" t="s">
        <v>59</v>
      </c>
      <c r="G2339" s="33">
        <v>49</v>
      </c>
      <c r="H2339" s="4">
        <v>45805</v>
      </c>
      <c r="I2339" s="4">
        <v>45801</v>
      </c>
      <c r="J2339" s="4" t="s">
        <v>60</v>
      </c>
      <c r="K2339" s="4">
        <v>45806</v>
      </c>
      <c r="L2339" s="4">
        <v>45804.398796296293</v>
      </c>
      <c r="M2339" s="4">
        <v>45806</v>
      </c>
      <c r="N2339" s="4">
        <v>45805.411736111113</v>
      </c>
      <c r="O2339" s="4" t="s">
        <v>60</v>
      </c>
      <c r="P2339" s="4" t="s">
        <v>60</v>
      </c>
      <c r="Q2339" s="4" t="s">
        <v>60</v>
      </c>
      <c r="R2339" s="4" t="s">
        <v>60</v>
      </c>
      <c r="S2339" s="4" t="s">
        <v>60</v>
      </c>
      <c r="T2339" s="4">
        <v>45808</v>
      </c>
      <c r="U2339" s="4">
        <v>45805.631469907406</v>
      </c>
      <c r="V2339" s="4"/>
      <c r="W2339" s="4">
        <v>45810</v>
      </c>
      <c r="X2339" s="4"/>
      <c r="Y2339" s="4" t="s">
        <v>60</v>
      </c>
      <c r="Z2339" s="4">
        <v>45811</v>
      </c>
      <c r="AA2339" s="4"/>
      <c r="AB2339" s="4" t="s">
        <v>60</v>
      </c>
      <c r="AC2339" s="4">
        <v>45812</v>
      </c>
      <c r="AD2339" s="4">
        <v>45813</v>
      </c>
      <c r="AE2339" s="4">
        <v>45815</v>
      </c>
      <c r="AF2339" s="4"/>
      <c r="AG2339" s="33" t="s">
        <v>306</v>
      </c>
      <c r="AH2339" s="33" t="s">
        <v>1017</v>
      </c>
      <c r="AI2339" s="33" t="s">
        <v>9603</v>
      </c>
      <c r="AJ2339" s="33" t="s">
        <v>1018</v>
      </c>
      <c r="AK2339" s="33" t="s">
        <v>107</v>
      </c>
      <c r="AL2339" s="33" t="s">
        <v>1019</v>
      </c>
      <c r="AM2339" s="33" t="s">
        <v>1020</v>
      </c>
      <c r="AN2339" s="33">
        <v>1.8333699999999999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1021</v>
      </c>
      <c r="AV2339" s="33" t="s">
        <v>1022</v>
      </c>
      <c r="AW2339" s="33">
        <v>4.1271899999999997</v>
      </c>
      <c r="AX2339" s="33" t="s">
        <v>11329</v>
      </c>
      <c r="AY2339" s="33" t="s">
        <v>11330</v>
      </c>
      <c r="AZ2339" s="3">
        <v>49</v>
      </c>
      <c r="BA2339" s="33" t="s">
        <v>60</v>
      </c>
      <c r="BB2339" s="33">
        <v>49</v>
      </c>
      <c r="BC2339" s="33" t="s">
        <v>60</v>
      </c>
      <c r="BD2339" s="33" t="s">
        <v>60</v>
      </c>
      <c r="BE2339" s="33" t="s">
        <v>60</v>
      </c>
      <c r="BF2339" s="34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2827</v>
      </c>
      <c r="B2340" s="33" t="s">
        <v>11333</v>
      </c>
      <c r="C2340" s="33" t="s">
        <v>11334</v>
      </c>
      <c r="D2340" s="33" t="s">
        <v>82</v>
      </c>
      <c r="E2340" s="33" t="s">
        <v>552</v>
      </c>
      <c r="F2340" s="33" t="s">
        <v>59</v>
      </c>
      <c r="G2340" s="33">
        <v>52</v>
      </c>
      <c r="H2340" s="4">
        <v>45805</v>
      </c>
      <c r="I2340" s="4">
        <v>45801</v>
      </c>
      <c r="J2340" s="4" t="s">
        <v>60</v>
      </c>
      <c r="K2340" s="4">
        <v>45806</v>
      </c>
      <c r="L2340" s="4">
        <v>45804.398738425924</v>
      </c>
      <c r="M2340" s="4">
        <v>45806</v>
      </c>
      <c r="N2340" s="4">
        <v>45805.411782407406</v>
      </c>
      <c r="O2340" s="4" t="s">
        <v>60</v>
      </c>
      <c r="P2340" s="4" t="s">
        <v>60</v>
      </c>
      <c r="Q2340" s="4" t="s">
        <v>60</v>
      </c>
      <c r="R2340" s="4" t="s">
        <v>60</v>
      </c>
      <c r="S2340" s="4" t="s">
        <v>60</v>
      </c>
      <c r="T2340" s="4">
        <v>45808</v>
      </c>
      <c r="U2340" s="4">
        <v>45805.631516203706</v>
      </c>
      <c r="V2340" s="4"/>
      <c r="W2340" s="4">
        <v>45810</v>
      </c>
      <c r="X2340" s="4"/>
      <c r="Y2340" s="4" t="s">
        <v>60</v>
      </c>
      <c r="Z2340" s="4">
        <v>45811</v>
      </c>
      <c r="AA2340" s="4"/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306</v>
      </c>
      <c r="AH2340" s="33" t="s">
        <v>1017</v>
      </c>
      <c r="AI2340" s="33" t="s">
        <v>9603</v>
      </c>
      <c r="AJ2340" s="33" t="s">
        <v>1018</v>
      </c>
      <c r="AK2340" s="33" t="s">
        <v>107</v>
      </c>
      <c r="AL2340" s="33" t="s">
        <v>1019</v>
      </c>
      <c r="AM2340" s="33" t="s">
        <v>1020</v>
      </c>
      <c r="AN2340" s="33">
        <v>1.9327799999999999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1021</v>
      </c>
      <c r="AV2340" s="33" t="s">
        <v>1022</v>
      </c>
      <c r="AW2340" s="33">
        <v>4.3510299999999997</v>
      </c>
      <c r="AX2340" s="33" t="s">
        <v>11329</v>
      </c>
      <c r="AY2340" s="33" t="s">
        <v>11330</v>
      </c>
      <c r="AZ2340" s="3">
        <v>52</v>
      </c>
      <c r="BA2340" s="33" t="s">
        <v>60</v>
      </c>
      <c r="BB2340" s="33">
        <v>52</v>
      </c>
      <c r="BC2340" s="33" t="s">
        <v>60</v>
      </c>
      <c r="BD2340" s="33" t="s">
        <v>60</v>
      </c>
      <c r="BE2340" s="33" t="s">
        <v>60</v>
      </c>
      <c r="BF2340" s="34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2828</v>
      </c>
      <c r="B2341" s="33" t="s">
        <v>11335</v>
      </c>
      <c r="C2341" s="33" t="s">
        <v>11336</v>
      </c>
      <c r="D2341" s="33" t="s">
        <v>82</v>
      </c>
      <c r="E2341" s="33" t="s">
        <v>552</v>
      </c>
      <c r="F2341" s="33" t="s">
        <v>59</v>
      </c>
      <c r="G2341" s="33">
        <v>135</v>
      </c>
      <c r="H2341" s="4">
        <v>45805</v>
      </c>
      <c r="I2341" s="4">
        <v>45801</v>
      </c>
      <c r="J2341" s="4" t="s">
        <v>60</v>
      </c>
      <c r="K2341" s="4">
        <v>45806</v>
      </c>
      <c r="L2341" s="4">
        <v>45804.398645833331</v>
      </c>
      <c r="M2341" s="4">
        <v>45806</v>
      </c>
      <c r="N2341" s="4">
        <v>45805.411828703705</v>
      </c>
      <c r="O2341" s="4" t="s">
        <v>60</v>
      </c>
      <c r="P2341" s="4" t="s">
        <v>60</v>
      </c>
      <c r="Q2341" s="4" t="s">
        <v>60</v>
      </c>
      <c r="R2341" s="4" t="s">
        <v>60</v>
      </c>
      <c r="S2341" s="4" t="s">
        <v>60</v>
      </c>
      <c r="T2341" s="4">
        <v>45808</v>
      </c>
      <c r="U2341" s="4">
        <v>45805.631562499999</v>
      </c>
      <c r="V2341" s="4"/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306</v>
      </c>
      <c r="AH2341" s="33" t="s">
        <v>1017</v>
      </c>
      <c r="AI2341" s="33" t="s">
        <v>9603</v>
      </c>
      <c r="AJ2341" s="33" t="s">
        <v>1018</v>
      </c>
      <c r="AK2341" s="33" t="s">
        <v>107</v>
      </c>
      <c r="AL2341" s="33" t="s">
        <v>1019</v>
      </c>
      <c r="AM2341" s="33" t="s">
        <v>1020</v>
      </c>
      <c r="AN2341" s="33">
        <v>5.0606299999999997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1021</v>
      </c>
      <c r="AV2341" s="33" t="s">
        <v>1022</v>
      </c>
      <c r="AW2341" s="33">
        <v>11.392289999999999</v>
      </c>
      <c r="AX2341" s="33" t="s">
        <v>11329</v>
      </c>
      <c r="AY2341" s="33" t="s">
        <v>11330</v>
      </c>
      <c r="AZ2341" s="3">
        <v>135</v>
      </c>
      <c r="BA2341" s="33" t="s">
        <v>60</v>
      </c>
      <c r="BB2341" s="33">
        <v>135</v>
      </c>
      <c r="BC2341" s="33" t="s">
        <v>60</v>
      </c>
      <c r="BD2341" s="33" t="s">
        <v>60</v>
      </c>
      <c r="BE2341" s="33" t="s">
        <v>60</v>
      </c>
      <c r="BF2341" s="34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2829</v>
      </c>
      <c r="B2342" s="33" t="s">
        <v>11337</v>
      </c>
      <c r="C2342" s="33" t="s">
        <v>11338</v>
      </c>
      <c r="D2342" s="33" t="s">
        <v>82</v>
      </c>
      <c r="E2342" s="33" t="s">
        <v>552</v>
      </c>
      <c r="F2342" s="33" t="s">
        <v>59</v>
      </c>
      <c r="G2342" s="33">
        <v>86</v>
      </c>
      <c r="H2342" s="4">
        <v>45805</v>
      </c>
      <c r="I2342" s="4">
        <v>45801</v>
      </c>
      <c r="J2342" s="4" t="s">
        <v>60</v>
      </c>
      <c r="K2342" s="4">
        <v>45806</v>
      </c>
      <c r="L2342" s="4">
        <v>45804.398460648146</v>
      </c>
      <c r="M2342" s="4">
        <v>45806</v>
      </c>
      <c r="N2342" s="4">
        <v>45805.411886574075</v>
      </c>
      <c r="O2342" s="4" t="s">
        <v>60</v>
      </c>
      <c r="P2342" s="4" t="s">
        <v>60</v>
      </c>
      <c r="Q2342" s="4" t="s">
        <v>60</v>
      </c>
      <c r="R2342" s="4" t="s">
        <v>60</v>
      </c>
      <c r="S2342" s="4" t="s">
        <v>60</v>
      </c>
      <c r="T2342" s="4">
        <v>45808</v>
      </c>
      <c r="U2342" s="4">
        <v>45805.631608796299</v>
      </c>
      <c r="V2342" s="4"/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306</v>
      </c>
      <c r="AH2342" s="33" t="s">
        <v>1017</v>
      </c>
      <c r="AI2342" s="33" t="s">
        <v>9603</v>
      </c>
      <c r="AJ2342" s="33" t="s">
        <v>1018</v>
      </c>
      <c r="AK2342" s="33" t="s">
        <v>107</v>
      </c>
      <c r="AL2342" s="33" t="s">
        <v>1019</v>
      </c>
      <c r="AM2342" s="33" t="s">
        <v>1020</v>
      </c>
      <c r="AN2342" s="33">
        <v>3.22329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1021</v>
      </c>
      <c r="AV2342" s="33" t="s">
        <v>1022</v>
      </c>
      <c r="AW2342" s="33">
        <v>7.2561499999999999</v>
      </c>
      <c r="AX2342" s="33" t="s">
        <v>11329</v>
      </c>
      <c r="AY2342" s="33" t="s">
        <v>11330</v>
      </c>
      <c r="AZ2342" s="3">
        <v>86</v>
      </c>
      <c r="BA2342" s="33" t="s">
        <v>60</v>
      </c>
      <c r="BB2342" s="33">
        <v>86</v>
      </c>
      <c r="BC2342" s="33" t="s">
        <v>60</v>
      </c>
      <c r="BD2342" s="33" t="s">
        <v>60</v>
      </c>
      <c r="BE2342" s="33" t="s">
        <v>60</v>
      </c>
      <c r="BF2342" s="34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2830</v>
      </c>
      <c r="B2343" s="33" t="s">
        <v>11339</v>
      </c>
      <c r="C2343" s="33" t="s">
        <v>11340</v>
      </c>
      <c r="D2343" s="33" t="s">
        <v>82</v>
      </c>
      <c r="E2343" s="33" t="s">
        <v>552</v>
      </c>
      <c r="F2343" s="33" t="s">
        <v>59</v>
      </c>
      <c r="G2343" s="33">
        <v>25</v>
      </c>
      <c r="H2343" s="4">
        <v>45805</v>
      </c>
      <c r="I2343" s="4">
        <v>45801</v>
      </c>
      <c r="J2343" s="4" t="s">
        <v>60</v>
      </c>
      <c r="K2343" s="4">
        <v>45806</v>
      </c>
      <c r="L2343" s="4">
        <v>45804.398310185185</v>
      </c>
      <c r="M2343" s="4">
        <v>45806</v>
      </c>
      <c r="N2343" s="4">
        <v>45805.411956018521</v>
      </c>
      <c r="O2343" s="4" t="s">
        <v>60</v>
      </c>
      <c r="P2343" s="4" t="s">
        <v>60</v>
      </c>
      <c r="Q2343" s="4" t="s">
        <v>60</v>
      </c>
      <c r="R2343" s="4" t="s">
        <v>60</v>
      </c>
      <c r="S2343" s="4" t="s">
        <v>60</v>
      </c>
      <c r="T2343" s="4">
        <v>45808</v>
      </c>
      <c r="U2343" s="4">
        <v>45805.631666666668</v>
      </c>
      <c r="V2343" s="4"/>
      <c r="W2343" s="4">
        <v>45810</v>
      </c>
      <c r="X2343" s="4"/>
      <c r="Y2343" s="4" t="s">
        <v>60</v>
      </c>
      <c r="Z2343" s="4">
        <v>45811</v>
      </c>
      <c r="AA2343" s="4"/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306</v>
      </c>
      <c r="AH2343" s="33" t="s">
        <v>1017</v>
      </c>
      <c r="AI2343" s="33" t="s">
        <v>9603</v>
      </c>
      <c r="AJ2343" s="33" t="s">
        <v>1018</v>
      </c>
      <c r="AK2343" s="33" t="s">
        <v>107</v>
      </c>
      <c r="AL2343" s="33" t="s">
        <v>1019</v>
      </c>
      <c r="AM2343" s="33" t="s">
        <v>1020</v>
      </c>
      <c r="AN2343" s="33">
        <v>0.93257999999999996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1021</v>
      </c>
      <c r="AV2343" s="33" t="s">
        <v>1022</v>
      </c>
      <c r="AW2343" s="33">
        <v>2.0994100000000002</v>
      </c>
      <c r="AX2343" s="33" t="s">
        <v>11329</v>
      </c>
      <c r="AY2343" s="33" t="s">
        <v>11330</v>
      </c>
      <c r="AZ2343" s="3">
        <v>25</v>
      </c>
      <c r="BA2343" s="33" t="s">
        <v>60</v>
      </c>
      <c r="BB2343" s="33">
        <v>25</v>
      </c>
      <c r="BC2343" s="33" t="s">
        <v>60</v>
      </c>
      <c r="BD2343" s="33" t="s">
        <v>60</v>
      </c>
      <c r="BE2343" s="33" t="s">
        <v>60</v>
      </c>
      <c r="BF2343" s="34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2831</v>
      </c>
      <c r="B2344" s="33" t="s">
        <v>11341</v>
      </c>
      <c r="C2344" s="33" t="s">
        <v>11342</v>
      </c>
      <c r="D2344" s="33" t="s">
        <v>82</v>
      </c>
      <c r="E2344" s="33" t="s">
        <v>552</v>
      </c>
      <c r="F2344" s="33" t="s">
        <v>59</v>
      </c>
      <c r="G2344" s="33">
        <v>22</v>
      </c>
      <c r="H2344" s="4">
        <v>45805</v>
      </c>
      <c r="I2344" s="4">
        <v>45801</v>
      </c>
      <c r="J2344" s="4" t="s">
        <v>60</v>
      </c>
      <c r="K2344" s="4">
        <v>45806</v>
      </c>
      <c r="L2344" s="4">
        <v>45804.397881944446</v>
      </c>
      <c r="M2344" s="4">
        <v>45806</v>
      </c>
      <c r="N2344" s="4">
        <v>45805.41201388889</v>
      </c>
      <c r="O2344" s="4" t="s">
        <v>60</v>
      </c>
      <c r="P2344" s="4" t="s">
        <v>60</v>
      </c>
      <c r="Q2344" s="4" t="s">
        <v>60</v>
      </c>
      <c r="R2344" s="4" t="s">
        <v>60</v>
      </c>
      <c r="S2344" s="4" t="s">
        <v>60</v>
      </c>
      <c r="T2344" s="4">
        <v>45808</v>
      </c>
      <c r="U2344" s="4">
        <v>45805.631736111114</v>
      </c>
      <c r="V2344" s="4"/>
      <c r="W2344" s="4">
        <v>45810</v>
      </c>
      <c r="X2344" s="4"/>
      <c r="Y2344" s="4" t="s">
        <v>60</v>
      </c>
      <c r="Z2344" s="4">
        <v>45811</v>
      </c>
      <c r="AA2344" s="4"/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306</v>
      </c>
      <c r="AH2344" s="33" t="s">
        <v>1017</v>
      </c>
      <c r="AI2344" s="33" t="s">
        <v>9603</v>
      </c>
      <c r="AJ2344" s="33" t="s">
        <v>1018</v>
      </c>
      <c r="AK2344" s="33" t="s">
        <v>107</v>
      </c>
      <c r="AL2344" s="33" t="s">
        <v>1019</v>
      </c>
      <c r="AM2344" s="33" t="s">
        <v>1020</v>
      </c>
      <c r="AN2344" s="33">
        <v>0.82521999999999995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1021</v>
      </c>
      <c r="AV2344" s="33" t="s">
        <v>1022</v>
      </c>
      <c r="AW2344" s="33">
        <v>1.85768</v>
      </c>
      <c r="AX2344" s="33" t="s">
        <v>11329</v>
      </c>
      <c r="AY2344" s="33" t="s">
        <v>11330</v>
      </c>
      <c r="AZ2344" s="3">
        <v>22</v>
      </c>
      <c r="BA2344" s="33" t="s">
        <v>60</v>
      </c>
      <c r="BB2344" s="33">
        <v>22</v>
      </c>
      <c r="BC2344" s="33" t="s">
        <v>60</v>
      </c>
      <c r="BD2344" s="33" t="s">
        <v>60</v>
      </c>
      <c r="BE2344" s="33" t="s">
        <v>60</v>
      </c>
      <c r="BF2344" s="34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2832</v>
      </c>
      <c r="B2345" s="33" t="s">
        <v>11343</v>
      </c>
      <c r="C2345" s="33" t="s">
        <v>11344</v>
      </c>
      <c r="D2345" s="33" t="s">
        <v>82</v>
      </c>
      <c r="E2345" s="33" t="s">
        <v>552</v>
      </c>
      <c r="F2345" s="33" t="s">
        <v>59</v>
      </c>
      <c r="G2345" s="33">
        <v>26</v>
      </c>
      <c r="H2345" s="4">
        <v>45805</v>
      </c>
      <c r="I2345" s="4">
        <v>45801</v>
      </c>
      <c r="J2345" s="4" t="s">
        <v>60</v>
      </c>
      <c r="K2345" s="4">
        <v>45806</v>
      </c>
      <c r="L2345" s="4">
        <v>45804.397858796299</v>
      </c>
      <c r="M2345" s="4">
        <v>45806</v>
      </c>
      <c r="N2345" s="4">
        <v>45805.412152777775</v>
      </c>
      <c r="O2345" s="4" t="s">
        <v>60</v>
      </c>
      <c r="P2345" s="4" t="s">
        <v>60</v>
      </c>
      <c r="Q2345" s="4" t="s">
        <v>60</v>
      </c>
      <c r="R2345" s="4" t="s">
        <v>60</v>
      </c>
      <c r="S2345" s="4" t="s">
        <v>60</v>
      </c>
      <c r="T2345" s="4">
        <v>45808</v>
      </c>
      <c r="U2345" s="4">
        <v>45805.631851851853</v>
      </c>
      <c r="V2345" s="4"/>
      <c r="W2345" s="4">
        <v>45810</v>
      </c>
      <c r="X2345" s="4"/>
      <c r="Y2345" s="4" t="s">
        <v>60</v>
      </c>
      <c r="Z2345" s="4">
        <v>45811</v>
      </c>
      <c r="AA2345" s="4"/>
      <c r="AB2345" s="4" t="s">
        <v>60</v>
      </c>
      <c r="AC2345" s="4">
        <v>45812</v>
      </c>
      <c r="AD2345" s="4">
        <v>45813</v>
      </c>
      <c r="AE2345" s="4">
        <v>45815</v>
      </c>
      <c r="AF2345" s="4"/>
      <c r="AG2345" s="33" t="s">
        <v>306</v>
      </c>
      <c r="AH2345" s="33" t="s">
        <v>1017</v>
      </c>
      <c r="AI2345" s="33" t="s">
        <v>9603</v>
      </c>
      <c r="AJ2345" s="33" t="s">
        <v>1018</v>
      </c>
      <c r="AK2345" s="33" t="s">
        <v>107</v>
      </c>
      <c r="AL2345" s="33" t="s">
        <v>1019</v>
      </c>
      <c r="AM2345" s="33" t="s">
        <v>1020</v>
      </c>
      <c r="AN2345" s="33">
        <v>0.97236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1021</v>
      </c>
      <c r="AV2345" s="33" t="s">
        <v>1022</v>
      </c>
      <c r="AW2345" s="33">
        <v>2.1889400000000001</v>
      </c>
      <c r="AX2345" s="33" t="s">
        <v>11329</v>
      </c>
      <c r="AY2345" s="33" t="s">
        <v>11330</v>
      </c>
      <c r="AZ2345" s="3">
        <v>26</v>
      </c>
      <c r="BA2345" s="33" t="s">
        <v>60</v>
      </c>
      <c r="BB2345" s="33">
        <v>26</v>
      </c>
      <c r="BC2345" s="33" t="s">
        <v>60</v>
      </c>
      <c r="BD2345" s="33" t="s">
        <v>60</v>
      </c>
      <c r="BE2345" s="33" t="s">
        <v>60</v>
      </c>
      <c r="BF2345" s="34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2833</v>
      </c>
      <c r="B2346" s="33" t="s">
        <v>11345</v>
      </c>
      <c r="C2346" s="33" t="s">
        <v>11346</v>
      </c>
      <c r="D2346" s="33" t="s">
        <v>82</v>
      </c>
      <c r="E2346" s="33" t="s">
        <v>552</v>
      </c>
      <c r="F2346" s="33" t="s">
        <v>59</v>
      </c>
      <c r="G2346" s="33">
        <v>47</v>
      </c>
      <c r="H2346" s="4">
        <v>45805</v>
      </c>
      <c r="I2346" s="4">
        <v>45801</v>
      </c>
      <c r="J2346" s="4" t="s">
        <v>60</v>
      </c>
      <c r="K2346" s="4">
        <v>45806</v>
      </c>
      <c r="L2346" s="4">
        <v>45804.397731481484</v>
      </c>
      <c r="M2346" s="4">
        <v>45806</v>
      </c>
      <c r="N2346" s="4">
        <v>45805.412094907406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>
        <v>45805.63181712963</v>
      </c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1017</v>
      </c>
      <c r="AI2346" s="33" t="s">
        <v>9603</v>
      </c>
      <c r="AJ2346" s="33" t="s">
        <v>1018</v>
      </c>
      <c r="AK2346" s="33" t="s">
        <v>107</v>
      </c>
      <c r="AL2346" s="33" t="s">
        <v>1019</v>
      </c>
      <c r="AM2346" s="33" t="s">
        <v>1020</v>
      </c>
      <c r="AN2346" s="33">
        <v>1.75183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1021</v>
      </c>
      <c r="AV2346" s="33" t="s">
        <v>1022</v>
      </c>
      <c r="AW2346" s="33">
        <v>3.94367</v>
      </c>
      <c r="AX2346" s="33" t="s">
        <v>11329</v>
      </c>
      <c r="AY2346" s="33" t="s">
        <v>11330</v>
      </c>
      <c r="AZ2346" s="3">
        <v>47</v>
      </c>
      <c r="BA2346" s="33" t="s">
        <v>60</v>
      </c>
      <c r="BB2346" s="33">
        <v>47</v>
      </c>
      <c r="BC2346" s="33" t="s">
        <v>60</v>
      </c>
      <c r="BD2346" s="33" t="s">
        <v>60</v>
      </c>
      <c r="BE2346" s="33" t="s">
        <v>60</v>
      </c>
      <c r="BF2346" s="34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2834</v>
      </c>
      <c r="B2347" s="33" t="s">
        <v>11347</v>
      </c>
      <c r="C2347" s="33" t="s">
        <v>11348</v>
      </c>
      <c r="D2347" s="33" t="s">
        <v>82</v>
      </c>
      <c r="E2347" s="33" t="s">
        <v>552</v>
      </c>
      <c r="F2347" s="33" t="s">
        <v>59</v>
      </c>
      <c r="G2347" s="33">
        <v>145</v>
      </c>
      <c r="H2347" s="4">
        <v>45805</v>
      </c>
      <c r="I2347" s="4">
        <v>45801</v>
      </c>
      <c r="J2347" s="4" t="s">
        <v>60</v>
      </c>
      <c r="K2347" s="4">
        <v>45806</v>
      </c>
      <c r="L2347" s="4">
        <v>45804.397627314815</v>
      </c>
      <c r="M2347" s="4">
        <v>45806</v>
      </c>
      <c r="N2347" s="4">
        <v>45805.412060185183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>
        <v>45805.63177083333</v>
      </c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1017</v>
      </c>
      <c r="AI2347" s="33" t="s">
        <v>9603</v>
      </c>
      <c r="AJ2347" s="33" t="s">
        <v>1018</v>
      </c>
      <c r="AK2347" s="33" t="s">
        <v>107</v>
      </c>
      <c r="AL2347" s="33" t="s">
        <v>1019</v>
      </c>
      <c r="AM2347" s="33" t="s">
        <v>1020</v>
      </c>
      <c r="AN2347" s="33">
        <v>5.4205300000000003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1021</v>
      </c>
      <c r="AV2347" s="33" t="s">
        <v>1022</v>
      </c>
      <c r="AW2347" s="33">
        <v>12.202529999999999</v>
      </c>
      <c r="AX2347" s="33" t="s">
        <v>11329</v>
      </c>
      <c r="AY2347" s="33" t="s">
        <v>11330</v>
      </c>
      <c r="AZ2347" s="3">
        <v>145</v>
      </c>
      <c r="BA2347" s="33" t="s">
        <v>60</v>
      </c>
      <c r="BB2347" s="33">
        <v>145</v>
      </c>
      <c r="BC2347" s="33" t="s">
        <v>60</v>
      </c>
      <c r="BD2347" s="33" t="s">
        <v>60</v>
      </c>
      <c r="BE2347" s="33" t="s">
        <v>60</v>
      </c>
      <c r="BF2347" s="34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2835</v>
      </c>
      <c r="B2348" s="33" t="s">
        <v>11349</v>
      </c>
      <c r="C2348" s="33" t="s">
        <v>11350</v>
      </c>
      <c r="D2348" s="33" t="s">
        <v>82</v>
      </c>
      <c r="E2348" s="33" t="s">
        <v>552</v>
      </c>
      <c r="F2348" s="33" t="s">
        <v>59</v>
      </c>
      <c r="G2348" s="33">
        <v>110</v>
      </c>
      <c r="H2348" s="4">
        <v>45805</v>
      </c>
      <c r="I2348" s="4">
        <v>45801</v>
      </c>
      <c r="J2348" s="4" t="s">
        <v>60</v>
      </c>
      <c r="K2348" s="4">
        <v>45806</v>
      </c>
      <c r="L2348" s="4">
        <v>45804.397326388891</v>
      </c>
      <c r="M2348" s="4">
        <v>45806</v>
      </c>
      <c r="N2348" s="4">
        <v>45805.412210648145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45808</v>
      </c>
      <c r="U2348" s="4">
        <v>45805.631898148145</v>
      </c>
      <c r="V2348" s="4"/>
      <c r="W2348" s="4">
        <v>45810</v>
      </c>
      <c r="X2348" s="4"/>
      <c r="Y2348" s="4" t="s">
        <v>60</v>
      </c>
      <c r="Z2348" s="4">
        <v>45811</v>
      </c>
      <c r="AA2348" s="4"/>
      <c r="AB2348" s="4" t="s">
        <v>60</v>
      </c>
      <c r="AC2348" s="4">
        <v>45812</v>
      </c>
      <c r="AD2348" s="4">
        <v>45813</v>
      </c>
      <c r="AE2348" s="4">
        <v>45815</v>
      </c>
      <c r="AF2348" s="4"/>
      <c r="AG2348" s="33" t="s">
        <v>306</v>
      </c>
      <c r="AH2348" s="33" t="s">
        <v>1017</v>
      </c>
      <c r="AI2348" s="33" t="s">
        <v>9603</v>
      </c>
      <c r="AJ2348" s="33" t="s">
        <v>1018</v>
      </c>
      <c r="AK2348" s="33" t="s">
        <v>107</v>
      </c>
      <c r="AL2348" s="33" t="s">
        <v>1019</v>
      </c>
      <c r="AM2348" s="33" t="s">
        <v>1020</v>
      </c>
      <c r="AN2348" s="33">
        <v>4.1161099999999999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1021</v>
      </c>
      <c r="AV2348" s="33" t="s">
        <v>1022</v>
      </c>
      <c r="AW2348" s="33">
        <v>9.2660400000000003</v>
      </c>
      <c r="AX2348" s="33" t="s">
        <v>11329</v>
      </c>
      <c r="AY2348" s="33" t="s">
        <v>11330</v>
      </c>
      <c r="AZ2348" s="3">
        <v>110</v>
      </c>
      <c r="BA2348" s="33" t="s">
        <v>60</v>
      </c>
      <c r="BB2348" s="33">
        <v>110</v>
      </c>
      <c r="BC2348" s="33" t="s">
        <v>60</v>
      </c>
      <c r="BD2348" s="33" t="s">
        <v>60</v>
      </c>
      <c r="BE2348" s="33" t="s">
        <v>60</v>
      </c>
      <c r="BF2348" s="34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2836</v>
      </c>
      <c r="B2349" s="33" t="s">
        <v>15436</v>
      </c>
      <c r="C2349" s="33" t="s">
        <v>15437</v>
      </c>
      <c r="D2349" s="33" t="s">
        <v>93</v>
      </c>
      <c r="E2349" s="33" t="s">
        <v>195</v>
      </c>
      <c r="F2349" s="33" t="s">
        <v>59</v>
      </c>
      <c r="G2349" s="33">
        <v>2400</v>
      </c>
      <c r="H2349" s="4">
        <v>45805</v>
      </c>
      <c r="I2349" s="4">
        <v>45804</v>
      </c>
      <c r="J2349" s="4">
        <v>45804</v>
      </c>
      <c r="K2349" s="4">
        <v>45806</v>
      </c>
      <c r="L2349" s="4">
        <v>45805.574016203704</v>
      </c>
      <c r="M2349" s="4">
        <v>45807</v>
      </c>
      <c r="N2349" s="4">
        <v>45805.891909722224</v>
      </c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45808</v>
      </c>
      <c r="U2349" s="4">
        <v>45805.939340277779</v>
      </c>
      <c r="V2349" s="4"/>
      <c r="W2349" s="4">
        <v>45810</v>
      </c>
      <c r="X2349" s="4"/>
      <c r="Y2349" s="4" t="s">
        <v>60</v>
      </c>
      <c r="Z2349" s="4">
        <v>45811</v>
      </c>
      <c r="AA2349" s="4"/>
      <c r="AB2349" s="4" t="s">
        <v>60</v>
      </c>
      <c r="AC2349" s="4">
        <v>45812</v>
      </c>
      <c r="AD2349" s="4">
        <v>45813</v>
      </c>
      <c r="AE2349" s="4">
        <v>45815</v>
      </c>
      <c r="AF2349" s="4"/>
      <c r="AG2349" s="33" t="s">
        <v>306</v>
      </c>
      <c r="AH2349" s="33" t="s">
        <v>357</v>
      </c>
      <c r="AI2349" s="33" t="s">
        <v>4323</v>
      </c>
      <c r="AJ2349" s="33" t="s">
        <v>236</v>
      </c>
      <c r="AK2349" s="33" t="s">
        <v>107</v>
      </c>
      <c r="AL2349" s="33" t="s">
        <v>1089</v>
      </c>
      <c r="AM2349" s="33" t="s">
        <v>1090</v>
      </c>
      <c r="AN2349" s="33">
        <v>86.902569999999997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317</v>
      </c>
      <c r="AV2349" s="33" t="s">
        <v>318</v>
      </c>
      <c r="AW2349" s="33">
        <v>190.04901000000001</v>
      </c>
      <c r="AX2349" s="33" t="s">
        <v>15398</v>
      </c>
      <c r="AY2349" s="33" t="s">
        <v>15399</v>
      </c>
      <c r="AZ2349" s="3">
        <v>657</v>
      </c>
      <c r="BA2349" s="33" t="s">
        <v>60</v>
      </c>
      <c r="BB2349" s="33">
        <v>2400</v>
      </c>
      <c r="BC2349" s="33" t="s">
        <v>60</v>
      </c>
      <c r="BD2349" s="33" t="s">
        <v>60</v>
      </c>
      <c r="BE2349" s="33" t="s">
        <v>60</v>
      </c>
      <c r="BF2349" s="34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2837</v>
      </c>
      <c r="B2350" s="33" t="s">
        <v>4146</v>
      </c>
      <c r="C2350" s="33" t="s">
        <v>4147</v>
      </c>
      <c r="D2350" s="33" t="s">
        <v>82</v>
      </c>
      <c r="E2350" s="33" t="s">
        <v>83</v>
      </c>
      <c r="F2350" s="33" t="s">
        <v>59</v>
      </c>
      <c r="G2350" s="33">
        <v>429</v>
      </c>
      <c r="H2350" s="4">
        <v>45806</v>
      </c>
      <c r="I2350" s="4">
        <v>45796</v>
      </c>
      <c r="J2350" s="4">
        <v>45797</v>
      </c>
      <c r="K2350" s="4">
        <v>45807</v>
      </c>
      <c r="L2350" s="4">
        <v>45799.327164351853</v>
      </c>
      <c r="M2350" s="4">
        <v>45808</v>
      </c>
      <c r="N2350" s="4">
        <v>45800.407453703701</v>
      </c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45810</v>
      </c>
      <c r="U2350" s="4">
        <v>45800.424166666664</v>
      </c>
      <c r="V2350" s="4">
        <v>45801.591504629629</v>
      </c>
      <c r="W2350" s="4">
        <v>45811</v>
      </c>
      <c r="X2350" s="4">
        <v>45805.611643518518</v>
      </c>
      <c r="Y2350" s="4" t="s">
        <v>84</v>
      </c>
      <c r="Z2350" s="4">
        <v>45812</v>
      </c>
      <c r="AA2350" s="4">
        <v>45805.611979166664</v>
      </c>
      <c r="AB2350" s="4" t="s">
        <v>60</v>
      </c>
      <c r="AC2350" s="4">
        <v>45813</v>
      </c>
      <c r="AD2350" s="4">
        <v>45814</v>
      </c>
      <c r="AE2350" s="4">
        <v>45815</v>
      </c>
      <c r="AF2350" s="4"/>
      <c r="AG2350" s="33" t="s">
        <v>62</v>
      </c>
      <c r="AH2350" s="33" t="s">
        <v>85</v>
      </c>
      <c r="AI2350" s="33" t="s">
        <v>249</v>
      </c>
      <c r="AJ2350" s="33" t="s">
        <v>86</v>
      </c>
      <c r="AK2350" s="33" t="s">
        <v>107</v>
      </c>
      <c r="AL2350" s="33" t="s">
        <v>87</v>
      </c>
      <c r="AM2350" s="33" t="s">
        <v>88</v>
      </c>
      <c r="AN2350" s="33">
        <v>20.613330000000001</v>
      </c>
      <c r="AO2350" s="33" t="s">
        <v>89</v>
      </c>
      <c r="AP2350" s="33" t="s">
        <v>90</v>
      </c>
      <c r="AQ2350" s="33">
        <v>15.65207</v>
      </c>
      <c r="AR2350" s="33" t="s">
        <v>68</v>
      </c>
      <c r="AS2350" s="33"/>
      <c r="AT2350" s="33"/>
      <c r="AU2350" s="33" t="s">
        <v>250</v>
      </c>
      <c r="AV2350" s="33" t="s">
        <v>251</v>
      </c>
      <c r="AW2350" s="33">
        <v>24.796399999999998</v>
      </c>
      <c r="AX2350" s="33" t="s">
        <v>252</v>
      </c>
      <c r="AY2350" s="33" t="s">
        <v>253</v>
      </c>
      <c r="AZ2350" s="3">
        <v>295</v>
      </c>
      <c r="BA2350" s="33" t="s">
        <v>60</v>
      </c>
      <c r="BB2350" s="33">
        <v>429</v>
      </c>
      <c r="BC2350" s="33" t="s">
        <v>60</v>
      </c>
      <c r="BD2350" s="33" t="s">
        <v>60</v>
      </c>
      <c r="BE2350" s="33" t="s">
        <v>60</v>
      </c>
      <c r="BF2350" s="34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2838</v>
      </c>
      <c r="B2351" s="33" t="s">
        <v>4148</v>
      </c>
      <c r="C2351" s="33" t="s">
        <v>4149</v>
      </c>
      <c r="D2351" s="33" t="s">
        <v>82</v>
      </c>
      <c r="E2351" s="33" t="s">
        <v>83</v>
      </c>
      <c r="F2351" s="33" t="s">
        <v>59</v>
      </c>
      <c r="G2351" s="33">
        <v>1</v>
      </c>
      <c r="H2351" s="4">
        <v>45806</v>
      </c>
      <c r="I2351" s="4">
        <v>45796</v>
      </c>
      <c r="J2351" s="4">
        <v>45797</v>
      </c>
      <c r="K2351" s="4">
        <v>45807</v>
      </c>
      <c r="L2351" s="4">
        <v>45799.327256944445</v>
      </c>
      <c r="M2351" s="4">
        <v>45808</v>
      </c>
      <c r="N2351" s="4">
        <v>45800.40730324074</v>
      </c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45810</v>
      </c>
      <c r="U2351" s="4">
        <v>45800.424120370371</v>
      </c>
      <c r="V2351" s="4">
        <v>45801.591562499998</v>
      </c>
      <c r="W2351" s="4">
        <v>45811</v>
      </c>
      <c r="X2351" s="4">
        <v>45804.142118055555</v>
      </c>
      <c r="Y2351" s="4" t="s">
        <v>61</v>
      </c>
      <c r="Z2351" s="4">
        <v>45812</v>
      </c>
      <c r="AA2351" s="4">
        <v>45804.142337962963</v>
      </c>
      <c r="AB2351" s="4" t="s">
        <v>60</v>
      </c>
      <c r="AC2351" s="4">
        <v>45813</v>
      </c>
      <c r="AD2351" s="4">
        <v>45814</v>
      </c>
      <c r="AE2351" s="4">
        <v>45815</v>
      </c>
      <c r="AF2351" s="4">
        <v>45805</v>
      </c>
      <c r="AG2351" s="33" t="s">
        <v>4843</v>
      </c>
      <c r="AH2351" s="33" t="s">
        <v>85</v>
      </c>
      <c r="AI2351" s="33" t="s">
        <v>249</v>
      </c>
      <c r="AJ2351" s="33" t="s">
        <v>86</v>
      </c>
      <c r="AK2351" s="33" t="s">
        <v>107</v>
      </c>
      <c r="AL2351" s="33" t="s">
        <v>87</v>
      </c>
      <c r="AM2351" s="33" t="s">
        <v>88</v>
      </c>
      <c r="AN2351" s="33">
        <v>4.4350000000000001E-2</v>
      </c>
      <c r="AO2351" s="33" t="s">
        <v>89</v>
      </c>
      <c r="AP2351" s="33" t="s">
        <v>90</v>
      </c>
      <c r="AQ2351" s="33">
        <v>3.4000000000000002E-2</v>
      </c>
      <c r="AR2351" s="33" t="s">
        <v>68</v>
      </c>
      <c r="AS2351" s="33"/>
      <c r="AT2351" s="33"/>
      <c r="AU2351" s="33" t="s">
        <v>250</v>
      </c>
      <c r="AV2351" s="33" t="s">
        <v>251</v>
      </c>
      <c r="AW2351" s="33">
        <v>5.3350000000000002E-2</v>
      </c>
      <c r="AX2351" s="33" t="s">
        <v>322</v>
      </c>
      <c r="AY2351" s="33" t="s">
        <v>323</v>
      </c>
      <c r="AZ2351" s="3">
        <v>1</v>
      </c>
      <c r="BA2351" s="33" t="s">
        <v>60</v>
      </c>
      <c r="BB2351" s="33">
        <v>1</v>
      </c>
      <c r="BC2351" s="33" t="s">
        <v>60</v>
      </c>
      <c r="BD2351" s="33" t="s">
        <v>60</v>
      </c>
      <c r="BE2351" s="33" t="s">
        <v>60</v>
      </c>
      <c r="BF2351" s="34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2839</v>
      </c>
      <c r="B2352" s="33" t="s">
        <v>4150</v>
      </c>
      <c r="C2352" s="33" t="s">
        <v>4151</v>
      </c>
      <c r="D2352" s="33" t="s">
        <v>82</v>
      </c>
      <c r="E2352" s="33" t="s">
        <v>83</v>
      </c>
      <c r="F2352" s="33" t="s">
        <v>59</v>
      </c>
      <c r="G2352" s="33">
        <v>520</v>
      </c>
      <c r="H2352" s="4">
        <v>45807</v>
      </c>
      <c r="I2352" s="4">
        <v>45796</v>
      </c>
      <c r="J2352" s="4">
        <v>45797</v>
      </c>
      <c r="K2352" s="4">
        <v>45808</v>
      </c>
      <c r="L2352" s="4">
        <v>45799.327210648145</v>
      </c>
      <c r="M2352" s="4">
        <v>45808</v>
      </c>
      <c r="N2352" s="4">
        <v>45800.407395833332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45810</v>
      </c>
      <c r="U2352" s="4">
        <v>45800.424224537041</v>
      </c>
      <c r="V2352" s="4">
        <v>45801.591435185182</v>
      </c>
      <c r="W2352" s="4">
        <v>45811</v>
      </c>
      <c r="X2352" s="4">
        <v>45805.158553240741</v>
      </c>
      <c r="Y2352" s="4" t="s">
        <v>61</v>
      </c>
      <c r="Z2352" s="4">
        <v>45812</v>
      </c>
      <c r="AA2352" s="4">
        <v>45805.158761574072</v>
      </c>
      <c r="AB2352" s="4" t="s">
        <v>60</v>
      </c>
      <c r="AC2352" s="4">
        <v>45813</v>
      </c>
      <c r="AD2352" s="4">
        <v>45814</v>
      </c>
      <c r="AE2352" s="4">
        <v>45815</v>
      </c>
      <c r="AF2352" s="4"/>
      <c r="AG2352" s="33" t="s">
        <v>62</v>
      </c>
      <c r="AH2352" s="33" t="s">
        <v>85</v>
      </c>
      <c r="AI2352" s="33" t="s">
        <v>249</v>
      </c>
      <c r="AJ2352" s="33" t="s">
        <v>86</v>
      </c>
      <c r="AK2352" s="33" t="s">
        <v>107</v>
      </c>
      <c r="AL2352" s="33" t="s">
        <v>87</v>
      </c>
      <c r="AM2352" s="33" t="s">
        <v>88</v>
      </c>
      <c r="AN2352" s="33">
        <v>22.133299999999998</v>
      </c>
      <c r="AO2352" s="33" t="s">
        <v>89</v>
      </c>
      <c r="AP2352" s="33" t="s">
        <v>90</v>
      </c>
      <c r="AQ2352" s="33">
        <v>16.77317</v>
      </c>
      <c r="AR2352" s="33" t="s">
        <v>68</v>
      </c>
      <c r="AS2352" s="33"/>
      <c r="AT2352" s="33"/>
      <c r="AU2352" s="33" t="s">
        <v>250</v>
      </c>
      <c r="AV2352" s="33" t="s">
        <v>251</v>
      </c>
      <c r="AW2352" s="33">
        <v>26.625409999999999</v>
      </c>
      <c r="AX2352" s="33" t="s">
        <v>252</v>
      </c>
      <c r="AY2352" s="33" t="s">
        <v>253</v>
      </c>
      <c r="AZ2352" s="3">
        <v>73</v>
      </c>
      <c r="BA2352" s="33" t="s">
        <v>60</v>
      </c>
      <c r="BB2352" s="33">
        <v>520</v>
      </c>
      <c r="BC2352" s="33" t="s">
        <v>60</v>
      </c>
      <c r="BD2352" s="33" t="s">
        <v>60</v>
      </c>
      <c r="BE2352" s="33" t="s">
        <v>60</v>
      </c>
      <c r="BF2352" s="34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2844</v>
      </c>
      <c r="B2353" s="33" t="s">
        <v>4344</v>
      </c>
      <c r="C2353" s="33" t="s">
        <v>4345</v>
      </c>
      <c r="D2353" s="33" t="s">
        <v>93</v>
      </c>
      <c r="E2353" s="33" t="s">
        <v>195</v>
      </c>
      <c r="F2353" s="33" t="s">
        <v>59</v>
      </c>
      <c r="G2353" s="33">
        <v>21</v>
      </c>
      <c r="H2353" s="4">
        <v>45808</v>
      </c>
      <c r="I2353" s="4">
        <v>45797</v>
      </c>
      <c r="J2353" s="4">
        <v>45797</v>
      </c>
      <c r="K2353" s="4">
        <v>45808</v>
      </c>
      <c r="L2353" s="4">
        <v>45797.047523148147</v>
      </c>
      <c r="M2353" s="4">
        <v>45810</v>
      </c>
      <c r="N2353" s="4">
        <v>45798.666666666664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45811</v>
      </c>
      <c r="U2353" s="4">
        <v>45800.613576388889</v>
      </c>
      <c r="V2353" s="4">
        <v>45800.211365740739</v>
      </c>
      <c r="W2353" s="4">
        <v>45812</v>
      </c>
      <c r="X2353" s="4">
        <v>45800.215497685182</v>
      </c>
      <c r="Y2353" s="4" t="s">
        <v>84</v>
      </c>
      <c r="Z2353" s="4">
        <v>45813</v>
      </c>
      <c r="AA2353" s="4">
        <v>45801.457905092589</v>
      </c>
      <c r="AB2353" s="4">
        <v>45806</v>
      </c>
      <c r="AC2353" s="4">
        <v>45814</v>
      </c>
      <c r="AD2353" s="4">
        <v>45814</v>
      </c>
      <c r="AE2353" s="4">
        <v>45815</v>
      </c>
      <c r="AF2353" s="4"/>
      <c r="AG2353" s="33" t="s">
        <v>4845</v>
      </c>
      <c r="AH2353" s="33" t="s">
        <v>225</v>
      </c>
      <c r="AI2353" s="33" t="s">
        <v>4346</v>
      </c>
      <c r="AJ2353" s="33" t="s">
        <v>226</v>
      </c>
      <c r="AK2353" s="33" t="s">
        <v>65</v>
      </c>
      <c r="AL2353" s="33" t="s">
        <v>199</v>
      </c>
      <c r="AM2353" s="33" t="s">
        <v>200</v>
      </c>
      <c r="AN2353" s="33">
        <v>0.75287000000000004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4347</v>
      </c>
      <c r="AV2353" s="33" t="s">
        <v>4348</v>
      </c>
      <c r="AW2353" s="33">
        <v>1.64666</v>
      </c>
      <c r="AX2353" s="33" t="s">
        <v>4349</v>
      </c>
      <c r="AY2353" s="33" t="s">
        <v>4350</v>
      </c>
      <c r="AZ2353" s="3">
        <v>11</v>
      </c>
      <c r="BA2353" s="33" t="s">
        <v>60</v>
      </c>
      <c r="BB2353" s="33">
        <v>21</v>
      </c>
      <c r="BC2353" s="33" t="s">
        <v>60</v>
      </c>
      <c r="BD2353" s="33" t="s">
        <v>60</v>
      </c>
      <c r="BE2353" s="33" t="s">
        <v>60</v>
      </c>
      <c r="BF2353" s="34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2845</v>
      </c>
      <c r="B2354" s="33" t="s">
        <v>4356</v>
      </c>
      <c r="C2354" s="33" t="s">
        <v>4357</v>
      </c>
      <c r="D2354" s="33" t="s">
        <v>93</v>
      </c>
      <c r="E2354" s="33" t="s">
        <v>195</v>
      </c>
      <c r="F2354" s="33" t="s">
        <v>59</v>
      </c>
      <c r="G2354" s="33">
        <v>9</v>
      </c>
      <c r="H2354" s="4">
        <v>45808</v>
      </c>
      <c r="I2354" s="4">
        <v>45797</v>
      </c>
      <c r="J2354" s="4">
        <v>45797</v>
      </c>
      <c r="K2354" s="4">
        <v>45808</v>
      </c>
      <c r="L2354" s="4">
        <v>45797.047592592593</v>
      </c>
      <c r="M2354" s="4">
        <v>45810</v>
      </c>
      <c r="N2354" s="4">
        <v>45798.66678240741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45811</v>
      </c>
      <c r="U2354" s="4">
        <v>45799.637291666666</v>
      </c>
      <c r="V2354" s="4">
        <v>45800.211412037039</v>
      </c>
      <c r="W2354" s="4">
        <v>45812</v>
      </c>
      <c r="X2354" s="4">
        <v>45800.215358796297</v>
      </c>
      <c r="Y2354" s="4" t="s">
        <v>84</v>
      </c>
      <c r="Z2354" s="4">
        <v>45813</v>
      </c>
      <c r="AA2354" s="4">
        <v>45801.667430555557</v>
      </c>
      <c r="AB2354" s="4">
        <v>45806</v>
      </c>
      <c r="AC2354" s="4">
        <v>45814</v>
      </c>
      <c r="AD2354" s="4">
        <v>45814</v>
      </c>
      <c r="AE2354" s="4">
        <v>45815</v>
      </c>
      <c r="AF2354" s="4"/>
      <c r="AG2354" s="33" t="s">
        <v>4845</v>
      </c>
      <c r="AH2354" s="33" t="s">
        <v>225</v>
      </c>
      <c r="AI2354" s="33" t="s">
        <v>4346</v>
      </c>
      <c r="AJ2354" s="33" t="s">
        <v>226</v>
      </c>
      <c r="AK2354" s="33" t="s">
        <v>65</v>
      </c>
      <c r="AL2354" s="33" t="s">
        <v>199</v>
      </c>
      <c r="AM2354" s="33" t="s">
        <v>200</v>
      </c>
      <c r="AN2354" s="33">
        <v>0.31313999999999997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4347</v>
      </c>
      <c r="AV2354" s="33" t="s">
        <v>4348</v>
      </c>
      <c r="AW2354" s="33">
        <v>0.68488000000000004</v>
      </c>
      <c r="AX2354" s="33" t="s">
        <v>4349</v>
      </c>
      <c r="AY2354" s="33" t="s">
        <v>4350</v>
      </c>
      <c r="AZ2354" s="3">
        <v>4</v>
      </c>
      <c r="BA2354" s="33" t="s">
        <v>60</v>
      </c>
      <c r="BB2354" s="33">
        <v>9</v>
      </c>
      <c r="BC2354" s="33" t="s">
        <v>60</v>
      </c>
      <c r="BD2354" s="33" t="s">
        <v>60</v>
      </c>
      <c r="BE2354" s="33" t="s">
        <v>60</v>
      </c>
      <c r="BF2354" s="34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2929</v>
      </c>
      <c r="B2355" s="33" t="s">
        <v>17315</v>
      </c>
      <c r="C2355" s="33" t="s">
        <v>17316</v>
      </c>
      <c r="D2355" s="33" t="s">
        <v>82</v>
      </c>
      <c r="E2355" s="33" t="s">
        <v>324</v>
      </c>
      <c r="F2355" s="33" t="s">
        <v>59</v>
      </c>
      <c r="G2355" s="33">
        <v>100</v>
      </c>
      <c r="H2355" s="4">
        <v>45808</v>
      </c>
      <c r="I2355" s="4">
        <v>45805</v>
      </c>
      <c r="J2355" s="4">
        <v>45805</v>
      </c>
      <c r="K2355" s="4">
        <v>45808</v>
      </c>
      <c r="L2355" s="4"/>
      <c r="M2355" s="4">
        <v>45810</v>
      </c>
      <c r="N2355" s="4"/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45811</v>
      </c>
      <c r="U2355" s="4"/>
      <c r="V2355" s="4"/>
      <c r="W2355" s="4">
        <v>45812</v>
      </c>
      <c r="X2355" s="4"/>
      <c r="Y2355" s="4" t="s">
        <v>60</v>
      </c>
      <c r="Z2355" s="4">
        <v>45813</v>
      </c>
      <c r="AA2355" s="4"/>
      <c r="AB2355" s="4" t="s">
        <v>60</v>
      </c>
      <c r="AC2355" s="4">
        <v>45814</v>
      </c>
      <c r="AD2355" s="4">
        <v>45814</v>
      </c>
      <c r="AE2355" s="4">
        <v>45815</v>
      </c>
      <c r="AF2355" s="4"/>
      <c r="AG2355" s="33" t="s">
        <v>134</v>
      </c>
      <c r="AH2355" s="33" t="s">
        <v>208</v>
      </c>
      <c r="AI2355" s="33" t="s">
        <v>17317</v>
      </c>
      <c r="AJ2355" s="33" t="s">
        <v>210</v>
      </c>
      <c r="AK2355" s="33" t="s">
        <v>211</v>
      </c>
      <c r="AL2355" s="33" t="s">
        <v>87</v>
      </c>
      <c r="AM2355" s="33" t="s">
        <v>88</v>
      </c>
      <c r="AN2355" s="33">
        <v>4.2389999999999999</v>
      </c>
      <c r="AO2355" s="33" t="s">
        <v>89</v>
      </c>
      <c r="AP2355" s="33" t="s">
        <v>90</v>
      </c>
      <c r="AQ2355" s="33">
        <v>3.1574900000000001</v>
      </c>
      <c r="AR2355" s="33" t="s">
        <v>68</v>
      </c>
      <c r="AS2355" s="33"/>
      <c r="AT2355" s="33"/>
      <c r="AU2355" s="33" t="s">
        <v>17318</v>
      </c>
      <c r="AV2355" s="33" t="s">
        <v>17319</v>
      </c>
      <c r="AW2355" s="33">
        <v>5.0996600000000001</v>
      </c>
      <c r="AX2355" s="33" t="s">
        <v>17320</v>
      </c>
      <c r="AY2355" s="33" t="s">
        <v>17321</v>
      </c>
      <c r="AZ2355" s="3">
        <v>100</v>
      </c>
      <c r="BA2355" s="33" t="s">
        <v>60</v>
      </c>
      <c r="BB2355" s="33">
        <v>100</v>
      </c>
      <c r="BC2355" s="33" t="s">
        <v>60</v>
      </c>
      <c r="BD2355" s="33" t="s">
        <v>60</v>
      </c>
      <c r="BE2355" s="33" t="s">
        <v>60</v>
      </c>
      <c r="BF2355" s="34" t="str">
        <f>IFERROR(VLOOKUP(Data_Power_app[[#This Row],[PRO ODER]],'Result'!A:C,3,0),"")</f>
        <v>LAMINATION 2</v>
      </c>
      <c r="BG2355" s="14" t="str">
        <f>IFERROR(VLOOKUP(Data_Power_app[[#This Row],[PRO ODER]]&amp;"LAM_IN",'Real Time'!A:E,4,0),"")</f>
        <v/>
      </c>
      <c r="BH2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2930</v>
      </c>
      <c r="B2356" s="33" t="s">
        <v>13111</v>
      </c>
      <c r="C2356" s="33" t="s">
        <v>13112</v>
      </c>
      <c r="D2356" s="33" t="s">
        <v>93</v>
      </c>
      <c r="E2356" s="33" t="s">
        <v>195</v>
      </c>
      <c r="F2356" s="33" t="s">
        <v>59</v>
      </c>
      <c r="G2356" s="33">
        <v>70</v>
      </c>
      <c r="H2356" s="4">
        <v>45807</v>
      </c>
      <c r="I2356" s="4">
        <v>45803</v>
      </c>
      <c r="J2356" s="4">
        <v>45803</v>
      </c>
      <c r="K2356" s="4">
        <v>45808</v>
      </c>
      <c r="L2356" s="4">
        <v>45804.660196759258</v>
      </c>
      <c r="M2356" s="4">
        <v>45810</v>
      </c>
      <c r="N2356" s="4">
        <v>45805.334374999999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45811</v>
      </c>
      <c r="U2356" s="4">
        <v>45805.509560185186</v>
      </c>
      <c r="V2356" s="4">
        <v>45805.150682870371</v>
      </c>
      <c r="W2356" s="4">
        <v>45812</v>
      </c>
      <c r="X2356" s="4">
        <v>45805.191562499997</v>
      </c>
      <c r="Y2356" s="4" t="s">
        <v>84</v>
      </c>
      <c r="Z2356" s="4">
        <v>45813</v>
      </c>
      <c r="AA2356" s="4"/>
      <c r="AB2356" s="4" t="s">
        <v>60</v>
      </c>
      <c r="AC2356" s="4">
        <v>45814</v>
      </c>
      <c r="AD2356" s="4">
        <v>45814</v>
      </c>
      <c r="AE2356" s="4">
        <v>45815</v>
      </c>
      <c r="AF2356" s="4"/>
      <c r="AG2356" s="33" t="s">
        <v>104</v>
      </c>
      <c r="AH2356" s="33" t="s">
        <v>357</v>
      </c>
      <c r="AI2356" s="33" t="s">
        <v>13113</v>
      </c>
      <c r="AJ2356" s="33" t="s">
        <v>236</v>
      </c>
      <c r="AK2356" s="33" t="s">
        <v>65</v>
      </c>
      <c r="AL2356" s="33" t="s">
        <v>358</v>
      </c>
      <c r="AM2356" s="33" t="s">
        <v>359</v>
      </c>
      <c r="AN2356" s="33">
        <v>2.1851099999999999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13114</v>
      </c>
      <c r="AV2356" s="33" t="s">
        <v>13115</v>
      </c>
      <c r="AW2356" s="33">
        <v>4.7789700000000002</v>
      </c>
      <c r="AX2356" s="33" t="s">
        <v>360</v>
      </c>
      <c r="AY2356" s="33" t="s">
        <v>361</v>
      </c>
      <c r="AZ2356" s="3">
        <v>70</v>
      </c>
      <c r="BA2356" s="33" t="s">
        <v>60</v>
      </c>
      <c r="BB2356" s="33">
        <v>70</v>
      </c>
      <c r="BC2356" s="33" t="s">
        <v>60</v>
      </c>
      <c r="BD2356" s="33" t="s">
        <v>60</v>
      </c>
      <c r="BE2356" s="33" t="s">
        <v>60</v>
      </c>
      <c r="BF2356" s="34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2931</v>
      </c>
      <c r="B2357" s="33" t="s">
        <v>4447</v>
      </c>
      <c r="C2357" s="33" t="s">
        <v>4448</v>
      </c>
      <c r="D2357" s="33" t="s">
        <v>275</v>
      </c>
      <c r="E2357" s="33" t="s">
        <v>374</v>
      </c>
      <c r="F2357" s="33" t="s">
        <v>72</v>
      </c>
      <c r="G2357" s="33">
        <v>1247</v>
      </c>
      <c r="H2357" s="4">
        <v>45801</v>
      </c>
      <c r="I2357" s="4">
        <v>45797</v>
      </c>
      <c r="J2357" s="4" t="s">
        <v>307</v>
      </c>
      <c r="K2357" s="4">
        <v>45803</v>
      </c>
      <c r="L2357" s="4">
        <v>45798.627129629633</v>
      </c>
      <c r="M2357" s="4">
        <v>45803</v>
      </c>
      <c r="N2357" s="4">
        <v>45799.407094907408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 t="s">
        <v>60</v>
      </c>
      <c r="U2357" s="4"/>
      <c r="V2357" s="4"/>
      <c r="W2357" s="4">
        <v>45810</v>
      </c>
      <c r="X2357" s="4"/>
      <c r="Y2357" s="4" t="s">
        <v>60</v>
      </c>
      <c r="Z2357" s="4" t="s">
        <v>60</v>
      </c>
      <c r="AA2357" s="4"/>
      <c r="AB2357" s="4" t="s">
        <v>60</v>
      </c>
      <c r="AC2357" s="4">
        <v>45812</v>
      </c>
      <c r="AD2357" s="4">
        <v>45814</v>
      </c>
      <c r="AE2357" s="4">
        <v>45815</v>
      </c>
      <c r="AF2357" s="4"/>
      <c r="AG2357" s="33" t="s">
        <v>176</v>
      </c>
      <c r="AH2357" s="33" t="s">
        <v>5122</v>
      </c>
      <c r="AI2357" s="33" t="s">
        <v>5346</v>
      </c>
      <c r="AJ2357" s="33" t="s">
        <v>75</v>
      </c>
      <c r="AK2357" s="33" t="s">
        <v>107</v>
      </c>
      <c r="AL2357" s="33" t="s">
        <v>376</v>
      </c>
      <c r="AM2357" s="33" t="s">
        <v>377</v>
      </c>
      <c r="AN2357" s="33">
        <v>34.240409999999997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5347</v>
      </c>
      <c r="AV2357" s="33" t="s">
        <v>5348</v>
      </c>
      <c r="AW2357" s="33">
        <v>74.875870000000006</v>
      </c>
      <c r="AX2357" s="33" t="s">
        <v>307</v>
      </c>
      <c r="AY2357" s="33" t="s">
        <v>307</v>
      </c>
      <c r="AZ2357" s="3" t="s">
        <v>307</v>
      </c>
      <c r="BA2357" s="33" t="s">
        <v>258</v>
      </c>
      <c r="BB2357" s="33">
        <v>1247</v>
      </c>
      <c r="BC2357" s="33" t="s">
        <v>309</v>
      </c>
      <c r="BD2357" s="33" t="s">
        <v>5349</v>
      </c>
      <c r="BE2357" s="33" t="s">
        <v>5127</v>
      </c>
      <c r="BF2357" s="34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2932</v>
      </c>
      <c r="B2358" s="33" t="s">
        <v>4449</v>
      </c>
      <c r="C2358" s="33" t="s">
        <v>4450</v>
      </c>
      <c r="D2358" s="33" t="s">
        <v>275</v>
      </c>
      <c r="E2358" s="33" t="s">
        <v>374</v>
      </c>
      <c r="F2358" s="33" t="s">
        <v>72</v>
      </c>
      <c r="G2358" s="33">
        <v>5003</v>
      </c>
      <c r="H2358" s="4">
        <v>45801</v>
      </c>
      <c r="I2358" s="4">
        <v>45797</v>
      </c>
      <c r="J2358" s="4" t="s">
        <v>307</v>
      </c>
      <c r="K2358" s="4">
        <v>45803</v>
      </c>
      <c r="L2358" s="4">
        <v>45798.626909722225</v>
      </c>
      <c r="M2358" s="4">
        <v>45803</v>
      </c>
      <c r="N2358" s="4">
        <v>45799.493761574071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 t="s">
        <v>60</v>
      </c>
      <c r="U2358" s="4"/>
      <c r="V2358" s="4"/>
      <c r="W2358" s="4">
        <v>45810</v>
      </c>
      <c r="X2358" s="4">
        <v>45805.672731481478</v>
      </c>
      <c r="Y2358" s="4" t="s">
        <v>271</v>
      </c>
      <c r="Z2358" s="4" t="s">
        <v>60</v>
      </c>
      <c r="AA2358" s="4"/>
      <c r="AB2358" s="4" t="s">
        <v>60</v>
      </c>
      <c r="AC2358" s="4">
        <v>45812</v>
      </c>
      <c r="AD2358" s="4">
        <v>45814</v>
      </c>
      <c r="AE2358" s="4">
        <v>45815</v>
      </c>
      <c r="AF2358" s="4"/>
      <c r="AG2358" s="33" t="s">
        <v>336</v>
      </c>
      <c r="AH2358" s="33" t="s">
        <v>5122</v>
      </c>
      <c r="AI2358" s="33" t="s">
        <v>5346</v>
      </c>
      <c r="AJ2358" s="33" t="s">
        <v>75</v>
      </c>
      <c r="AK2358" s="33" t="s">
        <v>107</v>
      </c>
      <c r="AL2358" s="33" t="s">
        <v>376</v>
      </c>
      <c r="AM2358" s="33" t="s">
        <v>377</v>
      </c>
      <c r="AN2358" s="33">
        <v>137.45634000000001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5347</v>
      </c>
      <c r="AV2358" s="33" t="s">
        <v>5348</v>
      </c>
      <c r="AW2358" s="33">
        <v>300.58566999999999</v>
      </c>
      <c r="AX2358" s="33" t="s">
        <v>307</v>
      </c>
      <c r="AY2358" s="33" t="s">
        <v>307</v>
      </c>
      <c r="AZ2358" s="3" t="s">
        <v>307</v>
      </c>
      <c r="BA2358" s="33" t="s">
        <v>258</v>
      </c>
      <c r="BB2358" s="33">
        <v>5003</v>
      </c>
      <c r="BC2358" s="33" t="s">
        <v>309</v>
      </c>
      <c r="BD2358" s="33" t="s">
        <v>5349</v>
      </c>
      <c r="BE2358" s="33" t="s">
        <v>5127</v>
      </c>
      <c r="BF2358" s="34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2933</v>
      </c>
      <c r="B2359" s="33" t="s">
        <v>4451</v>
      </c>
      <c r="C2359" s="33" t="s">
        <v>4452</v>
      </c>
      <c r="D2359" s="33" t="s">
        <v>275</v>
      </c>
      <c r="E2359" s="33" t="s">
        <v>374</v>
      </c>
      <c r="F2359" s="33" t="s">
        <v>72</v>
      </c>
      <c r="G2359" s="33">
        <v>269</v>
      </c>
      <c r="H2359" s="4">
        <v>45801</v>
      </c>
      <c r="I2359" s="4">
        <v>45797</v>
      </c>
      <c r="J2359" s="4" t="s">
        <v>307</v>
      </c>
      <c r="K2359" s="4">
        <v>45803</v>
      </c>
      <c r="L2359" s="4">
        <v>45798.626967592594</v>
      </c>
      <c r="M2359" s="4">
        <v>45803</v>
      </c>
      <c r="N2359" s="4">
        <v>45799.407199074078</v>
      </c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 t="s">
        <v>60</v>
      </c>
      <c r="U2359" s="4"/>
      <c r="V2359" s="4"/>
      <c r="W2359" s="4">
        <v>45810</v>
      </c>
      <c r="X2359" s="4"/>
      <c r="Y2359" s="4" t="s">
        <v>60</v>
      </c>
      <c r="Z2359" s="4" t="s">
        <v>60</v>
      </c>
      <c r="AA2359" s="4"/>
      <c r="AB2359" s="4" t="s">
        <v>60</v>
      </c>
      <c r="AC2359" s="4">
        <v>45812</v>
      </c>
      <c r="AD2359" s="4">
        <v>45814</v>
      </c>
      <c r="AE2359" s="4">
        <v>45815</v>
      </c>
      <c r="AF2359" s="4"/>
      <c r="AG2359" s="33" t="s">
        <v>176</v>
      </c>
      <c r="AH2359" s="33" t="s">
        <v>5122</v>
      </c>
      <c r="AI2359" s="33" t="s">
        <v>5346</v>
      </c>
      <c r="AJ2359" s="33" t="s">
        <v>75</v>
      </c>
      <c r="AK2359" s="33" t="s">
        <v>107</v>
      </c>
      <c r="AL2359" s="33" t="s">
        <v>376</v>
      </c>
      <c r="AM2359" s="33" t="s">
        <v>377</v>
      </c>
      <c r="AN2359" s="33">
        <v>7.3994600000000004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5347</v>
      </c>
      <c r="AV2359" s="33" t="s">
        <v>5348</v>
      </c>
      <c r="AW2359" s="33">
        <v>16.18102</v>
      </c>
      <c r="AX2359" s="33" t="s">
        <v>307</v>
      </c>
      <c r="AY2359" s="33" t="s">
        <v>307</v>
      </c>
      <c r="AZ2359" s="3" t="s">
        <v>307</v>
      </c>
      <c r="BA2359" s="33" t="s">
        <v>258</v>
      </c>
      <c r="BB2359" s="33">
        <v>269</v>
      </c>
      <c r="BC2359" s="33" t="s">
        <v>309</v>
      </c>
      <c r="BD2359" s="33" t="s">
        <v>5349</v>
      </c>
      <c r="BE2359" s="33" t="s">
        <v>5127</v>
      </c>
      <c r="BF2359" s="34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2934</v>
      </c>
      <c r="B2360" s="33" t="s">
        <v>4453</v>
      </c>
      <c r="C2360" s="33" t="s">
        <v>4454</v>
      </c>
      <c r="D2360" s="33" t="s">
        <v>275</v>
      </c>
      <c r="E2360" s="33" t="s">
        <v>374</v>
      </c>
      <c r="F2360" s="33" t="s">
        <v>72</v>
      </c>
      <c r="G2360" s="33">
        <v>341</v>
      </c>
      <c r="H2360" s="4">
        <v>45801</v>
      </c>
      <c r="I2360" s="4">
        <v>45797</v>
      </c>
      <c r="J2360" s="4" t="s">
        <v>307</v>
      </c>
      <c r="K2360" s="4">
        <v>45803</v>
      </c>
      <c r="L2360" s="4">
        <v>45798.627025462964</v>
      </c>
      <c r="M2360" s="4">
        <v>45803</v>
      </c>
      <c r="N2360" s="4">
        <v>45799.407164351855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 t="s">
        <v>60</v>
      </c>
      <c r="U2360" s="4"/>
      <c r="V2360" s="4"/>
      <c r="W2360" s="4">
        <v>45810</v>
      </c>
      <c r="X2360" s="4"/>
      <c r="Y2360" s="4" t="s">
        <v>60</v>
      </c>
      <c r="Z2360" s="4" t="s">
        <v>60</v>
      </c>
      <c r="AA2360" s="4"/>
      <c r="AB2360" s="4" t="s">
        <v>60</v>
      </c>
      <c r="AC2360" s="4">
        <v>45812</v>
      </c>
      <c r="AD2360" s="4">
        <v>45814</v>
      </c>
      <c r="AE2360" s="4">
        <v>45815</v>
      </c>
      <c r="AF2360" s="4"/>
      <c r="AG2360" s="33" t="s">
        <v>176</v>
      </c>
      <c r="AH2360" s="33" t="s">
        <v>5122</v>
      </c>
      <c r="AI2360" s="33" t="s">
        <v>5346</v>
      </c>
      <c r="AJ2360" s="33" t="s">
        <v>75</v>
      </c>
      <c r="AK2360" s="33" t="s">
        <v>107</v>
      </c>
      <c r="AL2360" s="33" t="s">
        <v>376</v>
      </c>
      <c r="AM2360" s="33" t="s">
        <v>377</v>
      </c>
      <c r="AN2360" s="33">
        <v>9.3191799999999994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5347</v>
      </c>
      <c r="AV2360" s="33" t="s">
        <v>5348</v>
      </c>
      <c r="AW2360" s="33">
        <v>20.378820000000001</v>
      </c>
      <c r="AX2360" s="33" t="s">
        <v>307</v>
      </c>
      <c r="AY2360" s="33" t="s">
        <v>307</v>
      </c>
      <c r="AZ2360" s="3" t="s">
        <v>307</v>
      </c>
      <c r="BA2360" s="33" t="s">
        <v>258</v>
      </c>
      <c r="BB2360" s="33">
        <v>341</v>
      </c>
      <c r="BC2360" s="33" t="s">
        <v>309</v>
      </c>
      <c r="BD2360" s="33" t="s">
        <v>5349</v>
      </c>
      <c r="BE2360" s="33" t="s">
        <v>5127</v>
      </c>
      <c r="BF2360" s="34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2935</v>
      </c>
      <c r="B2361" s="33" t="s">
        <v>4455</v>
      </c>
      <c r="C2361" s="33" t="s">
        <v>4456</v>
      </c>
      <c r="D2361" s="33" t="s">
        <v>275</v>
      </c>
      <c r="E2361" s="33" t="s">
        <v>374</v>
      </c>
      <c r="F2361" s="33" t="s">
        <v>72</v>
      </c>
      <c r="G2361" s="33">
        <v>227</v>
      </c>
      <c r="H2361" s="4">
        <v>45801</v>
      </c>
      <c r="I2361" s="4">
        <v>45797</v>
      </c>
      <c r="J2361" s="4" t="s">
        <v>307</v>
      </c>
      <c r="K2361" s="4">
        <v>45803</v>
      </c>
      <c r="L2361" s="4">
        <v>45798.627071759256</v>
      </c>
      <c r="M2361" s="4">
        <v>45803</v>
      </c>
      <c r="N2361" s="4">
        <v>45799.407141203701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 t="s">
        <v>60</v>
      </c>
      <c r="U2361" s="4"/>
      <c r="V2361" s="4"/>
      <c r="W2361" s="4">
        <v>45810</v>
      </c>
      <c r="X2361" s="4"/>
      <c r="Y2361" s="4" t="s">
        <v>60</v>
      </c>
      <c r="Z2361" s="4" t="s">
        <v>60</v>
      </c>
      <c r="AA2361" s="4"/>
      <c r="AB2361" s="4" t="s">
        <v>60</v>
      </c>
      <c r="AC2361" s="4">
        <v>45812</v>
      </c>
      <c r="AD2361" s="4">
        <v>45814</v>
      </c>
      <c r="AE2361" s="4">
        <v>45815</v>
      </c>
      <c r="AF2361" s="4"/>
      <c r="AG2361" s="33" t="s">
        <v>176</v>
      </c>
      <c r="AH2361" s="33" t="s">
        <v>5122</v>
      </c>
      <c r="AI2361" s="33" t="s">
        <v>5346</v>
      </c>
      <c r="AJ2361" s="33" t="s">
        <v>75</v>
      </c>
      <c r="AK2361" s="33" t="s">
        <v>107</v>
      </c>
      <c r="AL2361" s="33" t="s">
        <v>376</v>
      </c>
      <c r="AM2361" s="33" t="s">
        <v>377</v>
      </c>
      <c r="AN2361" s="33">
        <v>6.5977300000000003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5347</v>
      </c>
      <c r="AV2361" s="33" t="s">
        <v>5348</v>
      </c>
      <c r="AW2361" s="33">
        <v>14.428459999999999</v>
      </c>
      <c r="AX2361" s="33" t="s">
        <v>307</v>
      </c>
      <c r="AY2361" s="33" t="s">
        <v>307</v>
      </c>
      <c r="AZ2361" s="3" t="s">
        <v>307</v>
      </c>
      <c r="BA2361" s="33" t="s">
        <v>258</v>
      </c>
      <c r="BB2361" s="33">
        <v>227</v>
      </c>
      <c r="BC2361" s="33" t="s">
        <v>309</v>
      </c>
      <c r="BD2361" s="33" t="s">
        <v>5349</v>
      </c>
      <c r="BE2361" s="33" t="s">
        <v>5127</v>
      </c>
      <c r="BF2361" s="34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2969</v>
      </c>
      <c r="B2362" s="33" t="s">
        <v>17322</v>
      </c>
      <c r="C2362" s="33" t="s">
        <v>17323</v>
      </c>
      <c r="D2362" s="33" t="s">
        <v>57</v>
      </c>
      <c r="E2362" s="33" t="s">
        <v>58</v>
      </c>
      <c r="F2362" s="33" t="s">
        <v>59</v>
      </c>
      <c r="G2362" s="33">
        <v>25008</v>
      </c>
      <c r="H2362" s="4">
        <v>45808</v>
      </c>
      <c r="I2362" s="4">
        <v>45805</v>
      </c>
      <c r="J2362" s="4">
        <v>45805</v>
      </c>
      <c r="K2362" s="4">
        <v>45808</v>
      </c>
      <c r="L2362" s="4"/>
      <c r="M2362" s="4">
        <v>45810</v>
      </c>
      <c r="N2362" s="4"/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45811</v>
      </c>
      <c r="U2362" s="4"/>
      <c r="V2362" s="4"/>
      <c r="W2362" s="4">
        <v>45812</v>
      </c>
      <c r="X2362" s="4"/>
      <c r="Y2362" s="4" t="s">
        <v>60</v>
      </c>
      <c r="Z2362" s="4">
        <v>45813</v>
      </c>
      <c r="AA2362" s="4"/>
      <c r="AB2362" s="4" t="s">
        <v>60</v>
      </c>
      <c r="AC2362" s="4">
        <v>45814</v>
      </c>
      <c r="AD2362" s="4">
        <v>45814</v>
      </c>
      <c r="AE2362" s="4">
        <v>45815</v>
      </c>
      <c r="AF2362" s="4"/>
      <c r="AG2362" s="33" t="s">
        <v>134</v>
      </c>
      <c r="AH2362" s="33" t="s">
        <v>63</v>
      </c>
      <c r="AI2362" s="33" t="s">
        <v>13118</v>
      </c>
      <c r="AJ2362" s="33" t="s">
        <v>64</v>
      </c>
      <c r="AK2362" s="33" t="s">
        <v>65</v>
      </c>
      <c r="AL2362" s="33" t="s">
        <v>66</v>
      </c>
      <c r="AM2362" s="33" t="s">
        <v>67</v>
      </c>
      <c r="AN2362" s="33">
        <v>770.99372000000005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937</v>
      </c>
      <c r="AV2362" s="33" t="s">
        <v>938</v>
      </c>
      <c r="AW2362" s="33">
        <v>1686.28008</v>
      </c>
      <c r="AX2362" s="33" t="s">
        <v>69</v>
      </c>
      <c r="AY2362" s="33" t="s">
        <v>70</v>
      </c>
      <c r="AZ2362" s="3">
        <v>25008</v>
      </c>
      <c r="BA2362" s="33" t="s">
        <v>60</v>
      </c>
      <c r="BB2362" s="33">
        <v>25008</v>
      </c>
      <c r="BC2362" s="33" t="s">
        <v>60</v>
      </c>
      <c r="BD2362" s="33" t="s">
        <v>60</v>
      </c>
      <c r="BE2362" s="33" t="s">
        <v>60</v>
      </c>
      <c r="BF2362" s="34" t="str">
        <f>IFERROR(VLOOKUP(Data_Power_app[[#This Row],[PRO ODER]],'Result'!A:C,3,0),"")</f>
        <v>LAMINATION 6</v>
      </c>
      <c r="BG2362" s="14" t="str">
        <f>IFERROR(VLOOKUP(Data_Power_app[[#This Row],[PRO ODER]]&amp;"LAM_IN",'Real Time'!A:E,4,0),"")</f>
        <v/>
      </c>
      <c r="BH2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2970</v>
      </c>
      <c r="B2363" s="33" t="s">
        <v>13116</v>
      </c>
      <c r="C2363" s="33" t="s">
        <v>13117</v>
      </c>
      <c r="D2363" s="33" t="s">
        <v>57</v>
      </c>
      <c r="E2363" s="33" t="s">
        <v>58</v>
      </c>
      <c r="F2363" s="33" t="s">
        <v>59</v>
      </c>
      <c r="G2363" s="33">
        <v>5218</v>
      </c>
      <c r="H2363" s="4">
        <v>45807</v>
      </c>
      <c r="I2363" s="4">
        <v>45803</v>
      </c>
      <c r="J2363" s="4">
        <v>45803</v>
      </c>
      <c r="K2363" s="4">
        <v>45808</v>
      </c>
      <c r="L2363" s="4">
        <v>45805.498865740738</v>
      </c>
      <c r="M2363" s="4">
        <v>45810</v>
      </c>
      <c r="N2363" s="4">
        <v>45805.770752314813</v>
      </c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45810</v>
      </c>
      <c r="U2363" s="4">
        <v>45805.940879629627</v>
      </c>
      <c r="V2363" s="4"/>
      <c r="W2363" s="4">
        <v>45812</v>
      </c>
      <c r="X2363" s="4"/>
      <c r="Y2363" s="4" t="s">
        <v>60</v>
      </c>
      <c r="Z2363" s="4">
        <v>45813</v>
      </c>
      <c r="AA2363" s="4"/>
      <c r="AB2363" s="4" t="s">
        <v>60</v>
      </c>
      <c r="AC2363" s="4">
        <v>45814</v>
      </c>
      <c r="AD2363" s="4">
        <v>45814</v>
      </c>
      <c r="AE2363" s="4">
        <v>45815</v>
      </c>
      <c r="AF2363" s="4"/>
      <c r="AG2363" s="33" t="s">
        <v>306</v>
      </c>
      <c r="AH2363" s="33" t="s">
        <v>63</v>
      </c>
      <c r="AI2363" s="33" t="s">
        <v>13118</v>
      </c>
      <c r="AJ2363" s="33" t="s">
        <v>64</v>
      </c>
      <c r="AK2363" s="33" t="s">
        <v>65</v>
      </c>
      <c r="AL2363" s="33" t="s">
        <v>66</v>
      </c>
      <c r="AM2363" s="33" t="s">
        <v>67</v>
      </c>
      <c r="AN2363" s="33">
        <v>157.86274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937</v>
      </c>
      <c r="AV2363" s="33" t="s">
        <v>938</v>
      </c>
      <c r="AW2363" s="33">
        <v>345.26731000000001</v>
      </c>
      <c r="AX2363" s="33" t="s">
        <v>69</v>
      </c>
      <c r="AY2363" s="33" t="s">
        <v>70</v>
      </c>
      <c r="AZ2363" s="3">
        <v>5218</v>
      </c>
      <c r="BA2363" s="33" t="s">
        <v>60</v>
      </c>
      <c r="BB2363" s="33">
        <v>5218</v>
      </c>
      <c r="BC2363" s="33" t="s">
        <v>60</v>
      </c>
      <c r="BD2363" s="33" t="s">
        <v>60</v>
      </c>
      <c r="BE2363" s="33" t="s">
        <v>60</v>
      </c>
      <c r="BF2363" s="34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2971</v>
      </c>
      <c r="B2364" s="33" t="s">
        <v>13119</v>
      </c>
      <c r="C2364" s="33" t="s">
        <v>13120</v>
      </c>
      <c r="D2364" s="33" t="s">
        <v>57</v>
      </c>
      <c r="E2364" s="33" t="s">
        <v>58</v>
      </c>
      <c r="F2364" s="33" t="s">
        <v>59</v>
      </c>
      <c r="G2364" s="33">
        <v>2208</v>
      </c>
      <c r="H2364" s="4">
        <v>45807</v>
      </c>
      <c r="I2364" s="4">
        <v>45803</v>
      </c>
      <c r="J2364" s="4">
        <v>45803</v>
      </c>
      <c r="K2364" s="4">
        <v>45808</v>
      </c>
      <c r="L2364" s="4">
        <v>45805.498923611114</v>
      </c>
      <c r="M2364" s="4">
        <v>45810</v>
      </c>
      <c r="N2364" s="4">
        <v>45805.77070601852</v>
      </c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45810</v>
      </c>
      <c r="U2364" s="4">
        <v>45806.267071759263</v>
      </c>
      <c r="V2364" s="4"/>
      <c r="W2364" s="4">
        <v>45812</v>
      </c>
      <c r="X2364" s="4"/>
      <c r="Y2364" s="4" t="s">
        <v>60</v>
      </c>
      <c r="Z2364" s="4">
        <v>45813</v>
      </c>
      <c r="AA2364" s="4"/>
      <c r="AB2364" s="4" t="s">
        <v>60</v>
      </c>
      <c r="AC2364" s="4">
        <v>45814</v>
      </c>
      <c r="AD2364" s="4">
        <v>45814</v>
      </c>
      <c r="AE2364" s="4">
        <v>45815</v>
      </c>
      <c r="AF2364" s="4"/>
      <c r="AG2364" s="33" t="s">
        <v>306</v>
      </c>
      <c r="AH2364" s="33" t="s">
        <v>63</v>
      </c>
      <c r="AI2364" s="33" t="s">
        <v>13118</v>
      </c>
      <c r="AJ2364" s="33" t="s">
        <v>64</v>
      </c>
      <c r="AK2364" s="33" t="s">
        <v>65</v>
      </c>
      <c r="AL2364" s="33" t="s">
        <v>66</v>
      </c>
      <c r="AM2364" s="33" t="s">
        <v>67</v>
      </c>
      <c r="AN2364" s="33">
        <v>68.997789999999995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937</v>
      </c>
      <c r="AV2364" s="33" t="s">
        <v>938</v>
      </c>
      <c r="AW2364" s="33">
        <v>150.90864999999999</v>
      </c>
      <c r="AX2364" s="33" t="s">
        <v>69</v>
      </c>
      <c r="AY2364" s="33" t="s">
        <v>70</v>
      </c>
      <c r="AZ2364" s="3">
        <v>2208</v>
      </c>
      <c r="BA2364" s="33" t="s">
        <v>60</v>
      </c>
      <c r="BB2364" s="33">
        <v>2208</v>
      </c>
      <c r="BC2364" s="33" t="s">
        <v>60</v>
      </c>
      <c r="BD2364" s="33" t="s">
        <v>60</v>
      </c>
      <c r="BE2364" s="33" t="s">
        <v>60</v>
      </c>
      <c r="BF2364" s="34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2992</v>
      </c>
      <c r="B2365" s="33" t="s">
        <v>17324</v>
      </c>
      <c r="C2365" s="33" t="s">
        <v>17325</v>
      </c>
      <c r="D2365" s="33" t="s">
        <v>102</v>
      </c>
      <c r="E2365" s="33" t="s">
        <v>5136</v>
      </c>
      <c r="F2365" s="33" t="s">
        <v>59</v>
      </c>
      <c r="G2365" s="33">
        <v>300</v>
      </c>
      <c r="H2365" s="4">
        <v>45808</v>
      </c>
      <c r="I2365" s="4">
        <v>45805</v>
      </c>
      <c r="J2365" s="4">
        <v>45805</v>
      </c>
      <c r="K2365" s="4">
        <v>45810</v>
      </c>
      <c r="L2365" s="4"/>
      <c r="M2365" s="4">
        <v>45811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45812</v>
      </c>
      <c r="U2365" s="4"/>
      <c r="V2365" s="4"/>
      <c r="W2365" s="4">
        <v>45813</v>
      </c>
      <c r="X2365" s="4"/>
      <c r="Y2365" s="4" t="s">
        <v>60</v>
      </c>
      <c r="Z2365" s="4">
        <v>45813</v>
      </c>
      <c r="AA2365" s="4"/>
      <c r="AB2365" s="4" t="s">
        <v>60</v>
      </c>
      <c r="AC2365" s="4">
        <v>45814</v>
      </c>
      <c r="AD2365" s="4">
        <v>45814</v>
      </c>
      <c r="AE2365" s="4">
        <v>45815</v>
      </c>
      <c r="AF2365" s="4"/>
      <c r="AG2365" s="33" t="s">
        <v>134</v>
      </c>
      <c r="AH2365" s="33" t="s">
        <v>1023</v>
      </c>
      <c r="AI2365" s="33" t="s">
        <v>17326</v>
      </c>
      <c r="AJ2365" s="33" t="s">
        <v>1024</v>
      </c>
      <c r="AK2365" s="33" t="s">
        <v>65</v>
      </c>
      <c r="AL2365" s="33" t="s">
        <v>1025</v>
      </c>
      <c r="AM2365" s="33" t="s">
        <v>1026</v>
      </c>
      <c r="AN2365" s="33">
        <v>11.83535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398</v>
      </c>
      <c r="AV2365" s="33" t="s">
        <v>399</v>
      </c>
      <c r="AW2365" s="33">
        <v>22.00018</v>
      </c>
      <c r="AX2365" s="33" t="s">
        <v>17327</v>
      </c>
      <c r="AY2365" s="33" t="s">
        <v>17328</v>
      </c>
      <c r="AZ2365" s="3">
        <v>300</v>
      </c>
      <c r="BA2365" s="33" t="s">
        <v>60</v>
      </c>
      <c r="BB2365" s="33">
        <v>300</v>
      </c>
      <c r="BC2365" s="33" t="s">
        <v>60</v>
      </c>
      <c r="BD2365" s="33" t="s">
        <v>60</v>
      </c>
      <c r="BE2365" s="33" t="s">
        <v>60</v>
      </c>
      <c r="BF2365" s="34" t="str">
        <f>IFERROR(VLOOKUP(Data_Power_app[[#This Row],[PRO ODER]],'Result'!A:C,3,0),"")</f>
        <v>LAMINATION 5</v>
      </c>
      <c r="BG2365" s="14" t="str">
        <f>IFERROR(VLOOKUP(Data_Power_app[[#This Row],[PRO ODER]]&amp;"LAM_IN",'Real Time'!A:E,4,0),"")</f>
        <v/>
      </c>
      <c r="BH2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2994</v>
      </c>
      <c r="B2366" s="33" t="s">
        <v>11358</v>
      </c>
      <c r="C2366" s="33" t="s">
        <v>11359</v>
      </c>
      <c r="D2366" s="33" t="s">
        <v>275</v>
      </c>
      <c r="E2366" s="33" t="s">
        <v>126</v>
      </c>
      <c r="F2366" s="33" t="s">
        <v>59</v>
      </c>
      <c r="G2366" s="33">
        <v>149</v>
      </c>
      <c r="H2366" s="4">
        <v>45805</v>
      </c>
      <c r="I2366" s="4">
        <v>45801</v>
      </c>
      <c r="J2366" s="4">
        <v>45801</v>
      </c>
      <c r="K2366" s="4">
        <v>45806</v>
      </c>
      <c r="L2366" s="4">
        <v>45803.788460648146</v>
      </c>
      <c r="M2366" s="4">
        <v>45806</v>
      </c>
      <c r="N2366" s="4">
        <v>45804.302662037036</v>
      </c>
      <c r="O2366" s="4">
        <v>45808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45810</v>
      </c>
      <c r="U2366" s="4"/>
      <c r="V2366" s="4"/>
      <c r="W2366" s="4">
        <v>45811</v>
      </c>
      <c r="X2366" s="4"/>
      <c r="Y2366" s="4" t="s">
        <v>60</v>
      </c>
      <c r="Z2366" s="4">
        <v>45813</v>
      </c>
      <c r="AA2366" s="4"/>
      <c r="AB2366" s="4" t="s">
        <v>60</v>
      </c>
      <c r="AC2366" s="4">
        <v>45814</v>
      </c>
      <c r="AD2366" s="4">
        <v>45814</v>
      </c>
      <c r="AE2366" s="4">
        <v>45815</v>
      </c>
      <c r="AF2366" s="4"/>
      <c r="AG2366" s="33" t="s">
        <v>306</v>
      </c>
      <c r="AH2366" s="33" t="s">
        <v>522</v>
      </c>
      <c r="AI2366" s="33" t="s">
        <v>11353</v>
      </c>
      <c r="AJ2366" s="33" t="s">
        <v>524</v>
      </c>
      <c r="AK2366" s="33" t="s">
        <v>107</v>
      </c>
      <c r="AL2366" s="33" t="s">
        <v>525</v>
      </c>
      <c r="AM2366" s="33" t="s">
        <v>526</v>
      </c>
      <c r="AN2366" s="33">
        <v>2.4645600000000001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378</v>
      </c>
      <c r="AV2366" s="33" t="s">
        <v>379</v>
      </c>
      <c r="AW2366" s="33">
        <v>10.78055</v>
      </c>
      <c r="AX2366" s="33" t="s">
        <v>11354</v>
      </c>
      <c r="AY2366" s="33" t="s">
        <v>11355</v>
      </c>
      <c r="AZ2366" s="3">
        <v>149</v>
      </c>
      <c r="BA2366" s="33" t="s">
        <v>60</v>
      </c>
      <c r="BB2366" s="33">
        <v>149</v>
      </c>
      <c r="BC2366" s="33" t="s">
        <v>60</v>
      </c>
      <c r="BD2366" s="33" t="s">
        <v>60</v>
      </c>
      <c r="BE2366" s="33" t="s">
        <v>60</v>
      </c>
      <c r="BF2366" s="34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2995</v>
      </c>
      <c r="B2367" s="33" t="s">
        <v>11360</v>
      </c>
      <c r="C2367" s="33" t="s">
        <v>11361</v>
      </c>
      <c r="D2367" s="33" t="s">
        <v>275</v>
      </c>
      <c r="E2367" s="33" t="s">
        <v>126</v>
      </c>
      <c r="F2367" s="33" t="s">
        <v>59</v>
      </c>
      <c r="G2367" s="33">
        <v>437</v>
      </c>
      <c r="H2367" s="4">
        <v>45805</v>
      </c>
      <c r="I2367" s="4">
        <v>45801</v>
      </c>
      <c r="J2367" s="4">
        <v>45801</v>
      </c>
      <c r="K2367" s="4">
        <v>45806</v>
      </c>
      <c r="L2367" s="4">
        <v>45803.788530092592</v>
      </c>
      <c r="M2367" s="4">
        <v>45806</v>
      </c>
      <c r="N2367" s="4">
        <v>45804.302800925929</v>
      </c>
      <c r="O2367" s="4">
        <v>45808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45810</v>
      </c>
      <c r="U2367" s="4">
        <v>45805.672534722224</v>
      </c>
      <c r="V2367" s="4"/>
      <c r="W2367" s="4">
        <v>45812</v>
      </c>
      <c r="X2367" s="4"/>
      <c r="Y2367" s="4" t="s">
        <v>60</v>
      </c>
      <c r="Z2367" s="4">
        <v>45813</v>
      </c>
      <c r="AA2367" s="4"/>
      <c r="AB2367" s="4" t="s">
        <v>60</v>
      </c>
      <c r="AC2367" s="4">
        <v>45814</v>
      </c>
      <c r="AD2367" s="4">
        <v>45814</v>
      </c>
      <c r="AE2367" s="4">
        <v>45815</v>
      </c>
      <c r="AF2367" s="4"/>
      <c r="AG2367" s="33" t="s">
        <v>306</v>
      </c>
      <c r="AH2367" s="33" t="s">
        <v>522</v>
      </c>
      <c r="AI2367" s="33" t="s">
        <v>11362</v>
      </c>
      <c r="AJ2367" s="33" t="s">
        <v>524</v>
      </c>
      <c r="AK2367" s="33" t="s">
        <v>107</v>
      </c>
      <c r="AL2367" s="33" t="s">
        <v>525</v>
      </c>
      <c r="AM2367" s="33" t="s">
        <v>526</v>
      </c>
      <c r="AN2367" s="33">
        <v>6.2067600000000001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378</v>
      </c>
      <c r="AV2367" s="33" t="s">
        <v>379</v>
      </c>
      <c r="AW2367" s="33">
        <v>27.14922</v>
      </c>
      <c r="AX2367" s="33" t="s">
        <v>11363</v>
      </c>
      <c r="AY2367" s="33" t="s">
        <v>11364</v>
      </c>
      <c r="AZ2367" s="3">
        <v>437</v>
      </c>
      <c r="BA2367" s="33" t="s">
        <v>60</v>
      </c>
      <c r="BB2367" s="33">
        <v>437</v>
      </c>
      <c r="BC2367" s="33" t="s">
        <v>60</v>
      </c>
      <c r="BD2367" s="33" t="s">
        <v>60</v>
      </c>
      <c r="BE2367" s="33" t="s">
        <v>60</v>
      </c>
      <c r="BF2367" s="34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2996</v>
      </c>
      <c r="B2368" s="33" t="s">
        <v>11365</v>
      </c>
      <c r="C2368" s="33" t="s">
        <v>11366</v>
      </c>
      <c r="D2368" s="33" t="s">
        <v>275</v>
      </c>
      <c r="E2368" s="33" t="s">
        <v>126</v>
      </c>
      <c r="F2368" s="33" t="s">
        <v>59</v>
      </c>
      <c r="G2368" s="33">
        <v>293</v>
      </c>
      <c r="H2368" s="4">
        <v>45805</v>
      </c>
      <c r="I2368" s="4">
        <v>45801</v>
      </c>
      <c r="J2368" s="4">
        <v>45801</v>
      </c>
      <c r="K2368" s="4">
        <v>45806</v>
      </c>
      <c r="L2368" s="4">
        <v>45803.788599537038</v>
      </c>
      <c r="M2368" s="4">
        <v>45806</v>
      </c>
      <c r="N2368" s="4">
        <v>45804.302893518521</v>
      </c>
      <c r="O2368" s="4">
        <v>45808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45810</v>
      </c>
      <c r="U2368" s="4">
        <v>45805.672534722224</v>
      </c>
      <c r="V2368" s="4"/>
      <c r="W2368" s="4">
        <v>45812</v>
      </c>
      <c r="X2368" s="4"/>
      <c r="Y2368" s="4" t="s">
        <v>60</v>
      </c>
      <c r="Z2368" s="4">
        <v>45813</v>
      </c>
      <c r="AA2368" s="4"/>
      <c r="AB2368" s="4" t="s">
        <v>60</v>
      </c>
      <c r="AC2368" s="4">
        <v>45814</v>
      </c>
      <c r="AD2368" s="4">
        <v>45814</v>
      </c>
      <c r="AE2368" s="4">
        <v>45815</v>
      </c>
      <c r="AF2368" s="4"/>
      <c r="AG2368" s="33" t="s">
        <v>306</v>
      </c>
      <c r="AH2368" s="33" t="s">
        <v>522</v>
      </c>
      <c r="AI2368" s="33" t="s">
        <v>11362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4.1721599999999999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18.249559999999999</v>
      </c>
      <c r="AX2368" s="33" t="s">
        <v>11363</v>
      </c>
      <c r="AY2368" s="33" t="s">
        <v>11364</v>
      </c>
      <c r="AZ2368" s="3">
        <v>293</v>
      </c>
      <c r="BA2368" s="33" t="s">
        <v>60</v>
      </c>
      <c r="BB2368" s="33">
        <v>293</v>
      </c>
      <c r="BC2368" s="33" t="s">
        <v>60</v>
      </c>
      <c r="BD2368" s="33" t="s">
        <v>60</v>
      </c>
      <c r="BE2368" s="33" t="s">
        <v>60</v>
      </c>
      <c r="BF2368" s="34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2997</v>
      </c>
      <c r="B2369" s="33" t="s">
        <v>11367</v>
      </c>
      <c r="C2369" s="33" t="s">
        <v>11368</v>
      </c>
      <c r="D2369" s="33" t="s">
        <v>275</v>
      </c>
      <c r="E2369" s="33" t="s">
        <v>126</v>
      </c>
      <c r="F2369" s="33" t="s">
        <v>59</v>
      </c>
      <c r="G2369" s="33">
        <v>72</v>
      </c>
      <c r="H2369" s="4">
        <v>45805</v>
      </c>
      <c r="I2369" s="4">
        <v>45801</v>
      </c>
      <c r="J2369" s="4">
        <v>45801</v>
      </c>
      <c r="K2369" s="4">
        <v>45806</v>
      </c>
      <c r="L2369" s="4">
        <v>45803.788680555554</v>
      </c>
      <c r="M2369" s="4">
        <v>45806</v>
      </c>
      <c r="N2369" s="4">
        <v>45804.302754629629</v>
      </c>
      <c r="O2369" s="4">
        <v>45808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45810</v>
      </c>
      <c r="U2369" s="4">
        <v>45805.672314814816</v>
      </c>
      <c r="V2369" s="4"/>
      <c r="W2369" s="4">
        <v>45812</v>
      </c>
      <c r="X2369" s="4"/>
      <c r="Y2369" s="4" t="s">
        <v>60</v>
      </c>
      <c r="Z2369" s="4">
        <v>45813</v>
      </c>
      <c r="AA2369" s="4"/>
      <c r="AB2369" s="4" t="s">
        <v>60</v>
      </c>
      <c r="AC2369" s="4">
        <v>45814</v>
      </c>
      <c r="AD2369" s="4">
        <v>45814</v>
      </c>
      <c r="AE2369" s="4">
        <v>45815</v>
      </c>
      <c r="AF2369" s="4"/>
      <c r="AG2369" s="33" t="s">
        <v>306</v>
      </c>
      <c r="AH2369" s="33" t="s">
        <v>522</v>
      </c>
      <c r="AI2369" s="33" t="s">
        <v>11362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1.01799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4.4527799999999997</v>
      </c>
      <c r="AX2369" s="33" t="s">
        <v>11363</v>
      </c>
      <c r="AY2369" s="33" t="s">
        <v>11364</v>
      </c>
      <c r="AZ2369" s="3">
        <v>72</v>
      </c>
      <c r="BA2369" s="33" t="s">
        <v>60</v>
      </c>
      <c r="BB2369" s="33">
        <v>72</v>
      </c>
      <c r="BC2369" s="33" t="s">
        <v>60</v>
      </c>
      <c r="BD2369" s="33" t="s">
        <v>60</v>
      </c>
      <c r="BE2369" s="33" t="s">
        <v>60</v>
      </c>
      <c r="BF2369" s="34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2998</v>
      </c>
      <c r="B2370" s="33" t="s">
        <v>11369</v>
      </c>
      <c r="C2370" s="33" t="s">
        <v>11370</v>
      </c>
      <c r="D2370" s="33" t="s">
        <v>275</v>
      </c>
      <c r="E2370" s="33" t="s">
        <v>126</v>
      </c>
      <c r="F2370" s="33" t="s">
        <v>59</v>
      </c>
      <c r="G2370" s="33">
        <v>437</v>
      </c>
      <c r="H2370" s="4">
        <v>45805</v>
      </c>
      <c r="I2370" s="4">
        <v>45801</v>
      </c>
      <c r="J2370" s="4">
        <v>45801</v>
      </c>
      <c r="K2370" s="4">
        <v>45806</v>
      </c>
      <c r="L2370" s="4">
        <v>45803.059861111113</v>
      </c>
      <c r="M2370" s="4">
        <v>45806</v>
      </c>
      <c r="N2370" s="4">
        <v>45804.560902777775</v>
      </c>
      <c r="O2370" s="4">
        <v>45808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45810</v>
      </c>
      <c r="U2370" s="4">
        <v>45805.684363425928</v>
      </c>
      <c r="V2370" s="4"/>
      <c r="W2370" s="4">
        <v>45812</v>
      </c>
      <c r="X2370" s="4"/>
      <c r="Y2370" s="4" t="s">
        <v>60</v>
      </c>
      <c r="Z2370" s="4">
        <v>45813</v>
      </c>
      <c r="AA2370" s="4"/>
      <c r="AB2370" s="4" t="s">
        <v>60</v>
      </c>
      <c r="AC2370" s="4">
        <v>45814</v>
      </c>
      <c r="AD2370" s="4">
        <v>45814</v>
      </c>
      <c r="AE2370" s="4">
        <v>45815</v>
      </c>
      <c r="AF2370" s="4"/>
      <c r="AG2370" s="33" t="s">
        <v>306</v>
      </c>
      <c r="AH2370" s="33" t="s">
        <v>522</v>
      </c>
      <c r="AI2370" s="33" t="s">
        <v>11371</v>
      </c>
      <c r="AJ2370" s="33" t="s">
        <v>524</v>
      </c>
      <c r="AK2370" s="33" t="s">
        <v>107</v>
      </c>
      <c r="AL2370" s="33" t="s">
        <v>663</v>
      </c>
      <c r="AM2370" s="33" t="s">
        <v>664</v>
      </c>
      <c r="AN2370" s="33">
        <v>7.32897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711</v>
      </c>
      <c r="AV2370" s="33" t="s">
        <v>712</v>
      </c>
      <c r="AW2370" s="33">
        <v>32.05838</v>
      </c>
      <c r="AX2370" s="33" t="s">
        <v>11372</v>
      </c>
      <c r="AY2370" s="33" t="s">
        <v>11373</v>
      </c>
      <c r="AZ2370" s="3">
        <v>437</v>
      </c>
      <c r="BA2370" s="33" t="s">
        <v>60</v>
      </c>
      <c r="BB2370" s="33">
        <v>437</v>
      </c>
      <c r="BC2370" s="33" t="s">
        <v>60</v>
      </c>
      <c r="BD2370" s="33" t="s">
        <v>60</v>
      </c>
      <c r="BE2370" s="33" t="s">
        <v>60</v>
      </c>
      <c r="BF2370" s="34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2999</v>
      </c>
      <c r="B2371" s="33" t="s">
        <v>11374</v>
      </c>
      <c r="C2371" s="33" t="s">
        <v>11375</v>
      </c>
      <c r="D2371" s="33" t="s">
        <v>275</v>
      </c>
      <c r="E2371" s="33" t="s">
        <v>126</v>
      </c>
      <c r="F2371" s="33" t="s">
        <v>59</v>
      </c>
      <c r="G2371" s="33">
        <v>185</v>
      </c>
      <c r="H2371" s="4">
        <v>45805</v>
      </c>
      <c r="I2371" s="4">
        <v>45801</v>
      </c>
      <c r="J2371" s="4">
        <v>45801</v>
      </c>
      <c r="K2371" s="4">
        <v>45806</v>
      </c>
      <c r="L2371" s="4">
        <v>45803.059895833336</v>
      </c>
      <c r="M2371" s="4">
        <v>45806</v>
      </c>
      <c r="N2371" s="4">
        <v>45804.560949074075</v>
      </c>
      <c r="O2371" s="4">
        <v>45808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45810</v>
      </c>
      <c r="U2371" s="4">
        <v>45805.684398148151</v>
      </c>
      <c r="V2371" s="4"/>
      <c r="W2371" s="4">
        <v>45812</v>
      </c>
      <c r="X2371" s="4"/>
      <c r="Y2371" s="4" t="s">
        <v>60</v>
      </c>
      <c r="Z2371" s="4">
        <v>45813</v>
      </c>
      <c r="AA2371" s="4"/>
      <c r="AB2371" s="4" t="s">
        <v>60</v>
      </c>
      <c r="AC2371" s="4">
        <v>45814</v>
      </c>
      <c r="AD2371" s="4">
        <v>45814</v>
      </c>
      <c r="AE2371" s="4">
        <v>45815</v>
      </c>
      <c r="AF2371" s="4"/>
      <c r="AG2371" s="33" t="s">
        <v>306</v>
      </c>
      <c r="AH2371" s="33" t="s">
        <v>522</v>
      </c>
      <c r="AI2371" s="33" t="s">
        <v>11371</v>
      </c>
      <c r="AJ2371" s="33" t="s">
        <v>524</v>
      </c>
      <c r="AK2371" s="33" t="s">
        <v>107</v>
      </c>
      <c r="AL2371" s="33" t="s">
        <v>663</v>
      </c>
      <c r="AM2371" s="33" t="s">
        <v>664</v>
      </c>
      <c r="AN2371" s="33">
        <v>3.0926200000000001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711</v>
      </c>
      <c r="AV2371" s="33" t="s">
        <v>712</v>
      </c>
      <c r="AW2371" s="33">
        <v>13.527749999999999</v>
      </c>
      <c r="AX2371" s="33" t="s">
        <v>11372</v>
      </c>
      <c r="AY2371" s="33" t="s">
        <v>11373</v>
      </c>
      <c r="AZ2371" s="3">
        <v>185</v>
      </c>
      <c r="BA2371" s="33" t="s">
        <v>60</v>
      </c>
      <c r="BB2371" s="33">
        <v>185</v>
      </c>
      <c r="BC2371" s="33" t="s">
        <v>60</v>
      </c>
      <c r="BD2371" s="33" t="s">
        <v>60</v>
      </c>
      <c r="BE2371" s="33" t="s">
        <v>60</v>
      </c>
      <c r="BF2371" s="34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3000</v>
      </c>
      <c r="B2372" s="33" t="s">
        <v>15832</v>
      </c>
      <c r="C2372" s="33" t="s">
        <v>15833</v>
      </c>
      <c r="D2372" s="33" t="s">
        <v>93</v>
      </c>
      <c r="E2372" s="33" t="s">
        <v>819</v>
      </c>
      <c r="F2372" s="33" t="s">
        <v>72</v>
      </c>
      <c r="G2372" s="33">
        <v>1</v>
      </c>
      <c r="H2372" s="4">
        <v>45810</v>
      </c>
      <c r="I2372" s="4">
        <v>45804</v>
      </c>
      <c r="J2372" s="4">
        <v>45804</v>
      </c>
      <c r="K2372" s="4">
        <v>45811</v>
      </c>
      <c r="L2372" s="4"/>
      <c r="M2372" s="4" t="s">
        <v>60</v>
      </c>
      <c r="N2372" s="4"/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 t="s">
        <v>60</v>
      </c>
      <c r="U2372" s="4"/>
      <c r="V2372" s="4"/>
      <c r="W2372" s="4"/>
      <c r="X2372" s="4"/>
      <c r="Y2372" s="4" t="s">
        <v>60</v>
      </c>
      <c r="Z2372" s="4" t="s">
        <v>60</v>
      </c>
      <c r="AA2372" s="4"/>
      <c r="AB2372" s="4" t="s">
        <v>60</v>
      </c>
      <c r="AC2372" s="4" t="s">
        <v>60</v>
      </c>
      <c r="AD2372" s="4">
        <v>45814</v>
      </c>
      <c r="AE2372" s="4">
        <v>45815</v>
      </c>
      <c r="AF2372" s="4"/>
      <c r="AG2372" s="33" t="s">
        <v>134</v>
      </c>
      <c r="AH2372" s="33" t="s">
        <v>854</v>
      </c>
      <c r="AI2372" s="33" t="s">
        <v>15814</v>
      </c>
      <c r="AJ2372" s="33" t="s">
        <v>75</v>
      </c>
      <c r="AK2372" s="33" t="s">
        <v>107</v>
      </c>
      <c r="AL2372" s="33" t="s">
        <v>436</v>
      </c>
      <c r="AM2372" s="33" t="s">
        <v>437</v>
      </c>
      <c r="AN2372" s="33">
        <v>2.615E-2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15815</v>
      </c>
      <c r="AV2372" s="33" t="s">
        <v>15816</v>
      </c>
      <c r="AW2372" s="33">
        <v>5.7200000000000001E-2</v>
      </c>
      <c r="AX2372" s="33" t="s">
        <v>15817</v>
      </c>
      <c r="AY2372" s="33" t="s">
        <v>15818</v>
      </c>
      <c r="AZ2372" s="3">
        <v>1</v>
      </c>
      <c r="BA2372" s="33" t="s">
        <v>60</v>
      </c>
      <c r="BB2372" s="33">
        <v>1</v>
      </c>
      <c r="BC2372" s="33" t="s">
        <v>60</v>
      </c>
      <c r="BD2372" s="33" t="s">
        <v>60</v>
      </c>
      <c r="BE2372" s="33" t="s">
        <v>60</v>
      </c>
      <c r="BF2372" s="34" t="str">
        <f>IFERROR(VLOOKUP(Data_Power_app[[#This Row],[PRO ODER]],'Result'!A:C,3,0),"")</f>
        <v>LAMINATION 4</v>
      </c>
      <c r="BG2372" s="14" t="str">
        <f>IFERROR(VLOOKUP(Data_Power_app[[#This Row],[PRO ODER]]&amp;"LAM_IN",'Real Time'!A:E,4,0),"")</f>
        <v/>
      </c>
      <c r="BH2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3001</v>
      </c>
      <c r="B2373" s="33" t="s">
        <v>13077</v>
      </c>
      <c r="C2373" s="33" t="s">
        <v>13078</v>
      </c>
      <c r="D2373" s="33" t="s">
        <v>93</v>
      </c>
      <c r="E2373" s="33" t="s">
        <v>195</v>
      </c>
      <c r="F2373" s="33" t="s">
        <v>59</v>
      </c>
      <c r="G2373" s="33">
        <v>56</v>
      </c>
      <c r="H2373" s="4">
        <v>45807</v>
      </c>
      <c r="I2373" s="4">
        <v>45803</v>
      </c>
      <c r="J2373" s="4">
        <v>45803</v>
      </c>
      <c r="K2373" s="4">
        <v>45808</v>
      </c>
      <c r="L2373" s="4">
        <v>45804.658125000002</v>
      </c>
      <c r="M2373" s="4">
        <v>45810</v>
      </c>
      <c r="N2373" s="4">
        <v>45804.053981481484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45811</v>
      </c>
      <c r="U2373" s="4">
        <v>45805.350289351853</v>
      </c>
      <c r="V2373" s="4">
        <v>45805.151238425926</v>
      </c>
      <c r="W2373" s="4">
        <v>45812</v>
      </c>
      <c r="X2373" s="4">
        <v>45805.19153935185</v>
      </c>
      <c r="Y2373" s="4" t="s">
        <v>84</v>
      </c>
      <c r="Z2373" s="4">
        <v>45812</v>
      </c>
      <c r="AA2373" s="4"/>
      <c r="AB2373" s="4" t="s">
        <v>60</v>
      </c>
      <c r="AC2373" s="4">
        <v>45813</v>
      </c>
      <c r="AD2373" s="4">
        <v>45814</v>
      </c>
      <c r="AE2373" s="4">
        <v>45815</v>
      </c>
      <c r="AF2373" s="4"/>
      <c r="AG2373" s="33" t="s">
        <v>104</v>
      </c>
      <c r="AH2373" s="33" t="s">
        <v>357</v>
      </c>
      <c r="AI2373" s="33" t="s">
        <v>1368</v>
      </c>
      <c r="AJ2373" s="33" t="s">
        <v>236</v>
      </c>
      <c r="AK2373" s="33" t="s">
        <v>65</v>
      </c>
      <c r="AL2373" s="33" t="s">
        <v>358</v>
      </c>
      <c r="AM2373" s="33" t="s">
        <v>359</v>
      </c>
      <c r="AN2373" s="33">
        <v>1.8530500000000001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4.0526400000000002</v>
      </c>
      <c r="AX2373" s="33" t="s">
        <v>1175</v>
      </c>
      <c r="AY2373" s="33" t="s">
        <v>545</v>
      </c>
      <c r="AZ2373" s="3">
        <v>56</v>
      </c>
      <c r="BA2373" s="33" t="s">
        <v>60</v>
      </c>
      <c r="BB2373" s="33">
        <v>56</v>
      </c>
      <c r="BC2373" s="33" t="s">
        <v>60</v>
      </c>
      <c r="BD2373" s="33" t="s">
        <v>60</v>
      </c>
      <c r="BE2373" s="33" t="s">
        <v>60</v>
      </c>
      <c r="BF2373" s="34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3002</v>
      </c>
      <c r="B2374" s="33" t="s">
        <v>13079</v>
      </c>
      <c r="C2374" s="33" t="s">
        <v>13080</v>
      </c>
      <c r="D2374" s="33" t="s">
        <v>93</v>
      </c>
      <c r="E2374" s="33" t="s">
        <v>195</v>
      </c>
      <c r="F2374" s="33" t="s">
        <v>59</v>
      </c>
      <c r="G2374" s="33">
        <v>50</v>
      </c>
      <c r="H2374" s="4">
        <v>45807</v>
      </c>
      <c r="I2374" s="4">
        <v>45803</v>
      </c>
      <c r="J2374" s="4">
        <v>45803</v>
      </c>
      <c r="K2374" s="4">
        <v>45808</v>
      </c>
      <c r="L2374" s="4">
        <v>45804.658171296294</v>
      </c>
      <c r="M2374" s="4">
        <v>45810</v>
      </c>
      <c r="N2374" s="4">
        <v>45804.054062499999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45811</v>
      </c>
      <c r="U2374" s="4">
        <v>45805.350370370368</v>
      </c>
      <c r="V2374" s="4">
        <v>45805.150949074072</v>
      </c>
      <c r="W2374" s="4">
        <v>45812</v>
      </c>
      <c r="X2374" s="4">
        <v>45805.191446759258</v>
      </c>
      <c r="Y2374" s="4" t="s">
        <v>84</v>
      </c>
      <c r="Z2374" s="4">
        <v>45812</v>
      </c>
      <c r="AA2374" s="4"/>
      <c r="AB2374" s="4" t="s">
        <v>60</v>
      </c>
      <c r="AC2374" s="4">
        <v>45813</v>
      </c>
      <c r="AD2374" s="4">
        <v>45814</v>
      </c>
      <c r="AE2374" s="4">
        <v>45815</v>
      </c>
      <c r="AF2374" s="4"/>
      <c r="AG2374" s="33" t="s">
        <v>104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1.6381600000000001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3.5826799999999999</v>
      </c>
      <c r="AX2374" s="33" t="s">
        <v>1175</v>
      </c>
      <c r="AY2374" s="33" t="s">
        <v>545</v>
      </c>
      <c r="AZ2374" s="3">
        <v>50</v>
      </c>
      <c r="BA2374" s="33" t="s">
        <v>60</v>
      </c>
      <c r="BB2374" s="33">
        <v>50</v>
      </c>
      <c r="BC2374" s="33" t="s">
        <v>60</v>
      </c>
      <c r="BD2374" s="33" t="s">
        <v>60</v>
      </c>
      <c r="BE2374" s="33" t="s">
        <v>60</v>
      </c>
      <c r="BF2374" s="34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3003</v>
      </c>
      <c r="B2375" s="33" t="s">
        <v>13081</v>
      </c>
      <c r="C2375" s="33" t="s">
        <v>13082</v>
      </c>
      <c r="D2375" s="33" t="s">
        <v>93</v>
      </c>
      <c r="E2375" s="33" t="s">
        <v>195</v>
      </c>
      <c r="F2375" s="33" t="s">
        <v>59</v>
      </c>
      <c r="G2375" s="33">
        <v>1</v>
      </c>
      <c r="H2375" s="4">
        <v>45807</v>
      </c>
      <c r="I2375" s="4">
        <v>45803</v>
      </c>
      <c r="J2375" s="4">
        <v>45803</v>
      </c>
      <c r="K2375" s="4">
        <v>45808</v>
      </c>
      <c r="L2375" s="4">
        <v>45804.658217592594</v>
      </c>
      <c r="M2375" s="4">
        <v>45810</v>
      </c>
      <c r="N2375" s="4">
        <v>45804.054143518515</v>
      </c>
      <c r="O2375" s="4" t="s">
        <v>60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45811</v>
      </c>
      <c r="U2375" s="4">
        <v>45805.349861111114</v>
      </c>
      <c r="V2375" s="4">
        <v>45805.892141203702</v>
      </c>
      <c r="W2375" s="4">
        <v>45812</v>
      </c>
      <c r="X2375" s="4"/>
      <c r="Y2375" s="4" t="s">
        <v>60</v>
      </c>
      <c r="Z2375" s="4">
        <v>45812</v>
      </c>
      <c r="AA2375" s="4"/>
      <c r="AB2375" s="4" t="s">
        <v>60</v>
      </c>
      <c r="AC2375" s="4">
        <v>45813</v>
      </c>
      <c r="AD2375" s="4">
        <v>45814</v>
      </c>
      <c r="AE2375" s="4">
        <v>45815</v>
      </c>
      <c r="AF2375" s="4"/>
      <c r="AG2375" s="33" t="s">
        <v>411</v>
      </c>
      <c r="AH2375" s="33" t="s">
        <v>357</v>
      </c>
      <c r="AI2375" s="33" t="s">
        <v>1368</v>
      </c>
      <c r="AJ2375" s="33" t="s">
        <v>236</v>
      </c>
      <c r="AK2375" s="33" t="s">
        <v>65</v>
      </c>
      <c r="AL2375" s="33" t="s">
        <v>358</v>
      </c>
      <c r="AM2375" s="33" t="s">
        <v>359</v>
      </c>
      <c r="AN2375" s="33">
        <v>3.091E-2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317</v>
      </c>
      <c r="AV2375" s="33" t="s">
        <v>318</v>
      </c>
      <c r="AW2375" s="33">
        <v>6.7599999999999993E-2</v>
      </c>
      <c r="AX2375" s="33" t="s">
        <v>1175</v>
      </c>
      <c r="AY2375" s="33" t="s">
        <v>545</v>
      </c>
      <c r="AZ2375" s="3">
        <v>1</v>
      </c>
      <c r="BA2375" s="33" t="s">
        <v>60</v>
      </c>
      <c r="BB2375" s="33">
        <v>1</v>
      </c>
      <c r="BC2375" s="33" t="s">
        <v>60</v>
      </c>
      <c r="BD2375" s="33" t="s">
        <v>60</v>
      </c>
      <c r="BE2375" s="33" t="s">
        <v>60</v>
      </c>
      <c r="BF2375" s="34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3004</v>
      </c>
      <c r="B2376" s="33" t="s">
        <v>13083</v>
      </c>
      <c r="C2376" s="33" t="s">
        <v>13084</v>
      </c>
      <c r="D2376" s="33" t="s">
        <v>93</v>
      </c>
      <c r="E2376" s="33" t="s">
        <v>195</v>
      </c>
      <c r="F2376" s="33" t="s">
        <v>59</v>
      </c>
      <c r="G2376" s="33">
        <v>57</v>
      </c>
      <c r="H2376" s="4">
        <v>45807</v>
      </c>
      <c r="I2376" s="4">
        <v>45803</v>
      </c>
      <c r="J2376" s="4">
        <v>45803</v>
      </c>
      <c r="K2376" s="4">
        <v>45808</v>
      </c>
      <c r="L2376" s="4">
        <v>45804.658263888887</v>
      </c>
      <c r="M2376" s="4">
        <v>45810</v>
      </c>
      <c r="N2376" s="4">
        <v>45804.054236111115</v>
      </c>
      <c r="O2376" s="4" t="s">
        <v>60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45811</v>
      </c>
      <c r="U2376" s="4">
        <v>45805.350324074076</v>
      </c>
      <c r="V2376" s="4">
        <v>45805.151608796295</v>
      </c>
      <c r="W2376" s="4">
        <v>45812</v>
      </c>
      <c r="X2376" s="4">
        <v>45805.191643518519</v>
      </c>
      <c r="Y2376" s="4" t="s">
        <v>84</v>
      </c>
      <c r="Z2376" s="4">
        <v>45812</v>
      </c>
      <c r="AA2376" s="4"/>
      <c r="AB2376" s="4" t="s">
        <v>60</v>
      </c>
      <c r="AC2376" s="4">
        <v>45813</v>
      </c>
      <c r="AD2376" s="4">
        <v>45814</v>
      </c>
      <c r="AE2376" s="4">
        <v>45815</v>
      </c>
      <c r="AF2376" s="4"/>
      <c r="AG2376" s="33" t="s">
        <v>104</v>
      </c>
      <c r="AH2376" s="33" t="s">
        <v>357</v>
      </c>
      <c r="AI2376" s="33" t="s">
        <v>1368</v>
      </c>
      <c r="AJ2376" s="33" t="s">
        <v>236</v>
      </c>
      <c r="AK2376" s="33" t="s">
        <v>65</v>
      </c>
      <c r="AL2376" s="33" t="s">
        <v>358</v>
      </c>
      <c r="AM2376" s="33" t="s">
        <v>359</v>
      </c>
      <c r="AN2376" s="33">
        <v>1.8822000000000001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317</v>
      </c>
      <c r="AV2376" s="33" t="s">
        <v>318</v>
      </c>
      <c r="AW2376" s="33">
        <v>4.1163800000000004</v>
      </c>
      <c r="AX2376" s="33" t="s">
        <v>1175</v>
      </c>
      <c r="AY2376" s="33" t="s">
        <v>545</v>
      </c>
      <c r="AZ2376" s="3">
        <v>57</v>
      </c>
      <c r="BA2376" s="33" t="s">
        <v>60</v>
      </c>
      <c r="BB2376" s="33">
        <v>57</v>
      </c>
      <c r="BC2376" s="33" t="s">
        <v>60</v>
      </c>
      <c r="BD2376" s="33" t="s">
        <v>60</v>
      </c>
      <c r="BE2376" s="33" t="s">
        <v>60</v>
      </c>
      <c r="BF2376" s="34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3005</v>
      </c>
      <c r="B2377" s="33" t="s">
        <v>13085</v>
      </c>
      <c r="C2377" s="33" t="s">
        <v>13086</v>
      </c>
      <c r="D2377" s="33" t="s">
        <v>93</v>
      </c>
      <c r="E2377" s="33" t="s">
        <v>195</v>
      </c>
      <c r="F2377" s="33" t="s">
        <v>59</v>
      </c>
      <c r="G2377" s="33">
        <v>58</v>
      </c>
      <c r="H2377" s="4">
        <v>45807</v>
      </c>
      <c r="I2377" s="4">
        <v>45803</v>
      </c>
      <c r="J2377" s="4">
        <v>45803</v>
      </c>
      <c r="K2377" s="4">
        <v>45808</v>
      </c>
      <c r="L2377" s="4">
        <v>45804.658310185187</v>
      </c>
      <c r="M2377" s="4">
        <v>45810</v>
      </c>
      <c r="N2377" s="4">
        <v>45804.053912037038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45811</v>
      </c>
      <c r="U2377" s="4">
        <v>45805.350243055553</v>
      </c>
      <c r="V2377" s="4">
        <v>45805.151458333334</v>
      </c>
      <c r="W2377" s="4">
        <v>45812</v>
      </c>
      <c r="X2377" s="4">
        <v>45805.191620370373</v>
      </c>
      <c r="Y2377" s="4" t="s">
        <v>84</v>
      </c>
      <c r="Z2377" s="4">
        <v>45812</v>
      </c>
      <c r="AA2377" s="4"/>
      <c r="AB2377" s="4" t="s">
        <v>60</v>
      </c>
      <c r="AC2377" s="4">
        <v>45813</v>
      </c>
      <c r="AD2377" s="4">
        <v>45814</v>
      </c>
      <c r="AE2377" s="4">
        <v>45815</v>
      </c>
      <c r="AF2377" s="4"/>
      <c r="AG2377" s="33" t="s">
        <v>104</v>
      </c>
      <c r="AH2377" s="33" t="s">
        <v>357</v>
      </c>
      <c r="AI2377" s="33" t="s">
        <v>1368</v>
      </c>
      <c r="AJ2377" s="33" t="s">
        <v>236</v>
      </c>
      <c r="AK2377" s="33" t="s">
        <v>65</v>
      </c>
      <c r="AL2377" s="33" t="s">
        <v>358</v>
      </c>
      <c r="AM2377" s="33" t="s">
        <v>359</v>
      </c>
      <c r="AN2377" s="33">
        <v>1.90977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4.1766699999999997</v>
      </c>
      <c r="AX2377" s="33" t="s">
        <v>1175</v>
      </c>
      <c r="AY2377" s="33" t="s">
        <v>545</v>
      </c>
      <c r="AZ2377" s="3">
        <v>58</v>
      </c>
      <c r="BA2377" s="33" t="s">
        <v>60</v>
      </c>
      <c r="BB2377" s="33">
        <v>58</v>
      </c>
      <c r="BC2377" s="33" t="s">
        <v>60</v>
      </c>
      <c r="BD2377" s="33" t="s">
        <v>60</v>
      </c>
      <c r="BE2377" s="33" t="s">
        <v>60</v>
      </c>
      <c r="BF2377" s="34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3006</v>
      </c>
      <c r="B2378" s="33" t="s">
        <v>13087</v>
      </c>
      <c r="C2378" s="33" t="s">
        <v>13088</v>
      </c>
      <c r="D2378" s="33" t="s">
        <v>93</v>
      </c>
      <c r="E2378" s="33" t="s">
        <v>195</v>
      </c>
      <c r="F2378" s="33" t="s">
        <v>59</v>
      </c>
      <c r="G2378" s="33">
        <v>56</v>
      </c>
      <c r="H2378" s="4">
        <v>45807</v>
      </c>
      <c r="I2378" s="4">
        <v>45803</v>
      </c>
      <c r="J2378" s="4">
        <v>45803</v>
      </c>
      <c r="K2378" s="4">
        <v>45808</v>
      </c>
      <c r="L2378" s="4">
        <v>45804.658356481479</v>
      </c>
      <c r="M2378" s="4">
        <v>45810</v>
      </c>
      <c r="N2378" s="4">
        <v>45804.054351851853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45811</v>
      </c>
      <c r="U2378" s="4">
        <v>45805.350185185183</v>
      </c>
      <c r="V2378" s="4">
        <v>45805.151319444441</v>
      </c>
      <c r="W2378" s="4">
        <v>45812</v>
      </c>
      <c r="X2378" s="4">
        <v>45805.19158564815</v>
      </c>
      <c r="Y2378" s="4" t="s">
        <v>84</v>
      </c>
      <c r="Z2378" s="4">
        <v>45812</v>
      </c>
      <c r="AA2378" s="4"/>
      <c r="AB2378" s="4" t="s">
        <v>60</v>
      </c>
      <c r="AC2378" s="4">
        <v>45813</v>
      </c>
      <c r="AD2378" s="4">
        <v>45814</v>
      </c>
      <c r="AE2378" s="4">
        <v>45815</v>
      </c>
      <c r="AF2378" s="4"/>
      <c r="AG2378" s="33" t="s">
        <v>104</v>
      </c>
      <c r="AH2378" s="33" t="s">
        <v>357</v>
      </c>
      <c r="AI2378" s="33" t="s">
        <v>1368</v>
      </c>
      <c r="AJ2378" s="33" t="s">
        <v>236</v>
      </c>
      <c r="AK2378" s="33" t="s">
        <v>65</v>
      </c>
      <c r="AL2378" s="33" t="s">
        <v>358</v>
      </c>
      <c r="AM2378" s="33" t="s">
        <v>359</v>
      </c>
      <c r="AN2378" s="33">
        <v>1.8444199999999999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317</v>
      </c>
      <c r="AV2378" s="33" t="s">
        <v>318</v>
      </c>
      <c r="AW2378" s="33">
        <v>4.03376</v>
      </c>
      <c r="AX2378" s="33" t="s">
        <v>1175</v>
      </c>
      <c r="AY2378" s="33" t="s">
        <v>545</v>
      </c>
      <c r="AZ2378" s="3">
        <v>56</v>
      </c>
      <c r="BA2378" s="33" t="s">
        <v>60</v>
      </c>
      <c r="BB2378" s="33">
        <v>56</v>
      </c>
      <c r="BC2378" s="33" t="s">
        <v>60</v>
      </c>
      <c r="BD2378" s="33" t="s">
        <v>60</v>
      </c>
      <c r="BE2378" s="33" t="s">
        <v>60</v>
      </c>
      <c r="BF2378" s="34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3007</v>
      </c>
      <c r="B2379" s="33" t="s">
        <v>13089</v>
      </c>
      <c r="C2379" s="33" t="s">
        <v>13090</v>
      </c>
      <c r="D2379" s="33" t="s">
        <v>93</v>
      </c>
      <c r="E2379" s="33" t="s">
        <v>195</v>
      </c>
      <c r="F2379" s="33" t="s">
        <v>59</v>
      </c>
      <c r="G2379" s="33">
        <v>3</v>
      </c>
      <c r="H2379" s="4">
        <v>45807</v>
      </c>
      <c r="I2379" s="4">
        <v>45803</v>
      </c>
      <c r="J2379" s="4">
        <v>45803</v>
      </c>
      <c r="K2379" s="4">
        <v>45808</v>
      </c>
      <c r="L2379" s="4">
        <v>45804.658518518518</v>
      </c>
      <c r="M2379" s="4">
        <v>45810</v>
      </c>
      <c r="N2379" s="4">
        <v>45804.054502314815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45811</v>
      </c>
      <c r="U2379" s="4">
        <v>45805.349895833337</v>
      </c>
      <c r="V2379" s="4">
        <v>45805.892418981479</v>
      </c>
      <c r="W2379" s="4">
        <v>45812</v>
      </c>
      <c r="X2379" s="4"/>
      <c r="Y2379" s="4" t="s">
        <v>60</v>
      </c>
      <c r="Z2379" s="4">
        <v>45812</v>
      </c>
      <c r="AA2379" s="4"/>
      <c r="AB2379" s="4" t="s">
        <v>60</v>
      </c>
      <c r="AC2379" s="4">
        <v>45813</v>
      </c>
      <c r="AD2379" s="4">
        <v>45814</v>
      </c>
      <c r="AE2379" s="4">
        <v>45815</v>
      </c>
      <c r="AF2379" s="4"/>
      <c r="AG2379" s="33" t="s">
        <v>411</v>
      </c>
      <c r="AH2379" s="33" t="s">
        <v>357</v>
      </c>
      <c r="AI2379" s="33" t="s">
        <v>1368</v>
      </c>
      <c r="AJ2379" s="33" t="s">
        <v>236</v>
      </c>
      <c r="AK2379" s="33" t="s">
        <v>65</v>
      </c>
      <c r="AL2379" s="33" t="s">
        <v>358</v>
      </c>
      <c r="AM2379" s="33" t="s">
        <v>359</v>
      </c>
      <c r="AN2379" s="33">
        <v>9.4070000000000001E-2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0.20574999999999999</v>
      </c>
      <c r="AX2379" s="33" t="s">
        <v>1175</v>
      </c>
      <c r="AY2379" s="33" t="s">
        <v>545</v>
      </c>
      <c r="AZ2379" s="3">
        <v>3</v>
      </c>
      <c r="BA2379" s="33" t="s">
        <v>60</v>
      </c>
      <c r="BB2379" s="33">
        <v>3</v>
      </c>
      <c r="BC2379" s="33" t="s">
        <v>60</v>
      </c>
      <c r="BD2379" s="33" t="s">
        <v>60</v>
      </c>
      <c r="BE2379" s="33" t="s">
        <v>60</v>
      </c>
      <c r="BF2379" s="34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3008</v>
      </c>
      <c r="B2380" s="33" t="s">
        <v>13091</v>
      </c>
      <c r="C2380" s="33" t="s">
        <v>13092</v>
      </c>
      <c r="D2380" s="33" t="s">
        <v>93</v>
      </c>
      <c r="E2380" s="33" t="s">
        <v>195</v>
      </c>
      <c r="F2380" s="33" t="s">
        <v>59</v>
      </c>
      <c r="G2380" s="33">
        <v>58</v>
      </c>
      <c r="H2380" s="4">
        <v>45807</v>
      </c>
      <c r="I2380" s="4">
        <v>45803</v>
      </c>
      <c r="J2380" s="4">
        <v>45803</v>
      </c>
      <c r="K2380" s="4">
        <v>45808</v>
      </c>
      <c r="L2380" s="4">
        <v>45804.65861111111</v>
      </c>
      <c r="M2380" s="4">
        <v>45810</v>
      </c>
      <c r="N2380" s="4">
        <v>45804.054606481484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45811</v>
      </c>
      <c r="U2380" s="4">
        <v>45805.350462962961</v>
      </c>
      <c r="V2380" s="4">
        <v>45805.151018518518</v>
      </c>
      <c r="W2380" s="4">
        <v>45812</v>
      </c>
      <c r="X2380" s="4">
        <v>45805.191504629627</v>
      </c>
      <c r="Y2380" s="4" t="s">
        <v>84</v>
      </c>
      <c r="Z2380" s="4">
        <v>45812</v>
      </c>
      <c r="AA2380" s="4"/>
      <c r="AB2380" s="4" t="s">
        <v>60</v>
      </c>
      <c r="AC2380" s="4">
        <v>45813</v>
      </c>
      <c r="AD2380" s="4">
        <v>45814</v>
      </c>
      <c r="AE2380" s="4">
        <v>45815</v>
      </c>
      <c r="AF2380" s="4"/>
      <c r="AG2380" s="33" t="s">
        <v>104</v>
      </c>
      <c r="AH2380" s="33" t="s">
        <v>357</v>
      </c>
      <c r="AI2380" s="33" t="s">
        <v>1368</v>
      </c>
      <c r="AJ2380" s="33" t="s">
        <v>236</v>
      </c>
      <c r="AK2380" s="33" t="s">
        <v>65</v>
      </c>
      <c r="AL2380" s="33" t="s">
        <v>358</v>
      </c>
      <c r="AM2380" s="33" t="s">
        <v>359</v>
      </c>
      <c r="AN2380" s="33">
        <v>1.90977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4.1766699999999997</v>
      </c>
      <c r="AX2380" s="33" t="s">
        <v>1175</v>
      </c>
      <c r="AY2380" s="33" t="s">
        <v>545</v>
      </c>
      <c r="AZ2380" s="3">
        <v>58</v>
      </c>
      <c r="BA2380" s="33" t="s">
        <v>60</v>
      </c>
      <c r="BB2380" s="33">
        <v>58</v>
      </c>
      <c r="BC2380" s="33" t="s">
        <v>60</v>
      </c>
      <c r="BD2380" s="33" t="s">
        <v>60</v>
      </c>
      <c r="BE2380" s="33" t="s">
        <v>60</v>
      </c>
      <c r="BF2380" s="34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3009</v>
      </c>
      <c r="B2381" s="33" t="s">
        <v>13093</v>
      </c>
      <c r="C2381" s="33" t="s">
        <v>13094</v>
      </c>
      <c r="D2381" s="33" t="s">
        <v>93</v>
      </c>
      <c r="E2381" s="33" t="s">
        <v>195</v>
      </c>
      <c r="F2381" s="33" t="s">
        <v>59</v>
      </c>
      <c r="G2381" s="33">
        <v>1</v>
      </c>
      <c r="H2381" s="4">
        <v>45807</v>
      </c>
      <c r="I2381" s="4">
        <v>45803</v>
      </c>
      <c r="J2381" s="4">
        <v>45803</v>
      </c>
      <c r="K2381" s="4">
        <v>45808</v>
      </c>
      <c r="L2381" s="4">
        <v>45804.658842592595</v>
      </c>
      <c r="M2381" s="4">
        <v>45810</v>
      </c>
      <c r="N2381" s="4">
        <v>45804.054664351854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45811</v>
      </c>
      <c r="U2381" s="4">
        <v>45805.349814814814</v>
      </c>
      <c r="V2381" s="4">
        <v>45805.892638888887</v>
      </c>
      <c r="W2381" s="4">
        <v>45812</v>
      </c>
      <c r="X2381" s="4"/>
      <c r="Y2381" s="4" t="s">
        <v>60</v>
      </c>
      <c r="Z2381" s="4">
        <v>45812</v>
      </c>
      <c r="AA2381" s="4"/>
      <c r="AB2381" s="4" t="s">
        <v>60</v>
      </c>
      <c r="AC2381" s="4">
        <v>45813</v>
      </c>
      <c r="AD2381" s="4">
        <v>45814</v>
      </c>
      <c r="AE2381" s="4">
        <v>45815</v>
      </c>
      <c r="AF2381" s="4"/>
      <c r="AG2381" s="33" t="s">
        <v>411</v>
      </c>
      <c r="AH2381" s="33" t="s">
        <v>357</v>
      </c>
      <c r="AI2381" s="33" t="s">
        <v>1368</v>
      </c>
      <c r="AJ2381" s="33" t="s">
        <v>236</v>
      </c>
      <c r="AK2381" s="33" t="s">
        <v>65</v>
      </c>
      <c r="AL2381" s="33" t="s">
        <v>358</v>
      </c>
      <c r="AM2381" s="33" t="s">
        <v>359</v>
      </c>
      <c r="AN2381" s="33">
        <v>3.5790000000000002E-2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7.8270000000000006E-2</v>
      </c>
      <c r="AX2381" s="33" t="s">
        <v>1175</v>
      </c>
      <c r="AY2381" s="33" t="s">
        <v>545</v>
      </c>
      <c r="AZ2381" s="3">
        <v>1</v>
      </c>
      <c r="BA2381" s="33" t="s">
        <v>60</v>
      </c>
      <c r="BB2381" s="33">
        <v>1</v>
      </c>
      <c r="BC2381" s="33" t="s">
        <v>60</v>
      </c>
      <c r="BD2381" s="33" t="s">
        <v>60</v>
      </c>
      <c r="BE2381" s="33" t="s">
        <v>60</v>
      </c>
      <c r="BF2381" s="34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3010</v>
      </c>
      <c r="B2382" s="33" t="s">
        <v>13095</v>
      </c>
      <c r="C2382" s="33" t="s">
        <v>13096</v>
      </c>
      <c r="D2382" s="33" t="s">
        <v>93</v>
      </c>
      <c r="E2382" s="33" t="s">
        <v>195</v>
      </c>
      <c r="F2382" s="33" t="s">
        <v>59</v>
      </c>
      <c r="G2382" s="33">
        <v>58</v>
      </c>
      <c r="H2382" s="4">
        <v>45807</v>
      </c>
      <c r="I2382" s="4">
        <v>45803</v>
      </c>
      <c r="J2382" s="4">
        <v>45803</v>
      </c>
      <c r="K2382" s="4">
        <v>45808</v>
      </c>
      <c r="L2382" s="4">
        <v>45804.659120370372</v>
      </c>
      <c r="M2382" s="4">
        <v>45810</v>
      </c>
      <c r="N2382" s="4">
        <v>45804.053703703707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45811</v>
      </c>
      <c r="U2382" s="4">
        <v>45805.350497685184</v>
      </c>
      <c r="V2382" s="4">
        <v>45805.150868055556</v>
      </c>
      <c r="W2382" s="4">
        <v>45812</v>
      </c>
      <c r="X2382" s="4">
        <v>45805.191481481481</v>
      </c>
      <c r="Y2382" s="4" t="s">
        <v>84</v>
      </c>
      <c r="Z2382" s="4">
        <v>45812</v>
      </c>
      <c r="AA2382" s="4"/>
      <c r="AB2382" s="4" t="s">
        <v>60</v>
      </c>
      <c r="AC2382" s="4">
        <v>45813</v>
      </c>
      <c r="AD2382" s="4">
        <v>45814</v>
      </c>
      <c r="AE2382" s="4">
        <v>45815</v>
      </c>
      <c r="AF2382" s="4"/>
      <c r="AG2382" s="33" t="s">
        <v>104</v>
      </c>
      <c r="AH2382" s="33" t="s">
        <v>357</v>
      </c>
      <c r="AI2382" s="33" t="s">
        <v>1368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1.90977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4.1766699999999997</v>
      </c>
      <c r="AX2382" s="33" t="s">
        <v>1175</v>
      </c>
      <c r="AY2382" s="33" t="s">
        <v>545</v>
      </c>
      <c r="AZ2382" s="3">
        <v>58</v>
      </c>
      <c r="BA2382" s="33" t="s">
        <v>60</v>
      </c>
      <c r="BB2382" s="33">
        <v>58</v>
      </c>
      <c r="BC2382" s="33" t="s">
        <v>60</v>
      </c>
      <c r="BD2382" s="33" t="s">
        <v>60</v>
      </c>
      <c r="BE2382" s="33" t="s">
        <v>60</v>
      </c>
      <c r="BF2382" s="34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3011</v>
      </c>
      <c r="B2383" s="33" t="s">
        <v>13097</v>
      </c>
      <c r="C2383" s="33" t="s">
        <v>13098</v>
      </c>
      <c r="D2383" s="33" t="s">
        <v>93</v>
      </c>
      <c r="E2383" s="33" t="s">
        <v>195</v>
      </c>
      <c r="F2383" s="33" t="s">
        <v>59</v>
      </c>
      <c r="G2383" s="33">
        <v>52</v>
      </c>
      <c r="H2383" s="4">
        <v>45807</v>
      </c>
      <c r="I2383" s="4">
        <v>45803</v>
      </c>
      <c r="J2383" s="4">
        <v>45803</v>
      </c>
      <c r="K2383" s="4">
        <v>45808</v>
      </c>
      <c r="L2383" s="4">
        <v>45804.659155092595</v>
      </c>
      <c r="M2383" s="4">
        <v>45810</v>
      </c>
      <c r="N2383" s="4">
        <v>45804.053796296299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45811</v>
      </c>
      <c r="U2383" s="4">
        <v>45805.350428240738</v>
      </c>
      <c r="V2383" s="4">
        <v>45806.331921296296</v>
      </c>
      <c r="W2383" s="4">
        <v>45812</v>
      </c>
      <c r="X2383" s="4"/>
      <c r="Y2383" s="4" t="s">
        <v>60</v>
      </c>
      <c r="Z2383" s="4">
        <v>45812</v>
      </c>
      <c r="AA2383" s="4"/>
      <c r="AB2383" s="4" t="s">
        <v>60</v>
      </c>
      <c r="AC2383" s="4">
        <v>45813</v>
      </c>
      <c r="AD2383" s="4">
        <v>45814</v>
      </c>
      <c r="AE2383" s="4">
        <v>45815</v>
      </c>
      <c r="AF2383" s="4"/>
      <c r="AG2383" s="33" t="s">
        <v>411</v>
      </c>
      <c r="AH2383" s="33" t="s">
        <v>357</v>
      </c>
      <c r="AI2383" s="33" t="s">
        <v>1259</v>
      </c>
      <c r="AJ2383" s="33" t="s">
        <v>236</v>
      </c>
      <c r="AK2383" s="33" t="s">
        <v>107</v>
      </c>
      <c r="AL2383" s="33" t="s">
        <v>358</v>
      </c>
      <c r="AM2383" s="33" t="s">
        <v>359</v>
      </c>
      <c r="AN2383" s="33">
        <v>1.90326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4.1623299999999999</v>
      </c>
      <c r="AX2383" s="33" t="s">
        <v>1175</v>
      </c>
      <c r="AY2383" s="33" t="s">
        <v>545</v>
      </c>
      <c r="AZ2383" s="3">
        <v>52</v>
      </c>
      <c r="BA2383" s="33" t="s">
        <v>60</v>
      </c>
      <c r="BB2383" s="33">
        <v>51</v>
      </c>
      <c r="BC2383" s="33" t="s">
        <v>60</v>
      </c>
      <c r="BD2383" s="33" t="s">
        <v>60</v>
      </c>
      <c r="BE2383" s="33" t="s">
        <v>60</v>
      </c>
      <c r="BF2383" s="34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3024</v>
      </c>
      <c r="B2384" s="33" t="s">
        <v>17687</v>
      </c>
      <c r="C2384" s="33" t="s">
        <v>17688</v>
      </c>
      <c r="D2384" s="33" t="s">
        <v>93</v>
      </c>
      <c r="E2384" s="33" t="s">
        <v>234</v>
      </c>
      <c r="F2384" s="33" t="s">
        <v>59</v>
      </c>
      <c r="G2384" s="33">
        <v>125</v>
      </c>
      <c r="H2384" s="4">
        <v>45808</v>
      </c>
      <c r="I2384" s="4">
        <v>45805</v>
      </c>
      <c r="J2384" s="4">
        <v>45805</v>
      </c>
      <c r="K2384" s="4">
        <v>45808</v>
      </c>
      <c r="L2384" s="4"/>
      <c r="M2384" s="4">
        <v>45810</v>
      </c>
      <c r="N2384" s="4"/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45811</v>
      </c>
      <c r="U2384" s="4"/>
      <c r="V2384" s="4"/>
      <c r="W2384" s="4">
        <v>45812</v>
      </c>
      <c r="X2384" s="4"/>
      <c r="Y2384" s="4" t="s">
        <v>60</v>
      </c>
      <c r="Z2384" s="4">
        <v>45813</v>
      </c>
      <c r="AA2384" s="4"/>
      <c r="AB2384" s="4" t="s">
        <v>60</v>
      </c>
      <c r="AC2384" s="4">
        <v>45814</v>
      </c>
      <c r="AD2384" s="4">
        <v>45814</v>
      </c>
      <c r="AE2384" s="4">
        <v>45815</v>
      </c>
      <c r="AF2384" s="4"/>
      <c r="AG2384" s="33" t="s">
        <v>134</v>
      </c>
      <c r="AH2384" s="33" t="s">
        <v>235</v>
      </c>
      <c r="AI2384" s="33" t="s">
        <v>824</v>
      </c>
      <c r="AJ2384" s="33" t="s">
        <v>236</v>
      </c>
      <c r="AK2384" s="33" t="s">
        <v>107</v>
      </c>
      <c r="AL2384" s="33" t="s">
        <v>237</v>
      </c>
      <c r="AM2384" s="33" t="s">
        <v>238</v>
      </c>
      <c r="AN2384" s="33">
        <v>4.4004200000000004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825</v>
      </c>
      <c r="AV2384" s="33" t="s">
        <v>826</v>
      </c>
      <c r="AW2384" s="33">
        <v>9.6233799999999992</v>
      </c>
      <c r="AX2384" s="33" t="s">
        <v>827</v>
      </c>
      <c r="AY2384" s="33" t="s">
        <v>828</v>
      </c>
      <c r="AZ2384" s="3">
        <v>125</v>
      </c>
      <c r="BA2384" s="33" t="s">
        <v>60</v>
      </c>
      <c r="BB2384" s="33">
        <v>125</v>
      </c>
      <c r="BC2384" s="33" t="s">
        <v>60</v>
      </c>
      <c r="BD2384" s="33" t="s">
        <v>60</v>
      </c>
      <c r="BE2384" s="33" t="s">
        <v>60</v>
      </c>
      <c r="BF2384" s="34" t="str">
        <f>IFERROR(VLOOKUP(Data_Power_app[[#This Row],[PRO ODER]],'Result'!A:C,3,0),"")</f>
        <v>LAMINATION 5</v>
      </c>
      <c r="BG2384" s="14" t="str">
        <f>IFERROR(VLOOKUP(Data_Power_app[[#This Row],[PRO ODER]]&amp;"LAM_IN",'Real Time'!A:E,4,0),"")</f>
        <v/>
      </c>
      <c r="BH2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3027</v>
      </c>
      <c r="B2385" s="33" t="s">
        <v>15438</v>
      </c>
      <c r="C2385" s="33" t="s">
        <v>15439</v>
      </c>
      <c r="D2385" s="33" t="s">
        <v>15023</v>
      </c>
      <c r="E2385" s="33" t="s">
        <v>15024</v>
      </c>
      <c r="F2385" s="33" t="s">
        <v>59</v>
      </c>
      <c r="G2385" s="33">
        <v>4</v>
      </c>
      <c r="H2385" s="4">
        <v>45807</v>
      </c>
      <c r="I2385" s="4">
        <v>45804</v>
      </c>
      <c r="J2385" s="4">
        <v>45804</v>
      </c>
      <c r="K2385" s="4">
        <v>45808</v>
      </c>
      <c r="L2385" s="4"/>
      <c r="M2385" s="4">
        <v>45810</v>
      </c>
      <c r="N2385" s="4"/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45810</v>
      </c>
      <c r="U2385" s="4"/>
      <c r="V2385" s="4"/>
      <c r="W2385" s="4">
        <v>45811</v>
      </c>
      <c r="X2385" s="4"/>
      <c r="Y2385" s="4" t="s">
        <v>60</v>
      </c>
      <c r="Z2385" s="4">
        <v>45812</v>
      </c>
      <c r="AA2385" s="4"/>
      <c r="AB2385" s="4" t="s">
        <v>60</v>
      </c>
      <c r="AC2385" s="4">
        <v>45813</v>
      </c>
      <c r="AD2385" s="4">
        <v>45814</v>
      </c>
      <c r="AE2385" s="4">
        <v>45815</v>
      </c>
      <c r="AF2385" s="4"/>
      <c r="AG2385" s="33" t="s">
        <v>134</v>
      </c>
      <c r="AH2385" s="33" t="s">
        <v>15056</v>
      </c>
      <c r="AI2385" s="33" t="s">
        <v>15057</v>
      </c>
      <c r="AJ2385" s="33" t="s">
        <v>15058</v>
      </c>
      <c r="AK2385" s="33" t="s">
        <v>107</v>
      </c>
      <c r="AL2385" s="33" t="s">
        <v>15028</v>
      </c>
      <c r="AM2385" s="33" t="s">
        <v>141</v>
      </c>
      <c r="AN2385" s="33">
        <v>0.22051999999999999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15029</v>
      </c>
      <c r="AV2385" s="33" t="s">
        <v>15030</v>
      </c>
      <c r="AW2385" s="33">
        <v>0.27312999999999998</v>
      </c>
      <c r="AX2385" s="33" t="s">
        <v>15031</v>
      </c>
      <c r="AY2385" s="33" t="s">
        <v>15032</v>
      </c>
      <c r="AZ2385" s="3">
        <v>4</v>
      </c>
      <c r="BA2385" s="33" t="s">
        <v>60</v>
      </c>
      <c r="BB2385" s="33">
        <v>0</v>
      </c>
      <c r="BC2385" s="33" t="s">
        <v>60</v>
      </c>
      <c r="BD2385" s="33" t="s">
        <v>60</v>
      </c>
      <c r="BE2385" s="33" t="s">
        <v>60</v>
      </c>
      <c r="BF2385" s="34" t="str">
        <f>IFERROR(VLOOKUP(Data_Power_app[[#This Row],[PRO ODER]],'Result'!A:C,3,0),"")</f>
        <v>LAMINATION 7</v>
      </c>
      <c r="BG2385" s="14" t="str">
        <f>IFERROR(VLOOKUP(Data_Power_app[[#This Row],[PRO ODER]]&amp;"LAM_IN",'Real Time'!A:E,4,0),"")</f>
        <v/>
      </c>
      <c r="BH2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3035</v>
      </c>
      <c r="B2386" s="33" t="s">
        <v>17329</v>
      </c>
      <c r="C2386" s="33" t="s">
        <v>17330</v>
      </c>
      <c r="D2386" s="33" t="s">
        <v>93</v>
      </c>
      <c r="E2386" s="33" t="s">
        <v>195</v>
      </c>
      <c r="F2386" s="33" t="s">
        <v>59</v>
      </c>
      <c r="G2386" s="33">
        <v>114</v>
      </c>
      <c r="H2386" s="4">
        <v>45808</v>
      </c>
      <c r="I2386" s="4">
        <v>45805</v>
      </c>
      <c r="J2386" s="4">
        <v>45805</v>
      </c>
      <c r="K2386" s="4">
        <v>45808</v>
      </c>
      <c r="L2386" s="4"/>
      <c r="M2386" s="4">
        <v>45810</v>
      </c>
      <c r="N2386" s="4"/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45811</v>
      </c>
      <c r="U2386" s="4"/>
      <c r="V2386" s="4"/>
      <c r="W2386" s="4">
        <v>45812</v>
      </c>
      <c r="X2386" s="4"/>
      <c r="Y2386" s="4" t="s">
        <v>60</v>
      </c>
      <c r="Z2386" s="4">
        <v>45813</v>
      </c>
      <c r="AA2386" s="4"/>
      <c r="AB2386" s="4" t="s">
        <v>60</v>
      </c>
      <c r="AC2386" s="4">
        <v>45814</v>
      </c>
      <c r="AD2386" s="4">
        <v>45814</v>
      </c>
      <c r="AE2386" s="4">
        <v>45815</v>
      </c>
      <c r="AF2386" s="4"/>
      <c r="AG2386" s="33" t="s">
        <v>134</v>
      </c>
      <c r="AH2386" s="33" t="s">
        <v>225</v>
      </c>
      <c r="AI2386" s="33" t="s">
        <v>4346</v>
      </c>
      <c r="AJ2386" s="33" t="s">
        <v>226</v>
      </c>
      <c r="AK2386" s="33" t="s">
        <v>65</v>
      </c>
      <c r="AL2386" s="33" t="s">
        <v>199</v>
      </c>
      <c r="AM2386" s="33" t="s">
        <v>200</v>
      </c>
      <c r="AN2386" s="33">
        <v>3.6840899999999999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4347</v>
      </c>
      <c r="AV2386" s="33" t="s">
        <v>4348</v>
      </c>
      <c r="AW2386" s="33">
        <v>8.0576100000000004</v>
      </c>
      <c r="AX2386" s="33" t="s">
        <v>4349</v>
      </c>
      <c r="AY2386" s="33" t="s">
        <v>4350</v>
      </c>
      <c r="AZ2386" s="3">
        <v>29</v>
      </c>
      <c r="BA2386" s="33" t="s">
        <v>60</v>
      </c>
      <c r="BB2386" s="33">
        <v>114</v>
      </c>
      <c r="BC2386" s="33" t="s">
        <v>60</v>
      </c>
      <c r="BD2386" s="33" t="s">
        <v>60</v>
      </c>
      <c r="BE2386" s="33" t="s">
        <v>60</v>
      </c>
      <c r="BF2386" s="34" t="str">
        <f>IFERROR(VLOOKUP(Data_Power_app[[#This Row],[PRO ODER]],'Result'!A:C,3,0),"")</f>
        <v>LAMINATION 2</v>
      </c>
      <c r="BG2386" s="14" t="str">
        <f>IFERROR(VLOOKUP(Data_Power_app[[#This Row],[PRO ODER]]&amp;"LAM_IN",'Real Time'!A:E,4,0),"")</f>
        <v/>
      </c>
      <c r="BH2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3036</v>
      </c>
      <c r="B2387" s="33" t="s">
        <v>13121</v>
      </c>
      <c r="C2387" s="33" t="s">
        <v>13122</v>
      </c>
      <c r="D2387" s="33" t="s">
        <v>57</v>
      </c>
      <c r="E2387" s="33" t="s">
        <v>364</v>
      </c>
      <c r="F2387" s="33" t="s">
        <v>59</v>
      </c>
      <c r="G2387" s="33">
        <v>4775</v>
      </c>
      <c r="H2387" s="4">
        <v>45807</v>
      </c>
      <c r="I2387" s="4">
        <v>45803</v>
      </c>
      <c r="J2387" s="4">
        <v>45803</v>
      </c>
      <c r="K2387" s="4">
        <v>45808</v>
      </c>
      <c r="L2387" s="4">
        <v>45804.8903587963</v>
      </c>
      <c r="M2387" s="4">
        <v>45810</v>
      </c>
      <c r="N2387" s="4">
        <v>45804.035127314812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45810</v>
      </c>
      <c r="U2387" s="4">
        <v>45804.056203703702</v>
      </c>
      <c r="V2387" s="4">
        <v>45805.847118055557</v>
      </c>
      <c r="W2387" s="4">
        <v>45811</v>
      </c>
      <c r="X2387" s="4">
        <v>45805.894537037035</v>
      </c>
      <c r="Y2387" s="4" t="s">
        <v>84</v>
      </c>
      <c r="Z2387" s="4">
        <v>45812</v>
      </c>
      <c r="AA2387" s="4"/>
      <c r="AB2387" s="4" t="s">
        <v>60</v>
      </c>
      <c r="AC2387" s="4">
        <v>45813</v>
      </c>
      <c r="AD2387" s="4">
        <v>45814</v>
      </c>
      <c r="AE2387" s="4">
        <v>45815</v>
      </c>
      <c r="AF2387" s="4"/>
      <c r="AG2387" s="33" t="s">
        <v>104</v>
      </c>
      <c r="AH2387" s="33" t="s">
        <v>157</v>
      </c>
      <c r="AI2387" s="33" t="s">
        <v>13123</v>
      </c>
      <c r="AJ2387" s="33" t="s">
        <v>64</v>
      </c>
      <c r="AK2387" s="33" t="s">
        <v>107</v>
      </c>
      <c r="AL2387" s="33" t="s">
        <v>66</v>
      </c>
      <c r="AM2387" s="33" t="s">
        <v>67</v>
      </c>
      <c r="AN2387" s="33">
        <v>177.98128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1131</v>
      </c>
      <c r="AV2387" s="33" t="s">
        <v>1132</v>
      </c>
      <c r="AW2387" s="33">
        <v>389.21638999999999</v>
      </c>
      <c r="AX2387" s="33" t="s">
        <v>69</v>
      </c>
      <c r="AY2387" s="33" t="s">
        <v>70</v>
      </c>
      <c r="AZ2387" s="3">
        <v>4775</v>
      </c>
      <c r="BA2387" s="33" t="s">
        <v>60</v>
      </c>
      <c r="BB2387" s="33">
        <v>4775</v>
      </c>
      <c r="BC2387" s="33" t="s">
        <v>60</v>
      </c>
      <c r="BD2387" s="33" t="s">
        <v>60</v>
      </c>
      <c r="BE2387" s="33" t="s">
        <v>60</v>
      </c>
      <c r="BF2387" s="34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3037</v>
      </c>
      <c r="B2388" s="33" t="s">
        <v>13124</v>
      </c>
      <c r="C2388" s="33" t="s">
        <v>13125</v>
      </c>
      <c r="D2388" s="33" t="s">
        <v>57</v>
      </c>
      <c r="E2388" s="33" t="s">
        <v>364</v>
      </c>
      <c r="F2388" s="33" t="s">
        <v>59</v>
      </c>
      <c r="G2388" s="33">
        <v>665</v>
      </c>
      <c r="H2388" s="4">
        <v>45807</v>
      </c>
      <c r="I2388" s="4">
        <v>45803</v>
      </c>
      <c r="J2388" s="4">
        <v>45803</v>
      </c>
      <c r="K2388" s="4">
        <v>45808</v>
      </c>
      <c r="L2388" s="4">
        <v>45805.342407407406</v>
      </c>
      <c r="M2388" s="4">
        <v>45810</v>
      </c>
      <c r="N2388" s="4">
        <v>45805.503148148149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45810</v>
      </c>
      <c r="U2388" s="4">
        <v>45806.267222222225</v>
      </c>
      <c r="V2388" s="4"/>
      <c r="W2388" s="4">
        <v>45811</v>
      </c>
      <c r="X2388" s="4"/>
      <c r="Y2388" s="4" t="s">
        <v>60</v>
      </c>
      <c r="Z2388" s="4">
        <v>45812</v>
      </c>
      <c r="AA2388" s="4"/>
      <c r="AB2388" s="4" t="s">
        <v>60</v>
      </c>
      <c r="AC2388" s="4">
        <v>45813</v>
      </c>
      <c r="AD2388" s="4">
        <v>45814</v>
      </c>
      <c r="AE2388" s="4">
        <v>45815</v>
      </c>
      <c r="AF2388" s="4"/>
      <c r="AG2388" s="33" t="s">
        <v>306</v>
      </c>
      <c r="AH2388" s="33" t="s">
        <v>157</v>
      </c>
      <c r="AI2388" s="33" t="s">
        <v>13110</v>
      </c>
      <c r="AJ2388" s="33" t="s">
        <v>64</v>
      </c>
      <c r="AK2388" s="33" t="s">
        <v>65</v>
      </c>
      <c r="AL2388" s="33" t="s">
        <v>66</v>
      </c>
      <c r="AM2388" s="33" t="s">
        <v>67</v>
      </c>
      <c r="AN2388" s="33">
        <v>20.29627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1131</v>
      </c>
      <c r="AV2388" s="33" t="s">
        <v>1132</v>
      </c>
      <c r="AW2388" s="33">
        <v>44.390650000000001</v>
      </c>
      <c r="AX2388" s="33" t="s">
        <v>69</v>
      </c>
      <c r="AY2388" s="33" t="s">
        <v>70</v>
      </c>
      <c r="AZ2388" s="3">
        <v>665</v>
      </c>
      <c r="BA2388" s="33" t="s">
        <v>60</v>
      </c>
      <c r="BB2388" s="33">
        <v>665</v>
      </c>
      <c r="BC2388" s="33" t="s">
        <v>60</v>
      </c>
      <c r="BD2388" s="33" t="s">
        <v>60</v>
      </c>
      <c r="BE2388" s="33" t="s">
        <v>60</v>
      </c>
      <c r="BF2388" s="34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3038</v>
      </c>
      <c r="B2389" s="33" t="s">
        <v>13126</v>
      </c>
      <c r="C2389" s="33" t="s">
        <v>13127</v>
      </c>
      <c r="D2389" s="33" t="s">
        <v>57</v>
      </c>
      <c r="E2389" s="33" t="s">
        <v>364</v>
      </c>
      <c r="F2389" s="33" t="s">
        <v>59</v>
      </c>
      <c r="G2389" s="33">
        <v>1515</v>
      </c>
      <c r="H2389" s="4">
        <v>45807</v>
      </c>
      <c r="I2389" s="4">
        <v>45803</v>
      </c>
      <c r="J2389" s="4">
        <v>45803</v>
      </c>
      <c r="K2389" s="4">
        <v>45808</v>
      </c>
      <c r="L2389" s="4">
        <v>45805.342476851853</v>
      </c>
      <c r="M2389" s="4">
        <v>45810</v>
      </c>
      <c r="N2389" s="4">
        <v>45805.577916666669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45810</v>
      </c>
      <c r="U2389" s="4">
        <v>45805.688425925924</v>
      </c>
      <c r="V2389" s="4"/>
      <c r="W2389" s="4">
        <v>45811</v>
      </c>
      <c r="X2389" s="4"/>
      <c r="Y2389" s="4" t="s">
        <v>60</v>
      </c>
      <c r="Z2389" s="4">
        <v>45812</v>
      </c>
      <c r="AA2389" s="4"/>
      <c r="AB2389" s="4" t="s">
        <v>60</v>
      </c>
      <c r="AC2389" s="4">
        <v>45813</v>
      </c>
      <c r="AD2389" s="4">
        <v>45814</v>
      </c>
      <c r="AE2389" s="4">
        <v>45815</v>
      </c>
      <c r="AF2389" s="4"/>
      <c r="AG2389" s="33" t="s">
        <v>306</v>
      </c>
      <c r="AH2389" s="33" t="s">
        <v>157</v>
      </c>
      <c r="AI2389" s="33" t="s">
        <v>13123</v>
      </c>
      <c r="AJ2389" s="33" t="s">
        <v>64</v>
      </c>
      <c r="AK2389" s="33" t="s">
        <v>107</v>
      </c>
      <c r="AL2389" s="33" t="s">
        <v>66</v>
      </c>
      <c r="AM2389" s="33" t="s">
        <v>67</v>
      </c>
      <c r="AN2389" s="33">
        <v>55.098100000000002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1131</v>
      </c>
      <c r="AV2389" s="33" t="s">
        <v>1132</v>
      </c>
      <c r="AW2389" s="33">
        <v>120.49585999999999</v>
      </c>
      <c r="AX2389" s="33" t="s">
        <v>69</v>
      </c>
      <c r="AY2389" s="33" t="s">
        <v>70</v>
      </c>
      <c r="AZ2389" s="3">
        <v>1515</v>
      </c>
      <c r="BA2389" s="33" t="s">
        <v>60</v>
      </c>
      <c r="BB2389" s="33">
        <v>1515</v>
      </c>
      <c r="BC2389" s="33" t="s">
        <v>60</v>
      </c>
      <c r="BD2389" s="33" t="s">
        <v>60</v>
      </c>
      <c r="BE2389" s="33" t="s">
        <v>60</v>
      </c>
      <c r="BF2389" s="34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3039</v>
      </c>
      <c r="B2390" s="33" t="s">
        <v>13128</v>
      </c>
      <c r="C2390" s="33" t="s">
        <v>13129</v>
      </c>
      <c r="D2390" s="33" t="s">
        <v>57</v>
      </c>
      <c r="E2390" s="33" t="s">
        <v>364</v>
      </c>
      <c r="F2390" s="33" t="s">
        <v>59</v>
      </c>
      <c r="G2390" s="33">
        <v>5005</v>
      </c>
      <c r="H2390" s="4">
        <v>45807</v>
      </c>
      <c r="I2390" s="4">
        <v>45803</v>
      </c>
      <c r="J2390" s="4">
        <v>45803</v>
      </c>
      <c r="K2390" s="4">
        <v>45808</v>
      </c>
      <c r="L2390" s="4">
        <v>45805.414814814816</v>
      </c>
      <c r="M2390" s="4">
        <v>45810</v>
      </c>
      <c r="N2390" s="4"/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45810</v>
      </c>
      <c r="U2390" s="4"/>
      <c r="V2390" s="4"/>
      <c r="W2390" s="4">
        <v>45811</v>
      </c>
      <c r="X2390" s="4"/>
      <c r="Y2390" s="4" t="s">
        <v>60</v>
      </c>
      <c r="Z2390" s="4">
        <v>45812</v>
      </c>
      <c r="AA2390" s="4"/>
      <c r="AB2390" s="4" t="s">
        <v>60</v>
      </c>
      <c r="AC2390" s="4">
        <v>45813</v>
      </c>
      <c r="AD2390" s="4">
        <v>45814</v>
      </c>
      <c r="AE2390" s="4">
        <v>45815</v>
      </c>
      <c r="AF2390" s="4"/>
      <c r="AG2390" s="33" t="s">
        <v>95</v>
      </c>
      <c r="AH2390" s="33" t="s">
        <v>157</v>
      </c>
      <c r="AI2390" s="33" t="s">
        <v>13110</v>
      </c>
      <c r="AJ2390" s="33" t="s">
        <v>64</v>
      </c>
      <c r="AK2390" s="33" t="s">
        <v>65</v>
      </c>
      <c r="AL2390" s="33" t="s">
        <v>66</v>
      </c>
      <c r="AM2390" s="33" t="s">
        <v>67</v>
      </c>
      <c r="AN2390" s="33">
        <v>153.82304999999999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1131</v>
      </c>
      <c r="AV2390" s="33" t="s">
        <v>1132</v>
      </c>
      <c r="AW2390" s="33">
        <v>336.43439999999998</v>
      </c>
      <c r="AX2390" s="33" t="s">
        <v>69</v>
      </c>
      <c r="AY2390" s="33" t="s">
        <v>70</v>
      </c>
      <c r="AZ2390" s="3">
        <v>5005</v>
      </c>
      <c r="BA2390" s="33" t="s">
        <v>60</v>
      </c>
      <c r="BB2390" s="33">
        <v>5005</v>
      </c>
      <c r="BC2390" s="33" t="s">
        <v>60</v>
      </c>
      <c r="BD2390" s="33" t="s">
        <v>60</v>
      </c>
      <c r="BE2390" s="33" t="s">
        <v>60</v>
      </c>
      <c r="BF2390" s="34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3040</v>
      </c>
      <c r="B2391" s="33" t="s">
        <v>13130</v>
      </c>
      <c r="C2391" s="33" t="s">
        <v>13131</v>
      </c>
      <c r="D2391" s="33" t="s">
        <v>57</v>
      </c>
      <c r="E2391" s="33" t="s">
        <v>364</v>
      </c>
      <c r="F2391" s="33" t="s">
        <v>59</v>
      </c>
      <c r="G2391" s="33">
        <v>10005</v>
      </c>
      <c r="H2391" s="4">
        <v>45807</v>
      </c>
      <c r="I2391" s="4">
        <v>45803</v>
      </c>
      <c r="J2391" s="4">
        <v>45803</v>
      </c>
      <c r="K2391" s="4">
        <v>45808</v>
      </c>
      <c r="L2391" s="4">
        <v>45804.150648148148</v>
      </c>
      <c r="M2391" s="4">
        <v>45810</v>
      </c>
      <c r="N2391" s="4">
        <v>45805.502905092595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45810</v>
      </c>
      <c r="U2391" s="4">
        <v>45805.509456018517</v>
      </c>
      <c r="V2391" s="4"/>
      <c r="W2391" s="4">
        <v>45811</v>
      </c>
      <c r="X2391" s="4"/>
      <c r="Y2391" s="4" t="s">
        <v>60</v>
      </c>
      <c r="Z2391" s="4">
        <v>45812</v>
      </c>
      <c r="AA2391" s="4"/>
      <c r="AB2391" s="4" t="s">
        <v>60</v>
      </c>
      <c r="AC2391" s="4">
        <v>45813</v>
      </c>
      <c r="AD2391" s="4">
        <v>45814</v>
      </c>
      <c r="AE2391" s="4">
        <v>45815</v>
      </c>
      <c r="AF2391" s="4"/>
      <c r="AG2391" s="33" t="s">
        <v>306</v>
      </c>
      <c r="AH2391" s="33" t="s">
        <v>157</v>
      </c>
      <c r="AI2391" s="33" t="s">
        <v>13123</v>
      </c>
      <c r="AJ2391" s="33" t="s">
        <v>64</v>
      </c>
      <c r="AK2391" s="33" t="s">
        <v>107</v>
      </c>
      <c r="AL2391" s="33" t="s">
        <v>66</v>
      </c>
      <c r="AM2391" s="33" t="s">
        <v>67</v>
      </c>
      <c r="AN2391" s="33">
        <v>363.69227000000001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1131</v>
      </c>
      <c r="AV2391" s="33" t="s">
        <v>1132</v>
      </c>
      <c r="AW2391" s="33">
        <v>795.37193000000002</v>
      </c>
      <c r="AX2391" s="33" t="s">
        <v>69</v>
      </c>
      <c r="AY2391" s="33" t="s">
        <v>70</v>
      </c>
      <c r="AZ2391" s="3">
        <v>10005</v>
      </c>
      <c r="BA2391" s="33" t="s">
        <v>60</v>
      </c>
      <c r="BB2391" s="33">
        <v>10005</v>
      </c>
      <c r="BC2391" s="33" t="s">
        <v>60</v>
      </c>
      <c r="BD2391" s="33" t="s">
        <v>60</v>
      </c>
      <c r="BE2391" s="33" t="s">
        <v>60</v>
      </c>
      <c r="BF2391" s="34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3041</v>
      </c>
      <c r="B2392" s="33" t="s">
        <v>13132</v>
      </c>
      <c r="C2392" s="33" t="s">
        <v>13133</v>
      </c>
      <c r="D2392" s="33" t="s">
        <v>57</v>
      </c>
      <c r="E2392" s="33" t="s">
        <v>364</v>
      </c>
      <c r="F2392" s="33" t="s">
        <v>59</v>
      </c>
      <c r="G2392" s="33">
        <v>101</v>
      </c>
      <c r="H2392" s="4">
        <v>45807</v>
      </c>
      <c r="I2392" s="4">
        <v>45803</v>
      </c>
      <c r="J2392" s="4">
        <v>45803</v>
      </c>
      <c r="K2392" s="4">
        <v>45808</v>
      </c>
      <c r="L2392" s="4">
        <v>45805.414872685185</v>
      </c>
      <c r="M2392" s="4">
        <v>45807</v>
      </c>
      <c r="N2392" s="4">
        <v>45805.502951388888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45810</v>
      </c>
      <c r="U2392" s="4">
        <v>45806.267129629632</v>
      </c>
      <c r="V2392" s="4"/>
      <c r="W2392" s="4">
        <v>45811</v>
      </c>
      <c r="X2392" s="4"/>
      <c r="Y2392" s="4" t="s">
        <v>60</v>
      </c>
      <c r="Z2392" s="4">
        <v>45812</v>
      </c>
      <c r="AA2392" s="4"/>
      <c r="AB2392" s="4" t="s">
        <v>60</v>
      </c>
      <c r="AC2392" s="4">
        <v>45813</v>
      </c>
      <c r="AD2392" s="4">
        <v>45814</v>
      </c>
      <c r="AE2392" s="4">
        <v>45815</v>
      </c>
      <c r="AF2392" s="4"/>
      <c r="AG2392" s="33" t="s">
        <v>306</v>
      </c>
      <c r="AH2392" s="33" t="s">
        <v>157</v>
      </c>
      <c r="AI2392" s="33" t="s">
        <v>13110</v>
      </c>
      <c r="AJ2392" s="33" t="s">
        <v>64</v>
      </c>
      <c r="AK2392" s="33" t="s">
        <v>65</v>
      </c>
      <c r="AL2392" s="33" t="s">
        <v>66</v>
      </c>
      <c r="AM2392" s="33" t="s">
        <v>67</v>
      </c>
      <c r="AN2392" s="33">
        <v>3.1480299999999999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1131</v>
      </c>
      <c r="AV2392" s="33" t="s">
        <v>1132</v>
      </c>
      <c r="AW2392" s="33">
        <v>6.8852799999999998</v>
      </c>
      <c r="AX2392" s="33" t="s">
        <v>69</v>
      </c>
      <c r="AY2392" s="33" t="s">
        <v>70</v>
      </c>
      <c r="AZ2392" s="3">
        <v>101</v>
      </c>
      <c r="BA2392" s="33" t="s">
        <v>60</v>
      </c>
      <c r="BB2392" s="33">
        <v>101</v>
      </c>
      <c r="BC2392" s="33" t="s">
        <v>60</v>
      </c>
      <c r="BD2392" s="33" t="s">
        <v>60</v>
      </c>
      <c r="BE2392" s="33" t="s">
        <v>60</v>
      </c>
      <c r="BF2392" s="34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3042</v>
      </c>
      <c r="B2393" s="33" t="s">
        <v>13134</v>
      </c>
      <c r="C2393" s="33" t="s">
        <v>13135</v>
      </c>
      <c r="D2393" s="33" t="s">
        <v>57</v>
      </c>
      <c r="E2393" s="33" t="s">
        <v>364</v>
      </c>
      <c r="F2393" s="33" t="s">
        <v>59</v>
      </c>
      <c r="G2393" s="33">
        <v>2225</v>
      </c>
      <c r="H2393" s="4">
        <v>45807</v>
      </c>
      <c r="I2393" s="4">
        <v>45803</v>
      </c>
      <c r="J2393" s="4">
        <v>45803</v>
      </c>
      <c r="K2393" s="4">
        <v>45808</v>
      </c>
      <c r="L2393" s="4">
        <v>45805.414907407408</v>
      </c>
      <c r="M2393" s="4">
        <v>45810</v>
      </c>
      <c r="N2393" s="4">
        <v>45805.577951388892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45810</v>
      </c>
      <c r="U2393" s="4">
        <v>45805.68854166667</v>
      </c>
      <c r="V2393" s="4"/>
      <c r="W2393" s="4">
        <v>45811</v>
      </c>
      <c r="X2393" s="4"/>
      <c r="Y2393" s="4" t="s">
        <v>60</v>
      </c>
      <c r="Z2393" s="4">
        <v>45812</v>
      </c>
      <c r="AA2393" s="4"/>
      <c r="AB2393" s="4" t="s">
        <v>60</v>
      </c>
      <c r="AC2393" s="4">
        <v>45813</v>
      </c>
      <c r="AD2393" s="4">
        <v>45814</v>
      </c>
      <c r="AE2393" s="4">
        <v>45815</v>
      </c>
      <c r="AF2393" s="4"/>
      <c r="AG2393" s="33" t="s">
        <v>306</v>
      </c>
      <c r="AH2393" s="33" t="s">
        <v>157</v>
      </c>
      <c r="AI2393" s="33" t="s">
        <v>13123</v>
      </c>
      <c r="AJ2393" s="33" t="s">
        <v>64</v>
      </c>
      <c r="AK2393" s="33" t="s">
        <v>107</v>
      </c>
      <c r="AL2393" s="33" t="s">
        <v>66</v>
      </c>
      <c r="AM2393" s="33" t="s">
        <v>67</v>
      </c>
      <c r="AN2393" s="33">
        <v>81.690209999999993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1131</v>
      </c>
      <c r="AV2393" s="33" t="s">
        <v>1132</v>
      </c>
      <c r="AW2393" s="33">
        <v>178.64851999999999</v>
      </c>
      <c r="AX2393" s="33" t="s">
        <v>69</v>
      </c>
      <c r="AY2393" s="33" t="s">
        <v>70</v>
      </c>
      <c r="AZ2393" s="3">
        <v>2225</v>
      </c>
      <c r="BA2393" s="33" t="s">
        <v>60</v>
      </c>
      <c r="BB2393" s="33">
        <v>2225</v>
      </c>
      <c r="BC2393" s="33" t="s">
        <v>60</v>
      </c>
      <c r="BD2393" s="33" t="s">
        <v>60</v>
      </c>
      <c r="BE2393" s="33" t="s">
        <v>60</v>
      </c>
      <c r="BF2393" s="34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3043</v>
      </c>
      <c r="B2394" s="33" t="s">
        <v>13136</v>
      </c>
      <c r="C2394" s="33" t="s">
        <v>13137</v>
      </c>
      <c r="D2394" s="33" t="s">
        <v>57</v>
      </c>
      <c r="E2394" s="33" t="s">
        <v>364</v>
      </c>
      <c r="F2394" s="33" t="s">
        <v>59</v>
      </c>
      <c r="G2394" s="33">
        <v>1035</v>
      </c>
      <c r="H2394" s="4">
        <v>45807</v>
      </c>
      <c r="I2394" s="4">
        <v>45803</v>
      </c>
      <c r="J2394" s="4">
        <v>45803</v>
      </c>
      <c r="K2394" s="4">
        <v>45808</v>
      </c>
      <c r="L2394" s="4">
        <v>45804.215358796297</v>
      </c>
      <c r="M2394" s="4">
        <v>45810</v>
      </c>
      <c r="N2394" s="4">
        <v>45804.216099537036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45810</v>
      </c>
      <c r="U2394" s="4">
        <v>45805.312395833331</v>
      </c>
      <c r="V2394" s="4"/>
      <c r="W2394" s="4">
        <v>45811</v>
      </c>
      <c r="X2394" s="4"/>
      <c r="Y2394" s="4" t="s">
        <v>60</v>
      </c>
      <c r="Z2394" s="4">
        <v>45812</v>
      </c>
      <c r="AA2394" s="4"/>
      <c r="AB2394" s="4" t="s">
        <v>60</v>
      </c>
      <c r="AC2394" s="4">
        <v>45813</v>
      </c>
      <c r="AD2394" s="4">
        <v>45814</v>
      </c>
      <c r="AE2394" s="4">
        <v>45815</v>
      </c>
      <c r="AF2394" s="4"/>
      <c r="AG2394" s="33" t="s">
        <v>306</v>
      </c>
      <c r="AH2394" s="33" t="s">
        <v>157</v>
      </c>
      <c r="AI2394" s="33" t="s">
        <v>13110</v>
      </c>
      <c r="AJ2394" s="33" t="s">
        <v>64</v>
      </c>
      <c r="AK2394" s="33" t="s">
        <v>65</v>
      </c>
      <c r="AL2394" s="33" t="s">
        <v>66</v>
      </c>
      <c r="AM2394" s="33" t="s">
        <v>67</v>
      </c>
      <c r="AN2394" s="33">
        <v>31.05951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1131</v>
      </c>
      <c r="AV2394" s="33" t="s">
        <v>1132</v>
      </c>
      <c r="AW2394" s="33">
        <v>67.931659999999994</v>
      </c>
      <c r="AX2394" s="33" t="s">
        <v>69</v>
      </c>
      <c r="AY2394" s="33" t="s">
        <v>70</v>
      </c>
      <c r="AZ2394" s="3">
        <v>1035</v>
      </c>
      <c r="BA2394" s="33" t="s">
        <v>60</v>
      </c>
      <c r="BB2394" s="33">
        <v>1035</v>
      </c>
      <c r="BC2394" s="33" t="s">
        <v>60</v>
      </c>
      <c r="BD2394" s="33" t="s">
        <v>60</v>
      </c>
      <c r="BE2394" s="33" t="s">
        <v>60</v>
      </c>
      <c r="BF2394" s="34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3044</v>
      </c>
      <c r="B2395" s="33" t="s">
        <v>13138</v>
      </c>
      <c r="C2395" s="33" t="s">
        <v>13139</v>
      </c>
      <c r="D2395" s="33" t="s">
        <v>57</v>
      </c>
      <c r="E2395" s="33" t="s">
        <v>364</v>
      </c>
      <c r="F2395" s="33" t="s">
        <v>59</v>
      </c>
      <c r="G2395" s="33">
        <v>800</v>
      </c>
      <c r="H2395" s="4">
        <v>45807</v>
      </c>
      <c r="I2395" s="4">
        <v>45803</v>
      </c>
      <c r="J2395" s="4">
        <v>45803</v>
      </c>
      <c r="K2395" s="4">
        <v>45808</v>
      </c>
      <c r="L2395" s="4">
        <v>45805.414988425924</v>
      </c>
      <c r="M2395" s="4">
        <v>45810</v>
      </c>
      <c r="N2395" s="4">
        <v>45805.577986111108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45810</v>
      </c>
      <c r="U2395" s="4">
        <v>45805.688564814816</v>
      </c>
      <c r="V2395" s="4"/>
      <c r="W2395" s="4">
        <v>45811</v>
      </c>
      <c r="X2395" s="4"/>
      <c r="Y2395" s="4" t="s">
        <v>60</v>
      </c>
      <c r="Z2395" s="4">
        <v>45812</v>
      </c>
      <c r="AA2395" s="4"/>
      <c r="AB2395" s="4" t="s">
        <v>60</v>
      </c>
      <c r="AC2395" s="4">
        <v>45813</v>
      </c>
      <c r="AD2395" s="4">
        <v>45814</v>
      </c>
      <c r="AE2395" s="4">
        <v>45815</v>
      </c>
      <c r="AF2395" s="4"/>
      <c r="AG2395" s="33" t="s">
        <v>306</v>
      </c>
      <c r="AH2395" s="33" t="s">
        <v>157</v>
      </c>
      <c r="AI2395" s="33" t="s">
        <v>13123</v>
      </c>
      <c r="AJ2395" s="33" t="s">
        <v>64</v>
      </c>
      <c r="AK2395" s="33" t="s">
        <v>107</v>
      </c>
      <c r="AL2395" s="33" t="s">
        <v>66</v>
      </c>
      <c r="AM2395" s="33" t="s">
        <v>67</v>
      </c>
      <c r="AN2395" s="33">
        <v>28.83024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1131</v>
      </c>
      <c r="AV2395" s="33" t="s">
        <v>1132</v>
      </c>
      <c r="AW2395" s="33">
        <v>63.050429999999999</v>
      </c>
      <c r="AX2395" s="33" t="s">
        <v>69</v>
      </c>
      <c r="AY2395" s="33" t="s">
        <v>70</v>
      </c>
      <c r="AZ2395" s="3">
        <v>800</v>
      </c>
      <c r="BA2395" s="33" t="s">
        <v>60</v>
      </c>
      <c r="BB2395" s="33">
        <v>800</v>
      </c>
      <c r="BC2395" s="33" t="s">
        <v>60</v>
      </c>
      <c r="BD2395" s="33" t="s">
        <v>60</v>
      </c>
      <c r="BE2395" s="33" t="s">
        <v>60</v>
      </c>
      <c r="BF2395" s="34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3045</v>
      </c>
      <c r="B2396" s="33" t="s">
        <v>13140</v>
      </c>
      <c r="C2396" s="33" t="s">
        <v>13141</v>
      </c>
      <c r="D2396" s="33" t="s">
        <v>57</v>
      </c>
      <c r="E2396" s="33" t="s">
        <v>364</v>
      </c>
      <c r="F2396" s="33" t="s">
        <v>59</v>
      </c>
      <c r="G2396" s="33">
        <v>257</v>
      </c>
      <c r="H2396" s="4">
        <v>45807</v>
      </c>
      <c r="I2396" s="4">
        <v>45803</v>
      </c>
      <c r="J2396" s="4">
        <v>45803</v>
      </c>
      <c r="K2396" s="4">
        <v>45808</v>
      </c>
      <c r="L2396" s="4">
        <v>45804.890138888892</v>
      </c>
      <c r="M2396" s="4">
        <v>45807</v>
      </c>
      <c r="N2396" s="4">
        <v>45804.035185185188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45810</v>
      </c>
      <c r="U2396" s="4">
        <v>45805.367546296293</v>
      </c>
      <c r="V2396" s="4"/>
      <c r="W2396" s="4">
        <v>45811</v>
      </c>
      <c r="X2396" s="4"/>
      <c r="Y2396" s="4" t="s">
        <v>60</v>
      </c>
      <c r="Z2396" s="4">
        <v>45812</v>
      </c>
      <c r="AA2396" s="4"/>
      <c r="AB2396" s="4" t="s">
        <v>60</v>
      </c>
      <c r="AC2396" s="4">
        <v>45813</v>
      </c>
      <c r="AD2396" s="4">
        <v>45814</v>
      </c>
      <c r="AE2396" s="4">
        <v>45815</v>
      </c>
      <c r="AF2396" s="4"/>
      <c r="AG2396" s="33" t="s">
        <v>306</v>
      </c>
      <c r="AH2396" s="33" t="s">
        <v>157</v>
      </c>
      <c r="AI2396" s="33" t="s">
        <v>13123</v>
      </c>
      <c r="AJ2396" s="33" t="s">
        <v>64</v>
      </c>
      <c r="AK2396" s="33" t="s">
        <v>107</v>
      </c>
      <c r="AL2396" s="33" t="s">
        <v>66</v>
      </c>
      <c r="AM2396" s="33" t="s">
        <v>67</v>
      </c>
      <c r="AN2396" s="33">
        <v>8.8454800000000002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1131</v>
      </c>
      <c r="AV2396" s="33" t="s">
        <v>1132</v>
      </c>
      <c r="AW2396" s="33">
        <v>19.34553</v>
      </c>
      <c r="AX2396" s="33" t="s">
        <v>69</v>
      </c>
      <c r="AY2396" s="33" t="s">
        <v>70</v>
      </c>
      <c r="AZ2396" s="3">
        <v>257</v>
      </c>
      <c r="BA2396" s="33" t="s">
        <v>60</v>
      </c>
      <c r="BB2396" s="33">
        <v>257</v>
      </c>
      <c r="BC2396" s="33" t="s">
        <v>60</v>
      </c>
      <c r="BD2396" s="33" t="s">
        <v>60</v>
      </c>
      <c r="BE2396" s="33" t="s">
        <v>60</v>
      </c>
      <c r="BF2396" s="34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3046</v>
      </c>
      <c r="B2397" s="33" t="s">
        <v>13142</v>
      </c>
      <c r="C2397" s="33" t="s">
        <v>13143</v>
      </c>
      <c r="D2397" s="33" t="s">
        <v>57</v>
      </c>
      <c r="E2397" s="33" t="s">
        <v>364</v>
      </c>
      <c r="F2397" s="33" t="s">
        <v>59</v>
      </c>
      <c r="G2397" s="33">
        <v>9915</v>
      </c>
      <c r="H2397" s="4">
        <v>45807</v>
      </c>
      <c r="I2397" s="4">
        <v>45803</v>
      </c>
      <c r="J2397" s="4">
        <v>45803</v>
      </c>
      <c r="K2397" s="4">
        <v>45808</v>
      </c>
      <c r="L2397" s="4">
        <v>45804.121180555558</v>
      </c>
      <c r="M2397" s="4">
        <v>45810</v>
      </c>
      <c r="N2397" s="4">
        <v>45804.215995370374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45810</v>
      </c>
      <c r="U2397" s="4">
        <v>45805.312418981484</v>
      </c>
      <c r="V2397" s="4"/>
      <c r="W2397" s="4">
        <v>45811</v>
      </c>
      <c r="X2397" s="4"/>
      <c r="Y2397" s="4" t="s">
        <v>60</v>
      </c>
      <c r="Z2397" s="4">
        <v>45812</v>
      </c>
      <c r="AA2397" s="4"/>
      <c r="AB2397" s="4" t="s">
        <v>60</v>
      </c>
      <c r="AC2397" s="4">
        <v>45813</v>
      </c>
      <c r="AD2397" s="4">
        <v>45814</v>
      </c>
      <c r="AE2397" s="4">
        <v>45815</v>
      </c>
      <c r="AF2397" s="4"/>
      <c r="AG2397" s="33" t="s">
        <v>306</v>
      </c>
      <c r="AH2397" s="33" t="s">
        <v>157</v>
      </c>
      <c r="AI2397" s="33" t="s">
        <v>13110</v>
      </c>
      <c r="AJ2397" s="33" t="s">
        <v>64</v>
      </c>
      <c r="AK2397" s="33" t="s">
        <v>65</v>
      </c>
      <c r="AL2397" s="33" t="s">
        <v>66</v>
      </c>
      <c r="AM2397" s="33" t="s">
        <v>67</v>
      </c>
      <c r="AN2397" s="33">
        <v>306.13627000000002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1131</v>
      </c>
      <c r="AV2397" s="33" t="s">
        <v>1132</v>
      </c>
      <c r="AW2397" s="33">
        <v>669.56559000000004</v>
      </c>
      <c r="AX2397" s="33" t="s">
        <v>69</v>
      </c>
      <c r="AY2397" s="33" t="s">
        <v>70</v>
      </c>
      <c r="AZ2397" s="3">
        <v>9915</v>
      </c>
      <c r="BA2397" s="33" t="s">
        <v>60</v>
      </c>
      <c r="BB2397" s="33">
        <v>9915</v>
      </c>
      <c r="BC2397" s="33" t="s">
        <v>60</v>
      </c>
      <c r="BD2397" s="33" t="s">
        <v>60</v>
      </c>
      <c r="BE2397" s="33" t="s">
        <v>60</v>
      </c>
      <c r="BF2397" s="34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3047</v>
      </c>
      <c r="B2398" s="33" t="s">
        <v>13099</v>
      </c>
      <c r="C2398" s="33" t="s">
        <v>13100</v>
      </c>
      <c r="D2398" s="33" t="s">
        <v>57</v>
      </c>
      <c r="E2398" s="33" t="s">
        <v>156</v>
      </c>
      <c r="F2398" s="33" t="s">
        <v>59</v>
      </c>
      <c r="G2398" s="33">
        <v>10</v>
      </c>
      <c r="H2398" s="4">
        <v>45807</v>
      </c>
      <c r="I2398" s="4">
        <v>45803</v>
      </c>
      <c r="J2398" s="4">
        <v>45803</v>
      </c>
      <c r="K2398" s="4">
        <v>45808</v>
      </c>
      <c r="L2398" s="4">
        <v>45804.213900462964</v>
      </c>
      <c r="M2398" s="4">
        <v>45810</v>
      </c>
      <c r="N2398" s="4">
        <v>45804.21601851852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45811</v>
      </c>
      <c r="U2398" s="4">
        <v>45805.312511574077</v>
      </c>
      <c r="V2398" s="4">
        <v>45805.175775462965</v>
      </c>
      <c r="W2398" s="4">
        <v>45812</v>
      </c>
      <c r="X2398" s="4"/>
      <c r="Y2398" s="4" t="s">
        <v>60</v>
      </c>
      <c r="Z2398" s="4">
        <v>45813</v>
      </c>
      <c r="AA2398" s="4"/>
      <c r="AB2398" s="4" t="s">
        <v>60</v>
      </c>
      <c r="AC2398" s="4">
        <v>45814</v>
      </c>
      <c r="AD2398" s="4">
        <v>45814</v>
      </c>
      <c r="AE2398" s="4">
        <v>45815</v>
      </c>
      <c r="AF2398" s="4"/>
      <c r="AG2398" s="33" t="s">
        <v>411</v>
      </c>
      <c r="AH2398" s="33" t="s">
        <v>157</v>
      </c>
      <c r="AI2398" s="33" t="s">
        <v>13101</v>
      </c>
      <c r="AJ2398" s="33" t="s">
        <v>64</v>
      </c>
      <c r="AK2398" s="33" t="s">
        <v>107</v>
      </c>
      <c r="AL2398" s="33" t="s">
        <v>66</v>
      </c>
      <c r="AM2398" s="33" t="s">
        <v>67</v>
      </c>
      <c r="AN2398" s="33">
        <v>0.40004000000000001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1131</v>
      </c>
      <c r="AV2398" s="33" t="s">
        <v>1132</v>
      </c>
      <c r="AW2398" s="33">
        <v>0.87475000000000003</v>
      </c>
      <c r="AX2398" s="33" t="s">
        <v>1380</v>
      </c>
      <c r="AY2398" s="33" t="s">
        <v>1381</v>
      </c>
      <c r="AZ2398" s="3">
        <v>10</v>
      </c>
      <c r="BA2398" s="33" t="s">
        <v>60</v>
      </c>
      <c r="BB2398" s="33">
        <v>10</v>
      </c>
      <c r="BC2398" s="33" t="s">
        <v>60</v>
      </c>
      <c r="BD2398" s="33" t="s">
        <v>60</v>
      </c>
      <c r="BE2398" s="33" t="s">
        <v>60</v>
      </c>
      <c r="BF2398" s="34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3048</v>
      </c>
      <c r="B2399" s="33" t="s">
        <v>13102</v>
      </c>
      <c r="C2399" s="33" t="s">
        <v>13103</v>
      </c>
      <c r="D2399" s="33" t="s">
        <v>57</v>
      </c>
      <c r="E2399" s="33" t="s">
        <v>156</v>
      </c>
      <c r="F2399" s="33" t="s">
        <v>59</v>
      </c>
      <c r="G2399" s="33">
        <v>151</v>
      </c>
      <c r="H2399" s="4">
        <v>45807</v>
      </c>
      <c r="I2399" s="4">
        <v>45803</v>
      </c>
      <c r="J2399" s="4">
        <v>45803</v>
      </c>
      <c r="K2399" s="4">
        <v>45808</v>
      </c>
      <c r="L2399" s="4">
        <v>45804.214016203703</v>
      </c>
      <c r="M2399" s="4">
        <v>45810</v>
      </c>
      <c r="N2399" s="4">
        <v>45804.216041666667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45811</v>
      </c>
      <c r="U2399" s="4">
        <v>45805.312465277777</v>
      </c>
      <c r="V2399" s="4">
        <v>45805.175671296296</v>
      </c>
      <c r="W2399" s="4">
        <v>45812</v>
      </c>
      <c r="X2399" s="4"/>
      <c r="Y2399" s="4" t="s">
        <v>60</v>
      </c>
      <c r="Z2399" s="4">
        <v>45813</v>
      </c>
      <c r="AA2399" s="4"/>
      <c r="AB2399" s="4" t="s">
        <v>60</v>
      </c>
      <c r="AC2399" s="4">
        <v>45814</v>
      </c>
      <c r="AD2399" s="4">
        <v>45814</v>
      </c>
      <c r="AE2399" s="4">
        <v>45815</v>
      </c>
      <c r="AF2399" s="4"/>
      <c r="AG2399" s="33" t="s">
        <v>411</v>
      </c>
      <c r="AH2399" s="33" t="s">
        <v>157</v>
      </c>
      <c r="AI2399" s="33" t="s">
        <v>13101</v>
      </c>
      <c r="AJ2399" s="33" t="s">
        <v>64</v>
      </c>
      <c r="AK2399" s="33" t="s">
        <v>107</v>
      </c>
      <c r="AL2399" s="33" t="s">
        <v>66</v>
      </c>
      <c r="AM2399" s="33" t="s">
        <v>67</v>
      </c>
      <c r="AN2399" s="33">
        <v>5.6617600000000001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1131</v>
      </c>
      <c r="AV2399" s="33" t="s">
        <v>1132</v>
      </c>
      <c r="AW2399" s="33">
        <v>12.381270000000001</v>
      </c>
      <c r="AX2399" s="33" t="s">
        <v>1380</v>
      </c>
      <c r="AY2399" s="33" t="s">
        <v>1381</v>
      </c>
      <c r="AZ2399" s="3">
        <v>151</v>
      </c>
      <c r="BA2399" s="33" t="s">
        <v>60</v>
      </c>
      <c r="BB2399" s="33">
        <v>151</v>
      </c>
      <c r="BC2399" s="33" t="s">
        <v>60</v>
      </c>
      <c r="BD2399" s="33" t="s">
        <v>60</v>
      </c>
      <c r="BE2399" s="33" t="s">
        <v>60</v>
      </c>
      <c r="BF2399" s="34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3049</v>
      </c>
      <c r="B2400" s="33" t="s">
        <v>13104</v>
      </c>
      <c r="C2400" s="33" t="s">
        <v>13105</v>
      </c>
      <c r="D2400" s="33" t="s">
        <v>57</v>
      </c>
      <c r="E2400" s="33" t="s">
        <v>156</v>
      </c>
      <c r="F2400" s="33" t="s">
        <v>59</v>
      </c>
      <c r="G2400" s="33">
        <v>222</v>
      </c>
      <c r="H2400" s="4">
        <v>45807</v>
      </c>
      <c r="I2400" s="4">
        <v>45803</v>
      </c>
      <c r="J2400" s="4">
        <v>45803</v>
      </c>
      <c r="K2400" s="4">
        <v>45808</v>
      </c>
      <c r="L2400" s="4">
        <v>45804.214039351849</v>
      </c>
      <c r="M2400" s="4">
        <v>45810</v>
      </c>
      <c r="N2400" s="4">
        <v>45804.216064814813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45811</v>
      </c>
      <c r="U2400" s="4">
        <v>45805.312488425923</v>
      </c>
      <c r="V2400" s="4">
        <v>45805.175798611112</v>
      </c>
      <c r="W2400" s="4">
        <v>45812</v>
      </c>
      <c r="X2400" s="4"/>
      <c r="Y2400" s="4" t="s">
        <v>60</v>
      </c>
      <c r="Z2400" s="4">
        <v>45813</v>
      </c>
      <c r="AA2400" s="4"/>
      <c r="AB2400" s="4" t="s">
        <v>60</v>
      </c>
      <c r="AC2400" s="4">
        <v>45814</v>
      </c>
      <c r="AD2400" s="4">
        <v>45814</v>
      </c>
      <c r="AE2400" s="4">
        <v>45815</v>
      </c>
      <c r="AF2400" s="4"/>
      <c r="AG2400" s="33" t="s">
        <v>411</v>
      </c>
      <c r="AH2400" s="33" t="s">
        <v>157</v>
      </c>
      <c r="AI2400" s="33" t="s">
        <v>13101</v>
      </c>
      <c r="AJ2400" s="33" t="s">
        <v>64</v>
      </c>
      <c r="AK2400" s="33" t="s">
        <v>107</v>
      </c>
      <c r="AL2400" s="33" t="s">
        <v>66</v>
      </c>
      <c r="AM2400" s="33" t="s">
        <v>67</v>
      </c>
      <c r="AN2400" s="33">
        <v>8.0450999999999997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1131</v>
      </c>
      <c r="AV2400" s="33" t="s">
        <v>1132</v>
      </c>
      <c r="AW2400" s="33">
        <v>17.594190000000001</v>
      </c>
      <c r="AX2400" s="33" t="s">
        <v>1380</v>
      </c>
      <c r="AY2400" s="33" t="s">
        <v>1381</v>
      </c>
      <c r="AZ2400" s="3">
        <v>222</v>
      </c>
      <c r="BA2400" s="33" t="s">
        <v>60</v>
      </c>
      <c r="BB2400" s="33">
        <v>222</v>
      </c>
      <c r="BC2400" s="33" t="s">
        <v>60</v>
      </c>
      <c r="BD2400" s="33" t="s">
        <v>60</v>
      </c>
      <c r="BE2400" s="33" t="s">
        <v>60</v>
      </c>
      <c r="BF2400" s="34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3050</v>
      </c>
      <c r="B2401" s="33" t="s">
        <v>13106</v>
      </c>
      <c r="C2401" s="33" t="s">
        <v>13107</v>
      </c>
      <c r="D2401" s="33" t="s">
        <v>57</v>
      </c>
      <c r="E2401" s="33" t="s">
        <v>156</v>
      </c>
      <c r="F2401" s="33" t="s">
        <v>59</v>
      </c>
      <c r="G2401" s="33">
        <v>121</v>
      </c>
      <c r="H2401" s="4">
        <v>45807</v>
      </c>
      <c r="I2401" s="4">
        <v>45803</v>
      </c>
      <c r="J2401" s="4">
        <v>45803</v>
      </c>
      <c r="K2401" s="4">
        <v>45808</v>
      </c>
      <c r="L2401" s="4">
        <v>45805.342870370368</v>
      </c>
      <c r="M2401" s="4">
        <v>45810</v>
      </c>
      <c r="N2401" s="4">
        <v>45805.503055555557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45811</v>
      </c>
      <c r="U2401" s="4">
        <v>45806.267175925925</v>
      </c>
      <c r="V2401" s="4"/>
      <c r="W2401" s="4">
        <v>45812</v>
      </c>
      <c r="X2401" s="4"/>
      <c r="Y2401" s="4" t="s">
        <v>60</v>
      </c>
      <c r="Z2401" s="4">
        <v>45813</v>
      </c>
      <c r="AA2401" s="4"/>
      <c r="AB2401" s="4" t="s">
        <v>60</v>
      </c>
      <c r="AC2401" s="4">
        <v>45814</v>
      </c>
      <c r="AD2401" s="4">
        <v>45814</v>
      </c>
      <c r="AE2401" s="4">
        <v>45815</v>
      </c>
      <c r="AF2401" s="4"/>
      <c r="AG2401" s="33" t="s">
        <v>306</v>
      </c>
      <c r="AH2401" s="33" t="s">
        <v>157</v>
      </c>
      <c r="AI2401" s="33" t="s">
        <v>13101</v>
      </c>
      <c r="AJ2401" s="33" t="s">
        <v>64</v>
      </c>
      <c r="AK2401" s="33" t="s">
        <v>107</v>
      </c>
      <c r="AL2401" s="33" t="s">
        <v>66</v>
      </c>
      <c r="AM2401" s="33" t="s">
        <v>67</v>
      </c>
      <c r="AN2401" s="33">
        <v>4.4257200000000001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1131</v>
      </c>
      <c r="AV2401" s="33" t="s">
        <v>1132</v>
      </c>
      <c r="AW2401" s="33">
        <v>9.6786799999999999</v>
      </c>
      <c r="AX2401" s="33" t="s">
        <v>1380</v>
      </c>
      <c r="AY2401" s="33" t="s">
        <v>1381</v>
      </c>
      <c r="AZ2401" s="3">
        <v>121</v>
      </c>
      <c r="BA2401" s="33" t="s">
        <v>60</v>
      </c>
      <c r="BB2401" s="33">
        <v>121</v>
      </c>
      <c r="BC2401" s="33" t="s">
        <v>60</v>
      </c>
      <c r="BD2401" s="33" t="s">
        <v>60</v>
      </c>
      <c r="BE2401" s="33" t="s">
        <v>60</v>
      </c>
      <c r="BF2401" s="34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3059</v>
      </c>
      <c r="B2402" s="33" t="s">
        <v>15440</v>
      </c>
      <c r="C2402" s="33" t="s">
        <v>15441</v>
      </c>
      <c r="D2402" s="33" t="s">
        <v>93</v>
      </c>
      <c r="E2402" s="33" t="s">
        <v>195</v>
      </c>
      <c r="F2402" s="33" t="s">
        <v>59</v>
      </c>
      <c r="G2402" s="33">
        <v>112</v>
      </c>
      <c r="H2402" s="4">
        <v>45807</v>
      </c>
      <c r="I2402" s="4">
        <v>45804</v>
      </c>
      <c r="J2402" s="4">
        <v>45804</v>
      </c>
      <c r="K2402" s="4">
        <v>45808</v>
      </c>
      <c r="L2402" s="4">
        <v>45805.505902777775</v>
      </c>
      <c r="M2402" s="4">
        <v>45810</v>
      </c>
      <c r="N2402" s="4">
        <v>45805.69908564815</v>
      </c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45811</v>
      </c>
      <c r="U2402" s="4">
        <v>45805.937893518516</v>
      </c>
      <c r="V2402" s="4"/>
      <c r="W2402" s="4">
        <v>45812</v>
      </c>
      <c r="X2402" s="4"/>
      <c r="Y2402" s="4" t="s">
        <v>60</v>
      </c>
      <c r="Z2402" s="4">
        <v>45813</v>
      </c>
      <c r="AA2402" s="4"/>
      <c r="AB2402" s="4" t="s">
        <v>60</v>
      </c>
      <c r="AC2402" s="4">
        <v>45814</v>
      </c>
      <c r="AD2402" s="4">
        <v>45814</v>
      </c>
      <c r="AE2402" s="4">
        <v>45815</v>
      </c>
      <c r="AF2402" s="4"/>
      <c r="AG2402" s="33" t="s">
        <v>306</v>
      </c>
      <c r="AH2402" s="33" t="s">
        <v>357</v>
      </c>
      <c r="AI2402" s="33" t="s">
        <v>540</v>
      </c>
      <c r="AJ2402" s="33" t="s">
        <v>236</v>
      </c>
      <c r="AK2402" s="33" t="s">
        <v>107</v>
      </c>
      <c r="AL2402" s="33" t="s">
        <v>358</v>
      </c>
      <c r="AM2402" s="33" t="s">
        <v>359</v>
      </c>
      <c r="AN2402" s="33">
        <v>4.1352700000000002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317</v>
      </c>
      <c r="AV2402" s="33" t="s">
        <v>318</v>
      </c>
      <c r="AW2402" s="33">
        <v>9.0432100000000002</v>
      </c>
      <c r="AX2402" s="33" t="s">
        <v>541</v>
      </c>
      <c r="AY2402" s="33" t="s">
        <v>542</v>
      </c>
      <c r="AZ2402" s="3">
        <v>112</v>
      </c>
      <c r="BA2402" s="33" t="s">
        <v>60</v>
      </c>
      <c r="BB2402" s="33">
        <v>112</v>
      </c>
      <c r="BC2402" s="33" t="s">
        <v>60</v>
      </c>
      <c r="BD2402" s="33" t="s">
        <v>60</v>
      </c>
      <c r="BE2402" s="33" t="s">
        <v>60</v>
      </c>
      <c r="BF2402" s="34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3060</v>
      </c>
      <c r="B2403" s="33" t="s">
        <v>15442</v>
      </c>
      <c r="C2403" s="33" t="s">
        <v>15443</v>
      </c>
      <c r="D2403" s="33" t="s">
        <v>93</v>
      </c>
      <c r="E2403" s="33" t="s">
        <v>195</v>
      </c>
      <c r="F2403" s="33" t="s">
        <v>59</v>
      </c>
      <c r="G2403" s="33">
        <v>39</v>
      </c>
      <c r="H2403" s="4">
        <v>45807</v>
      </c>
      <c r="I2403" s="4">
        <v>45804</v>
      </c>
      <c r="J2403" s="4">
        <v>45804</v>
      </c>
      <c r="K2403" s="4">
        <v>45808</v>
      </c>
      <c r="L2403" s="4">
        <v>45805.505937499998</v>
      </c>
      <c r="M2403" s="4">
        <v>45810</v>
      </c>
      <c r="N2403" s="4">
        <v>45805.699305555558</v>
      </c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45811</v>
      </c>
      <c r="U2403" s="4">
        <v>45805.9377662037</v>
      </c>
      <c r="V2403" s="4"/>
      <c r="W2403" s="4">
        <v>45812</v>
      </c>
      <c r="X2403" s="4"/>
      <c r="Y2403" s="4" t="s">
        <v>60</v>
      </c>
      <c r="Z2403" s="4">
        <v>45813</v>
      </c>
      <c r="AA2403" s="4"/>
      <c r="AB2403" s="4" t="s">
        <v>60</v>
      </c>
      <c r="AC2403" s="4">
        <v>45814</v>
      </c>
      <c r="AD2403" s="4">
        <v>45814</v>
      </c>
      <c r="AE2403" s="4">
        <v>45815</v>
      </c>
      <c r="AF2403" s="4"/>
      <c r="AG2403" s="33" t="s">
        <v>306</v>
      </c>
      <c r="AH2403" s="33" t="s">
        <v>357</v>
      </c>
      <c r="AI2403" s="33" t="s">
        <v>1368</v>
      </c>
      <c r="AJ2403" s="33" t="s">
        <v>236</v>
      </c>
      <c r="AK2403" s="33" t="s">
        <v>65</v>
      </c>
      <c r="AL2403" s="33" t="s">
        <v>358</v>
      </c>
      <c r="AM2403" s="33" t="s">
        <v>359</v>
      </c>
      <c r="AN2403" s="33">
        <v>1.20878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2.6437200000000001</v>
      </c>
      <c r="AX2403" s="33" t="s">
        <v>1175</v>
      </c>
      <c r="AY2403" s="33" t="s">
        <v>545</v>
      </c>
      <c r="AZ2403" s="3">
        <v>39</v>
      </c>
      <c r="BA2403" s="33" t="s">
        <v>60</v>
      </c>
      <c r="BB2403" s="33">
        <v>39</v>
      </c>
      <c r="BC2403" s="33" t="s">
        <v>60</v>
      </c>
      <c r="BD2403" s="33" t="s">
        <v>60</v>
      </c>
      <c r="BE2403" s="33" t="s">
        <v>60</v>
      </c>
      <c r="BF2403" s="34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3061</v>
      </c>
      <c r="B2404" s="33" t="s">
        <v>15444</v>
      </c>
      <c r="C2404" s="33" t="s">
        <v>15445</v>
      </c>
      <c r="D2404" s="33" t="s">
        <v>93</v>
      </c>
      <c r="E2404" s="33" t="s">
        <v>195</v>
      </c>
      <c r="F2404" s="33" t="s">
        <v>59</v>
      </c>
      <c r="G2404" s="33">
        <v>2</v>
      </c>
      <c r="H2404" s="4">
        <v>45807</v>
      </c>
      <c r="I2404" s="4">
        <v>45804</v>
      </c>
      <c r="J2404" s="4">
        <v>45804</v>
      </c>
      <c r="K2404" s="4">
        <v>45808</v>
      </c>
      <c r="L2404" s="4">
        <v>45805.505983796298</v>
      </c>
      <c r="M2404" s="4">
        <v>45810</v>
      </c>
      <c r="N2404" s="4">
        <v>45805.699178240742</v>
      </c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45811</v>
      </c>
      <c r="U2404" s="4"/>
      <c r="V2404" s="4"/>
      <c r="W2404" s="4">
        <v>45812</v>
      </c>
      <c r="X2404" s="4"/>
      <c r="Y2404" s="4" t="s">
        <v>60</v>
      </c>
      <c r="Z2404" s="4">
        <v>45813</v>
      </c>
      <c r="AA2404" s="4"/>
      <c r="AB2404" s="4" t="s">
        <v>60</v>
      </c>
      <c r="AC2404" s="4">
        <v>45814</v>
      </c>
      <c r="AD2404" s="4">
        <v>45814</v>
      </c>
      <c r="AE2404" s="4">
        <v>45815</v>
      </c>
      <c r="AF2404" s="4"/>
      <c r="AG2404" s="33" t="s">
        <v>306</v>
      </c>
      <c r="AH2404" s="33" t="s">
        <v>357</v>
      </c>
      <c r="AI2404" s="33" t="s">
        <v>1259</v>
      </c>
      <c r="AJ2404" s="33" t="s">
        <v>236</v>
      </c>
      <c r="AK2404" s="33" t="s">
        <v>107</v>
      </c>
      <c r="AL2404" s="33" t="s">
        <v>358</v>
      </c>
      <c r="AM2404" s="33" t="s">
        <v>359</v>
      </c>
      <c r="AN2404" s="33">
        <v>8.8779999999999998E-2</v>
      </c>
      <c r="AO2404" s="33" t="s">
        <v>68</v>
      </c>
      <c r="AP2404" s="33"/>
      <c r="AQ2404" s="33"/>
      <c r="AR2404" s="33" t="s">
        <v>68</v>
      </c>
      <c r="AS2404" s="33"/>
      <c r="AT2404" s="33"/>
      <c r="AU2404" s="33" t="s">
        <v>317</v>
      </c>
      <c r="AV2404" s="33" t="s">
        <v>318</v>
      </c>
      <c r="AW2404" s="33">
        <v>0.19416</v>
      </c>
      <c r="AX2404" s="33" t="s">
        <v>1175</v>
      </c>
      <c r="AY2404" s="33" t="s">
        <v>545</v>
      </c>
      <c r="AZ2404" s="3">
        <v>2</v>
      </c>
      <c r="BA2404" s="33" t="s">
        <v>60</v>
      </c>
      <c r="BB2404" s="33">
        <v>2</v>
      </c>
      <c r="BC2404" s="33" t="s">
        <v>60</v>
      </c>
      <c r="BD2404" s="33" t="s">
        <v>60</v>
      </c>
      <c r="BE2404" s="33" t="s">
        <v>60</v>
      </c>
      <c r="BF2404" s="34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3062</v>
      </c>
      <c r="B2405" s="33" t="s">
        <v>15446</v>
      </c>
      <c r="C2405" s="33" t="s">
        <v>15447</v>
      </c>
      <c r="D2405" s="33" t="s">
        <v>93</v>
      </c>
      <c r="E2405" s="33" t="s">
        <v>195</v>
      </c>
      <c r="F2405" s="33" t="s">
        <v>59</v>
      </c>
      <c r="G2405" s="33">
        <v>3</v>
      </c>
      <c r="H2405" s="4">
        <v>45807</v>
      </c>
      <c r="I2405" s="4">
        <v>45804</v>
      </c>
      <c r="J2405" s="4">
        <v>45804</v>
      </c>
      <c r="K2405" s="4">
        <v>45808</v>
      </c>
      <c r="L2405" s="4">
        <v>45805.506018518521</v>
      </c>
      <c r="M2405" s="4">
        <v>45810</v>
      </c>
      <c r="N2405" s="4">
        <v>45805.699143518519</v>
      </c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45811</v>
      </c>
      <c r="U2405" s="4">
        <v>45805.9378125</v>
      </c>
      <c r="V2405" s="4"/>
      <c r="W2405" s="4">
        <v>45812</v>
      </c>
      <c r="X2405" s="4"/>
      <c r="Y2405" s="4" t="s">
        <v>60</v>
      </c>
      <c r="Z2405" s="4">
        <v>45813</v>
      </c>
      <c r="AA2405" s="4"/>
      <c r="AB2405" s="4" t="s">
        <v>60</v>
      </c>
      <c r="AC2405" s="4">
        <v>45814</v>
      </c>
      <c r="AD2405" s="4">
        <v>45814</v>
      </c>
      <c r="AE2405" s="4">
        <v>45815</v>
      </c>
      <c r="AF2405" s="4"/>
      <c r="AG2405" s="33" t="s">
        <v>306</v>
      </c>
      <c r="AH2405" s="33" t="s">
        <v>357</v>
      </c>
      <c r="AI2405" s="33" t="s">
        <v>1259</v>
      </c>
      <c r="AJ2405" s="33" t="s">
        <v>236</v>
      </c>
      <c r="AK2405" s="33" t="s">
        <v>107</v>
      </c>
      <c r="AL2405" s="33" t="s">
        <v>358</v>
      </c>
      <c r="AM2405" s="33" t="s">
        <v>359</v>
      </c>
      <c r="AN2405" s="33">
        <v>0.11567</v>
      </c>
      <c r="AO2405" s="33" t="s">
        <v>68</v>
      </c>
      <c r="AP2405" s="33"/>
      <c r="AQ2405" s="33"/>
      <c r="AR2405" s="33" t="s">
        <v>68</v>
      </c>
      <c r="AS2405" s="33"/>
      <c r="AT2405" s="33"/>
      <c r="AU2405" s="33" t="s">
        <v>317</v>
      </c>
      <c r="AV2405" s="33" t="s">
        <v>318</v>
      </c>
      <c r="AW2405" s="33">
        <v>0.25297999999999998</v>
      </c>
      <c r="AX2405" s="33" t="s">
        <v>1175</v>
      </c>
      <c r="AY2405" s="33" t="s">
        <v>545</v>
      </c>
      <c r="AZ2405" s="3">
        <v>3</v>
      </c>
      <c r="BA2405" s="33" t="s">
        <v>60</v>
      </c>
      <c r="BB2405" s="33">
        <v>3</v>
      </c>
      <c r="BC2405" s="33" t="s">
        <v>60</v>
      </c>
      <c r="BD2405" s="33" t="s">
        <v>60</v>
      </c>
      <c r="BE2405" s="33" t="s">
        <v>60</v>
      </c>
      <c r="BF2405" s="34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3063</v>
      </c>
      <c r="B2406" s="33" t="s">
        <v>15448</v>
      </c>
      <c r="C2406" s="33" t="s">
        <v>15449</v>
      </c>
      <c r="D2406" s="33" t="s">
        <v>93</v>
      </c>
      <c r="E2406" s="33" t="s">
        <v>195</v>
      </c>
      <c r="F2406" s="33" t="s">
        <v>59</v>
      </c>
      <c r="G2406" s="33">
        <v>1</v>
      </c>
      <c r="H2406" s="4">
        <v>45806</v>
      </c>
      <c r="I2406" s="4">
        <v>45804</v>
      </c>
      <c r="J2406" s="4">
        <v>45804</v>
      </c>
      <c r="K2406" s="4">
        <v>45807</v>
      </c>
      <c r="L2406" s="4">
        <v>45805.50576388889</v>
      </c>
      <c r="M2406" s="4">
        <v>45808</v>
      </c>
      <c r="N2406" s="4">
        <v>45805.699201388888</v>
      </c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>
        <v>45805.937939814816</v>
      </c>
      <c r="V2406" s="4"/>
      <c r="W2406" s="4">
        <v>45811</v>
      </c>
      <c r="X2406" s="4"/>
      <c r="Y2406" s="4" t="s">
        <v>60</v>
      </c>
      <c r="Z2406" s="4">
        <v>45812</v>
      </c>
      <c r="AA2406" s="4"/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306</v>
      </c>
      <c r="AH2406" s="33" t="s">
        <v>357</v>
      </c>
      <c r="AI2406" s="33" t="s">
        <v>1368</v>
      </c>
      <c r="AJ2406" s="33" t="s">
        <v>236</v>
      </c>
      <c r="AK2406" s="33" t="s">
        <v>65</v>
      </c>
      <c r="AL2406" s="33" t="s">
        <v>358</v>
      </c>
      <c r="AM2406" s="33" t="s">
        <v>359</v>
      </c>
      <c r="AN2406" s="33">
        <v>3.091E-2</v>
      </c>
      <c r="AO2406" s="33" t="s">
        <v>68</v>
      </c>
      <c r="AP2406" s="33"/>
      <c r="AQ2406" s="33"/>
      <c r="AR2406" s="33" t="s">
        <v>68</v>
      </c>
      <c r="AS2406" s="33"/>
      <c r="AT2406" s="33"/>
      <c r="AU2406" s="33" t="s">
        <v>317</v>
      </c>
      <c r="AV2406" s="33" t="s">
        <v>318</v>
      </c>
      <c r="AW2406" s="33">
        <v>6.7599999999999993E-2</v>
      </c>
      <c r="AX2406" s="33" t="s">
        <v>1175</v>
      </c>
      <c r="AY2406" s="33" t="s">
        <v>545</v>
      </c>
      <c r="AZ2406" s="3">
        <v>1</v>
      </c>
      <c r="BA2406" s="33" t="s">
        <v>60</v>
      </c>
      <c r="BB2406" s="33">
        <v>1</v>
      </c>
      <c r="BC2406" s="33" t="s">
        <v>60</v>
      </c>
      <c r="BD2406" s="33" t="s">
        <v>60</v>
      </c>
      <c r="BE2406" s="33" t="s">
        <v>60</v>
      </c>
      <c r="BF2406" s="34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3064</v>
      </c>
      <c r="B2407" s="33" t="s">
        <v>15450</v>
      </c>
      <c r="C2407" s="33" t="s">
        <v>15451</v>
      </c>
      <c r="D2407" s="33" t="s">
        <v>93</v>
      </c>
      <c r="E2407" s="33" t="s">
        <v>195</v>
      </c>
      <c r="F2407" s="33" t="s">
        <v>59</v>
      </c>
      <c r="G2407" s="33">
        <v>55</v>
      </c>
      <c r="H2407" s="4">
        <v>45806</v>
      </c>
      <c r="I2407" s="4">
        <v>45804</v>
      </c>
      <c r="J2407" s="4">
        <v>45804</v>
      </c>
      <c r="K2407" s="4">
        <v>45807</v>
      </c>
      <c r="L2407" s="4">
        <v>45805.505833333336</v>
      </c>
      <c r="M2407" s="4">
        <v>45808</v>
      </c>
      <c r="N2407" s="4">
        <v>45805.699120370373</v>
      </c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45810</v>
      </c>
      <c r="U2407" s="4">
        <v>45805.938020833331</v>
      </c>
      <c r="V2407" s="4"/>
      <c r="W2407" s="4">
        <v>45811</v>
      </c>
      <c r="X2407" s="4"/>
      <c r="Y2407" s="4" t="s">
        <v>60</v>
      </c>
      <c r="Z2407" s="4">
        <v>45812</v>
      </c>
      <c r="AA2407" s="4"/>
      <c r="AB2407" s="4" t="s">
        <v>60</v>
      </c>
      <c r="AC2407" s="4">
        <v>45813</v>
      </c>
      <c r="AD2407" s="4">
        <v>45814</v>
      </c>
      <c r="AE2407" s="4">
        <v>45815</v>
      </c>
      <c r="AF2407" s="4"/>
      <c r="AG2407" s="33" t="s">
        <v>306</v>
      </c>
      <c r="AH2407" s="33" t="s">
        <v>357</v>
      </c>
      <c r="AI2407" s="33" t="s">
        <v>1368</v>
      </c>
      <c r="AJ2407" s="33" t="s">
        <v>236</v>
      </c>
      <c r="AK2407" s="33" t="s">
        <v>65</v>
      </c>
      <c r="AL2407" s="33" t="s">
        <v>358</v>
      </c>
      <c r="AM2407" s="33" t="s">
        <v>359</v>
      </c>
      <c r="AN2407" s="33">
        <v>1.7997799999999999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317</v>
      </c>
      <c r="AV2407" s="33" t="s">
        <v>318</v>
      </c>
      <c r="AW2407" s="33">
        <v>3.9361100000000002</v>
      </c>
      <c r="AX2407" s="33" t="s">
        <v>1175</v>
      </c>
      <c r="AY2407" s="33" t="s">
        <v>545</v>
      </c>
      <c r="AZ2407" s="3">
        <v>55</v>
      </c>
      <c r="BA2407" s="33" t="s">
        <v>60</v>
      </c>
      <c r="BB2407" s="33">
        <v>55</v>
      </c>
      <c r="BC2407" s="33" t="s">
        <v>60</v>
      </c>
      <c r="BD2407" s="33" t="s">
        <v>60</v>
      </c>
      <c r="BE2407" s="33" t="s">
        <v>60</v>
      </c>
      <c r="BF2407" s="34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3065</v>
      </c>
      <c r="B2408" s="33" t="s">
        <v>15452</v>
      </c>
      <c r="C2408" s="33" t="s">
        <v>15453</v>
      </c>
      <c r="D2408" s="33" t="s">
        <v>93</v>
      </c>
      <c r="E2408" s="33" t="s">
        <v>195</v>
      </c>
      <c r="F2408" s="33" t="s">
        <v>59</v>
      </c>
      <c r="G2408" s="33">
        <v>42</v>
      </c>
      <c r="H2408" s="4">
        <v>45806</v>
      </c>
      <c r="I2408" s="4">
        <v>45804</v>
      </c>
      <c r="J2408" s="4">
        <v>45804</v>
      </c>
      <c r="K2408" s="4">
        <v>45807</v>
      </c>
      <c r="L2408" s="4">
        <v>45805.505856481483</v>
      </c>
      <c r="M2408" s="4">
        <v>45808</v>
      </c>
      <c r="N2408" s="4">
        <v>45805.699259259258</v>
      </c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45810</v>
      </c>
      <c r="U2408" s="4"/>
      <c r="V2408" s="4"/>
      <c r="W2408" s="4">
        <v>45811</v>
      </c>
      <c r="X2408" s="4"/>
      <c r="Y2408" s="4" t="s">
        <v>60</v>
      </c>
      <c r="Z2408" s="4">
        <v>45812</v>
      </c>
      <c r="AA2408" s="4"/>
      <c r="AB2408" s="4" t="s">
        <v>60</v>
      </c>
      <c r="AC2408" s="4">
        <v>45813</v>
      </c>
      <c r="AD2408" s="4">
        <v>45814</v>
      </c>
      <c r="AE2408" s="4">
        <v>45815</v>
      </c>
      <c r="AF2408" s="4"/>
      <c r="AG2408" s="33" t="s">
        <v>306</v>
      </c>
      <c r="AH2408" s="33" t="s">
        <v>357</v>
      </c>
      <c r="AI2408" s="33" t="s">
        <v>1259</v>
      </c>
      <c r="AJ2408" s="33" t="s">
        <v>236</v>
      </c>
      <c r="AK2408" s="33" t="s">
        <v>107</v>
      </c>
      <c r="AL2408" s="33" t="s">
        <v>358</v>
      </c>
      <c r="AM2408" s="33" t="s">
        <v>359</v>
      </c>
      <c r="AN2408" s="33">
        <v>1.4898199999999999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317</v>
      </c>
      <c r="AV2408" s="33" t="s">
        <v>318</v>
      </c>
      <c r="AW2408" s="33">
        <v>3.2581000000000002</v>
      </c>
      <c r="AX2408" s="33" t="s">
        <v>1175</v>
      </c>
      <c r="AY2408" s="33" t="s">
        <v>545</v>
      </c>
      <c r="AZ2408" s="3">
        <v>42</v>
      </c>
      <c r="BA2408" s="33" t="s">
        <v>60</v>
      </c>
      <c r="BB2408" s="33">
        <v>42</v>
      </c>
      <c r="BC2408" s="33" t="s">
        <v>60</v>
      </c>
      <c r="BD2408" s="33" t="s">
        <v>60</v>
      </c>
      <c r="BE2408" s="33" t="s">
        <v>60</v>
      </c>
      <c r="BF2408" s="34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3066</v>
      </c>
      <c r="B2409" s="33" t="s">
        <v>8340</v>
      </c>
      <c r="C2409" s="33" t="s">
        <v>8287</v>
      </c>
      <c r="D2409" s="33" t="s">
        <v>93</v>
      </c>
      <c r="E2409" s="33" t="s">
        <v>203</v>
      </c>
      <c r="F2409" s="33" t="s">
        <v>72</v>
      </c>
      <c r="G2409" s="33">
        <v>97</v>
      </c>
      <c r="H2409" s="4">
        <v>45808</v>
      </c>
      <c r="I2409" s="4">
        <v>45798</v>
      </c>
      <c r="J2409" s="4">
        <v>45804</v>
      </c>
      <c r="K2409" s="4">
        <v>45810</v>
      </c>
      <c r="L2409" s="4">
        <v>45800.637118055558</v>
      </c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>
        <v>45804.960312499999</v>
      </c>
      <c r="Y2409" s="4" t="s">
        <v>73</v>
      </c>
      <c r="Z2409" s="4" t="s">
        <v>60</v>
      </c>
      <c r="AA2409" s="4">
        <v>45804.961446759262</v>
      </c>
      <c r="AB2409" s="4">
        <v>45806</v>
      </c>
      <c r="AC2409" s="4" t="s">
        <v>60</v>
      </c>
      <c r="AD2409" s="4">
        <v>45814</v>
      </c>
      <c r="AE2409" s="4">
        <v>45815</v>
      </c>
      <c r="AF2409" s="4"/>
      <c r="AG2409" s="33" t="s">
        <v>4845</v>
      </c>
      <c r="AH2409" s="33" t="s">
        <v>419</v>
      </c>
      <c r="AI2409" s="33" t="s">
        <v>420</v>
      </c>
      <c r="AJ2409" s="33" t="s">
        <v>75</v>
      </c>
      <c r="AK2409" s="33" t="s">
        <v>65</v>
      </c>
      <c r="AL2409" s="33" t="s">
        <v>315</v>
      </c>
      <c r="AM2409" s="33" t="s">
        <v>316</v>
      </c>
      <c r="AN2409" s="33">
        <v>2.4242300000000001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421</v>
      </c>
      <c r="AV2409" s="33" t="s">
        <v>422</v>
      </c>
      <c r="AW2409" s="33">
        <v>5.3015699999999999</v>
      </c>
      <c r="AX2409" s="33" t="s">
        <v>423</v>
      </c>
      <c r="AY2409" s="33" t="s">
        <v>424</v>
      </c>
      <c r="AZ2409" s="3">
        <v>97</v>
      </c>
      <c r="BA2409" s="33" t="s">
        <v>258</v>
      </c>
      <c r="BB2409" s="33">
        <v>97</v>
      </c>
      <c r="BC2409" s="33" t="s">
        <v>60</v>
      </c>
      <c r="BD2409" s="33" t="s">
        <v>60</v>
      </c>
      <c r="BE2409" s="33" t="s">
        <v>385</v>
      </c>
      <c r="BF2409" s="34" t="str">
        <f>IFERROR(VLOOKUP(Data_Power_app[[#This Row],[PRO ODER]],'Result'!A:C,3,0),"")</f>
        <v/>
      </c>
      <c r="BG2409" s="14" t="str">
        <f>IFERROR(VLOOKUP(Data_Power_app[[#This Row],[PRO ODER]]&amp;"LAM_IN",'Real Time'!A:E,4,0),"")</f>
        <v/>
      </c>
      <c r="BH2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3067</v>
      </c>
      <c r="B2410" s="33" t="s">
        <v>13144</v>
      </c>
      <c r="C2410" s="33" t="s">
        <v>13145</v>
      </c>
      <c r="D2410" s="33" t="s">
        <v>82</v>
      </c>
      <c r="E2410" s="33" t="s">
        <v>552</v>
      </c>
      <c r="F2410" s="33" t="s">
        <v>59</v>
      </c>
      <c r="G2410" s="33">
        <v>110</v>
      </c>
      <c r="H2410" s="4">
        <v>45806</v>
      </c>
      <c r="I2410" s="4">
        <v>45803</v>
      </c>
      <c r="J2410" s="4" t="s">
        <v>60</v>
      </c>
      <c r="K2410" s="4">
        <v>45807</v>
      </c>
      <c r="L2410" s="4">
        <v>45805.966168981482</v>
      </c>
      <c r="M2410" s="4">
        <v>45807</v>
      </c>
      <c r="N2410" s="4"/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45810</v>
      </c>
      <c r="U2410" s="4"/>
      <c r="V2410" s="4"/>
      <c r="W2410" s="4">
        <v>45811</v>
      </c>
      <c r="X2410" s="4"/>
      <c r="Y2410" s="4" t="s">
        <v>60</v>
      </c>
      <c r="Z2410" s="4">
        <v>45812</v>
      </c>
      <c r="AA2410" s="4"/>
      <c r="AB2410" s="4" t="s">
        <v>60</v>
      </c>
      <c r="AC2410" s="4">
        <v>45813</v>
      </c>
      <c r="AD2410" s="4">
        <v>45814</v>
      </c>
      <c r="AE2410" s="4">
        <v>45815</v>
      </c>
      <c r="AF2410" s="4"/>
      <c r="AG2410" s="33" t="s">
        <v>95</v>
      </c>
      <c r="AH2410" s="33" t="s">
        <v>1017</v>
      </c>
      <c r="AI2410" s="33" t="s">
        <v>9603</v>
      </c>
      <c r="AJ2410" s="33" t="s">
        <v>1018</v>
      </c>
      <c r="AK2410" s="33" t="s">
        <v>107</v>
      </c>
      <c r="AL2410" s="33" t="s">
        <v>1019</v>
      </c>
      <c r="AM2410" s="33" t="s">
        <v>1020</v>
      </c>
      <c r="AN2410" s="33">
        <v>4.12805</v>
      </c>
      <c r="AO2410" s="33" t="s">
        <v>68</v>
      </c>
      <c r="AP2410" s="33"/>
      <c r="AQ2410" s="33"/>
      <c r="AR2410" s="33" t="s">
        <v>68</v>
      </c>
      <c r="AS2410" s="33"/>
      <c r="AT2410" s="33"/>
      <c r="AU2410" s="33" t="s">
        <v>1021</v>
      </c>
      <c r="AV2410" s="33" t="s">
        <v>1022</v>
      </c>
      <c r="AW2410" s="33">
        <v>9.2928800000000003</v>
      </c>
      <c r="AX2410" s="33" t="s">
        <v>11329</v>
      </c>
      <c r="AY2410" s="33" t="s">
        <v>11330</v>
      </c>
      <c r="AZ2410" s="3">
        <v>110</v>
      </c>
      <c r="BA2410" s="33" t="s">
        <v>60</v>
      </c>
      <c r="BB2410" s="33">
        <v>110</v>
      </c>
      <c r="BC2410" s="33" t="s">
        <v>60</v>
      </c>
      <c r="BD2410" s="33" t="s">
        <v>60</v>
      </c>
      <c r="BE2410" s="33" t="s">
        <v>60</v>
      </c>
      <c r="BF2410" s="34" t="str">
        <f>IFERROR(VLOOKUP(Data_Power_app[[#This Row],[PRO ODER]],'Result'!A:C,3,0),"")</f>
        <v>LAMINATION 5</v>
      </c>
      <c r="BG2410" s="14" t="str">
        <f>IFERROR(VLOOKUP(Data_Power_app[[#This Row],[PRO ODER]]&amp;"LAM_IN",'Real Time'!A:E,4,0),"")</f>
        <v/>
      </c>
      <c r="BH2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3068</v>
      </c>
      <c r="B2411" s="33" t="s">
        <v>13146</v>
      </c>
      <c r="C2411" s="33" t="s">
        <v>13147</v>
      </c>
      <c r="D2411" s="33" t="s">
        <v>82</v>
      </c>
      <c r="E2411" s="33" t="s">
        <v>552</v>
      </c>
      <c r="F2411" s="33" t="s">
        <v>59</v>
      </c>
      <c r="G2411" s="33">
        <v>17</v>
      </c>
      <c r="H2411" s="4">
        <v>45806</v>
      </c>
      <c r="I2411" s="4">
        <v>45803</v>
      </c>
      <c r="J2411" s="4" t="s">
        <v>60</v>
      </c>
      <c r="K2411" s="4">
        <v>45807</v>
      </c>
      <c r="L2411" s="4">
        <v>45805.966192129628</v>
      </c>
      <c r="M2411" s="4">
        <v>45807</v>
      </c>
      <c r="N2411" s="4"/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45810</v>
      </c>
      <c r="U2411" s="4"/>
      <c r="V2411" s="4"/>
      <c r="W2411" s="4">
        <v>45811</v>
      </c>
      <c r="X2411" s="4"/>
      <c r="Y2411" s="4" t="s">
        <v>60</v>
      </c>
      <c r="Z2411" s="4">
        <v>45812</v>
      </c>
      <c r="AA2411" s="4"/>
      <c r="AB2411" s="4" t="s">
        <v>60</v>
      </c>
      <c r="AC2411" s="4">
        <v>45813</v>
      </c>
      <c r="AD2411" s="4">
        <v>45814</v>
      </c>
      <c r="AE2411" s="4">
        <v>45815</v>
      </c>
      <c r="AF2411" s="4"/>
      <c r="AG2411" s="33" t="s">
        <v>95</v>
      </c>
      <c r="AH2411" s="33" t="s">
        <v>1017</v>
      </c>
      <c r="AI2411" s="33" t="s">
        <v>9603</v>
      </c>
      <c r="AJ2411" s="33" t="s">
        <v>1018</v>
      </c>
      <c r="AK2411" s="33" t="s">
        <v>107</v>
      </c>
      <c r="AL2411" s="33" t="s">
        <v>1019</v>
      </c>
      <c r="AM2411" s="33" t="s">
        <v>1020</v>
      </c>
      <c r="AN2411" s="33">
        <v>0.63431000000000004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1021</v>
      </c>
      <c r="AV2411" s="33" t="s">
        <v>1022</v>
      </c>
      <c r="AW2411" s="33">
        <v>1.4279599999999999</v>
      </c>
      <c r="AX2411" s="33" t="s">
        <v>11329</v>
      </c>
      <c r="AY2411" s="33" t="s">
        <v>11330</v>
      </c>
      <c r="AZ2411" s="3">
        <v>17</v>
      </c>
      <c r="BA2411" s="33" t="s">
        <v>60</v>
      </c>
      <c r="BB2411" s="33">
        <v>17</v>
      </c>
      <c r="BC2411" s="33" t="s">
        <v>60</v>
      </c>
      <c r="BD2411" s="33" t="s">
        <v>60</v>
      </c>
      <c r="BE2411" s="33" t="s">
        <v>60</v>
      </c>
      <c r="BF2411" s="34" t="str">
        <f>IFERROR(VLOOKUP(Data_Power_app[[#This Row],[PRO ODER]],'Result'!A:C,3,0),"")</f>
        <v>LAMINATION 5</v>
      </c>
      <c r="BG2411" s="14" t="str">
        <f>IFERROR(VLOOKUP(Data_Power_app[[#This Row],[PRO ODER]]&amp;"LAM_IN",'Real Time'!A:E,4,0),"")</f>
        <v/>
      </c>
      <c r="BH2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3069</v>
      </c>
      <c r="B2412" s="33" t="s">
        <v>13148</v>
      </c>
      <c r="C2412" s="33" t="s">
        <v>13149</v>
      </c>
      <c r="D2412" s="33" t="s">
        <v>82</v>
      </c>
      <c r="E2412" s="33" t="s">
        <v>552</v>
      </c>
      <c r="F2412" s="33" t="s">
        <v>59</v>
      </c>
      <c r="G2412" s="33">
        <v>8</v>
      </c>
      <c r="H2412" s="4">
        <v>45806</v>
      </c>
      <c r="I2412" s="4">
        <v>45803</v>
      </c>
      <c r="J2412" s="4" t="s">
        <v>60</v>
      </c>
      <c r="K2412" s="4">
        <v>45807</v>
      </c>
      <c r="L2412" s="4">
        <v>45805.966238425928</v>
      </c>
      <c r="M2412" s="4">
        <v>45807</v>
      </c>
      <c r="N2412" s="4"/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>
        <v>45810</v>
      </c>
      <c r="U2412" s="4"/>
      <c r="V2412" s="4"/>
      <c r="W2412" s="4">
        <v>45811</v>
      </c>
      <c r="X2412" s="4"/>
      <c r="Y2412" s="4" t="s">
        <v>60</v>
      </c>
      <c r="Z2412" s="4">
        <v>45812</v>
      </c>
      <c r="AA2412" s="4"/>
      <c r="AB2412" s="4" t="s">
        <v>60</v>
      </c>
      <c r="AC2412" s="4">
        <v>45813</v>
      </c>
      <c r="AD2412" s="4">
        <v>45814</v>
      </c>
      <c r="AE2412" s="4">
        <v>45815</v>
      </c>
      <c r="AF2412" s="4"/>
      <c r="AG2412" s="33" t="s">
        <v>95</v>
      </c>
      <c r="AH2412" s="33" t="s">
        <v>1017</v>
      </c>
      <c r="AI2412" s="33" t="s">
        <v>9603</v>
      </c>
      <c r="AJ2412" s="33" t="s">
        <v>1018</v>
      </c>
      <c r="AK2412" s="33" t="s">
        <v>107</v>
      </c>
      <c r="AL2412" s="33" t="s">
        <v>1019</v>
      </c>
      <c r="AM2412" s="33" t="s">
        <v>1020</v>
      </c>
      <c r="AN2412" s="33">
        <v>0.29826000000000003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1021</v>
      </c>
      <c r="AV2412" s="33" t="s">
        <v>1022</v>
      </c>
      <c r="AW2412" s="33">
        <v>0.67144999999999999</v>
      </c>
      <c r="AX2412" s="33" t="s">
        <v>11329</v>
      </c>
      <c r="AY2412" s="33" t="s">
        <v>11330</v>
      </c>
      <c r="AZ2412" s="3">
        <v>8</v>
      </c>
      <c r="BA2412" s="33" t="s">
        <v>60</v>
      </c>
      <c r="BB2412" s="33">
        <v>8</v>
      </c>
      <c r="BC2412" s="33" t="s">
        <v>60</v>
      </c>
      <c r="BD2412" s="33" t="s">
        <v>60</v>
      </c>
      <c r="BE2412" s="33" t="s">
        <v>60</v>
      </c>
      <c r="BF2412" s="34" t="str">
        <f>IFERROR(VLOOKUP(Data_Power_app[[#This Row],[PRO ODER]],'Result'!A:C,3,0),"")</f>
        <v>LAMINATION 5</v>
      </c>
      <c r="BG2412" s="14" t="str">
        <f>IFERROR(VLOOKUP(Data_Power_app[[#This Row],[PRO ODER]]&amp;"LAM_IN",'Real Time'!A:E,4,0),"")</f>
        <v/>
      </c>
      <c r="BH2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3070</v>
      </c>
      <c r="B2413" s="33" t="s">
        <v>13150</v>
      </c>
      <c r="C2413" s="33" t="s">
        <v>13151</v>
      </c>
      <c r="D2413" s="33" t="s">
        <v>82</v>
      </c>
      <c r="E2413" s="33" t="s">
        <v>552</v>
      </c>
      <c r="F2413" s="33" t="s">
        <v>59</v>
      </c>
      <c r="G2413" s="33">
        <v>27</v>
      </c>
      <c r="H2413" s="4">
        <v>45807</v>
      </c>
      <c r="I2413" s="4">
        <v>45803</v>
      </c>
      <c r="J2413" s="4" t="s">
        <v>60</v>
      </c>
      <c r="K2413" s="4">
        <v>45808</v>
      </c>
      <c r="L2413" s="4">
        <v>45805.966874999998</v>
      </c>
      <c r="M2413" s="4">
        <v>45810</v>
      </c>
      <c r="N2413" s="4"/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>
        <v>45811</v>
      </c>
      <c r="U2413" s="4"/>
      <c r="V2413" s="4"/>
      <c r="W2413" s="4">
        <v>45812</v>
      </c>
      <c r="X2413" s="4"/>
      <c r="Y2413" s="4" t="s">
        <v>60</v>
      </c>
      <c r="Z2413" s="4">
        <v>45812</v>
      </c>
      <c r="AA2413" s="4"/>
      <c r="AB2413" s="4" t="s">
        <v>60</v>
      </c>
      <c r="AC2413" s="4">
        <v>45813</v>
      </c>
      <c r="AD2413" s="4">
        <v>45814</v>
      </c>
      <c r="AE2413" s="4">
        <v>45815</v>
      </c>
      <c r="AF2413" s="4"/>
      <c r="AG2413" s="33" t="s">
        <v>95</v>
      </c>
      <c r="AH2413" s="33" t="s">
        <v>1017</v>
      </c>
      <c r="AI2413" s="33" t="s">
        <v>9603</v>
      </c>
      <c r="AJ2413" s="33" t="s">
        <v>1018</v>
      </c>
      <c r="AK2413" s="33" t="s">
        <v>107</v>
      </c>
      <c r="AL2413" s="33" t="s">
        <v>1019</v>
      </c>
      <c r="AM2413" s="33" t="s">
        <v>1020</v>
      </c>
      <c r="AN2413" s="33">
        <v>1.0041599999999999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1021</v>
      </c>
      <c r="AV2413" s="33" t="s">
        <v>1022</v>
      </c>
      <c r="AW2413" s="33">
        <v>2.26057</v>
      </c>
      <c r="AX2413" s="33" t="s">
        <v>11329</v>
      </c>
      <c r="AY2413" s="33" t="s">
        <v>11330</v>
      </c>
      <c r="AZ2413" s="3">
        <v>27</v>
      </c>
      <c r="BA2413" s="33" t="s">
        <v>60</v>
      </c>
      <c r="BB2413" s="33">
        <v>27</v>
      </c>
      <c r="BC2413" s="33" t="s">
        <v>60</v>
      </c>
      <c r="BD2413" s="33" t="s">
        <v>60</v>
      </c>
      <c r="BE2413" s="33" t="s">
        <v>60</v>
      </c>
      <c r="BF2413" s="34" t="str">
        <f>IFERROR(VLOOKUP(Data_Power_app[[#This Row],[PRO ODER]],'Result'!A:C,3,0),"")</f>
        <v>LAMINATION 5</v>
      </c>
      <c r="BG2413" s="14" t="str">
        <f>IFERROR(VLOOKUP(Data_Power_app[[#This Row],[PRO ODER]]&amp;"LAM_IN",'Real Time'!A:E,4,0),"")</f>
        <v/>
      </c>
      <c r="BH2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3071</v>
      </c>
      <c r="B2414" s="33" t="s">
        <v>13152</v>
      </c>
      <c r="C2414" s="33" t="s">
        <v>13153</v>
      </c>
      <c r="D2414" s="33" t="s">
        <v>82</v>
      </c>
      <c r="E2414" s="33" t="s">
        <v>552</v>
      </c>
      <c r="F2414" s="33" t="s">
        <v>59</v>
      </c>
      <c r="G2414" s="33">
        <v>24</v>
      </c>
      <c r="H2414" s="4">
        <v>45807</v>
      </c>
      <c r="I2414" s="4">
        <v>45803</v>
      </c>
      <c r="J2414" s="4" t="s">
        <v>60</v>
      </c>
      <c r="K2414" s="4">
        <v>45808</v>
      </c>
      <c r="L2414" s="4">
        <v>45805.966932870368</v>
      </c>
      <c r="M2414" s="4">
        <v>45810</v>
      </c>
      <c r="N2414" s="4"/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>
        <v>45811</v>
      </c>
      <c r="U2414" s="4"/>
      <c r="V2414" s="4"/>
      <c r="W2414" s="4">
        <v>45812</v>
      </c>
      <c r="X2414" s="4"/>
      <c r="Y2414" s="4" t="s">
        <v>60</v>
      </c>
      <c r="Z2414" s="4">
        <v>45812</v>
      </c>
      <c r="AA2414" s="4"/>
      <c r="AB2414" s="4" t="s">
        <v>60</v>
      </c>
      <c r="AC2414" s="4">
        <v>45813</v>
      </c>
      <c r="AD2414" s="4">
        <v>45814</v>
      </c>
      <c r="AE2414" s="4">
        <v>45815</v>
      </c>
      <c r="AF2414" s="4"/>
      <c r="AG2414" s="33" t="s">
        <v>95</v>
      </c>
      <c r="AH2414" s="33" t="s">
        <v>1017</v>
      </c>
      <c r="AI2414" s="33" t="s">
        <v>9603</v>
      </c>
      <c r="AJ2414" s="33" t="s">
        <v>1018</v>
      </c>
      <c r="AK2414" s="33" t="s">
        <v>107</v>
      </c>
      <c r="AL2414" s="33" t="s">
        <v>1019</v>
      </c>
      <c r="AM2414" s="33" t="s">
        <v>1020</v>
      </c>
      <c r="AN2414" s="33">
        <v>0.89480000000000004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1021</v>
      </c>
      <c r="AV2414" s="33" t="s">
        <v>1022</v>
      </c>
      <c r="AW2414" s="33">
        <v>2.0143599999999999</v>
      </c>
      <c r="AX2414" s="33" t="s">
        <v>11329</v>
      </c>
      <c r="AY2414" s="33" t="s">
        <v>11330</v>
      </c>
      <c r="AZ2414" s="3">
        <v>24</v>
      </c>
      <c r="BA2414" s="33" t="s">
        <v>60</v>
      </c>
      <c r="BB2414" s="33">
        <v>24</v>
      </c>
      <c r="BC2414" s="33" t="s">
        <v>60</v>
      </c>
      <c r="BD2414" s="33" t="s">
        <v>60</v>
      </c>
      <c r="BE2414" s="33" t="s">
        <v>60</v>
      </c>
      <c r="BF2414" s="34" t="str">
        <f>IFERROR(VLOOKUP(Data_Power_app[[#This Row],[PRO ODER]],'Result'!A:C,3,0),"")</f>
        <v>LAMINATION 5</v>
      </c>
      <c r="BG2414" s="14" t="str">
        <f>IFERROR(VLOOKUP(Data_Power_app[[#This Row],[PRO ODER]]&amp;"LAM_IN",'Real Time'!A:E,4,0),"")</f>
        <v/>
      </c>
      <c r="BH2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3072</v>
      </c>
      <c r="B2415" s="33" t="s">
        <v>13154</v>
      </c>
      <c r="C2415" s="33" t="s">
        <v>13155</v>
      </c>
      <c r="D2415" s="33" t="s">
        <v>82</v>
      </c>
      <c r="E2415" s="33" t="s">
        <v>552</v>
      </c>
      <c r="F2415" s="33" t="s">
        <v>59</v>
      </c>
      <c r="G2415" s="33">
        <v>28</v>
      </c>
      <c r="H2415" s="4">
        <v>45807</v>
      </c>
      <c r="I2415" s="4">
        <v>45803</v>
      </c>
      <c r="J2415" s="4" t="s">
        <v>60</v>
      </c>
      <c r="K2415" s="4">
        <v>45808</v>
      </c>
      <c r="L2415" s="4">
        <v>45805.966956018521</v>
      </c>
      <c r="M2415" s="4">
        <v>45810</v>
      </c>
      <c r="N2415" s="4"/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>
        <v>45811</v>
      </c>
      <c r="U2415" s="4"/>
      <c r="V2415" s="4"/>
      <c r="W2415" s="4">
        <v>45812</v>
      </c>
      <c r="X2415" s="4"/>
      <c r="Y2415" s="4" t="s">
        <v>60</v>
      </c>
      <c r="Z2415" s="4">
        <v>45812</v>
      </c>
      <c r="AA2415" s="4"/>
      <c r="AB2415" s="4" t="s">
        <v>60</v>
      </c>
      <c r="AC2415" s="4">
        <v>45813</v>
      </c>
      <c r="AD2415" s="4">
        <v>45814</v>
      </c>
      <c r="AE2415" s="4">
        <v>45815</v>
      </c>
      <c r="AF2415" s="4"/>
      <c r="AG2415" s="33" t="s">
        <v>95</v>
      </c>
      <c r="AH2415" s="33" t="s">
        <v>1017</v>
      </c>
      <c r="AI2415" s="33" t="s">
        <v>9603</v>
      </c>
      <c r="AJ2415" s="33" t="s">
        <v>1018</v>
      </c>
      <c r="AK2415" s="33" t="s">
        <v>107</v>
      </c>
      <c r="AL2415" s="33" t="s">
        <v>1019</v>
      </c>
      <c r="AM2415" s="33" t="s">
        <v>1020</v>
      </c>
      <c r="AN2415" s="33">
        <v>1.0479099999999999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1021</v>
      </c>
      <c r="AV2415" s="33" t="s">
        <v>1022</v>
      </c>
      <c r="AW2415" s="33">
        <v>2.3590399999999998</v>
      </c>
      <c r="AX2415" s="33" t="s">
        <v>11329</v>
      </c>
      <c r="AY2415" s="33" t="s">
        <v>11330</v>
      </c>
      <c r="AZ2415" s="3">
        <v>28</v>
      </c>
      <c r="BA2415" s="33" t="s">
        <v>60</v>
      </c>
      <c r="BB2415" s="33">
        <v>28</v>
      </c>
      <c r="BC2415" s="33" t="s">
        <v>60</v>
      </c>
      <c r="BD2415" s="33" t="s">
        <v>60</v>
      </c>
      <c r="BE2415" s="33" t="s">
        <v>60</v>
      </c>
      <c r="BF2415" s="34" t="str">
        <f>IFERROR(VLOOKUP(Data_Power_app[[#This Row],[PRO ODER]],'Result'!A:C,3,0),"")</f>
        <v>LAMINATION 5</v>
      </c>
      <c r="BG2415" s="14" t="str">
        <f>IFERROR(VLOOKUP(Data_Power_app[[#This Row],[PRO ODER]]&amp;"LAM_IN",'Real Time'!A:E,4,0),"")</f>
        <v/>
      </c>
      <c r="BH2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3073</v>
      </c>
      <c r="B2416" s="33" t="s">
        <v>13156</v>
      </c>
      <c r="C2416" s="33" t="s">
        <v>13157</v>
      </c>
      <c r="D2416" s="33" t="s">
        <v>82</v>
      </c>
      <c r="E2416" s="33" t="s">
        <v>552</v>
      </c>
      <c r="F2416" s="33" t="s">
        <v>59</v>
      </c>
      <c r="G2416" s="33">
        <v>16</v>
      </c>
      <c r="H2416" s="4">
        <v>45807</v>
      </c>
      <c r="I2416" s="4">
        <v>45803</v>
      </c>
      <c r="J2416" s="4" t="s">
        <v>60</v>
      </c>
      <c r="K2416" s="4">
        <v>45808</v>
      </c>
      <c r="L2416" s="4">
        <v>45805.967002314814</v>
      </c>
      <c r="M2416" s="4">
        <v>45810</v>
      </c>
      <c r="N2416" s="4"/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>
        <v>45811</v>
      </c>
      <c r="U2416" s="4"/>
      <c r="V2416" s="4"/>
      <c r="W2416" s="4">
        <v>45812</v>
      </c>
      <c r="X2416" s="4"/>
      <c r="Y2416" s="4" t="s">
        <v>60</v>
      </c>
      <c r="Z2416" s="4">
        <v>45812</v>
      </c>
      <c r="AA2416" s="4"/>
      <c r="AB2416" s="4" t="s">
        <v>60</v>
      </c>
      <c r="AC2416" s="4">
        <v>45813</v>
      </c>
      <c r="AD2416" s="4">
        <v>45814</v>
      </c>
      <c r="AE2416" s="4">
        <v>45815</v>
      </c>
      <c r="AF2416" s="4"/>
      <c r="AG2416" s="33" t="s">
        <v>95</v>
      </c>
      <c r="AH2416" s="33" t="s">
        <v>1017</v>
      </c>
      <c r="AI2416" s="33" t="s">
        <v>9603</v>
      </c>
      <c r="AJ2416" s="33" t="s">
        <v>1018</v>
      </c>
      <c r="AK2416" s="33" t="s">
        <v>107</v>
      </c>
      <c r="AL2416" s="33" t="s">
        <v>1019</v>
      </c>
      <c r="AM2416" s="33" t="s">
        <v>1020</v>
      </c>
      <c r="AN2416" s="33">
        <v>0.59653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1021</v>
      </c>
      <c r="AV2416" s="33" t="s">
        <v>1022</v>
      </c>
      <c r="AW2416" s="33">
        <v>1.34291</v>
      </c>
      <c r="AX2416" s="33" t="s">
        <v>11329</v>
      </c>
      <c r="AY2416" s="33" t="s">
        <v>11330</v>
      </c>
      <c r="AZ2416" s="3">
        <v>16</v>
      </c>
      <c r="BA2416" s="33" t="s">
        <v>60</v>
      </c>
      <c r="BB2416" s="33">
        <v>16</v>
      </c>
      <c r="BC2416" s="33" t="s">
        <v>60</v>
      </c>
      <c r="BD2416" s="33" t="s">
        <v>60</v>
      </c>
      <c r="BE2416" s="33" t="s">
        <v>60</v>
      </c>
      <c r="BF2416" s="34" t="str">
        <f>IFERROR(VLOOKUP(Data_Power_app[[#This Row],[PRO ODER]],'Result'!A:C,3,0),"")</f>
        <v>LAMINATION 5</v>
      </c>
      <c r="BG2416" s="14" t="str">
        <f>IFERROR(VLOOKUP(Data_Power_app[[#This Row],[PRO ODER]]&amp;"LAM_IN",'Real Time'!A:E,4,0),"")</f>
        <v/>
      </c>
      <c r="BH2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3074</v>
      </c>
      <c r="B2417" s="33" t="s">
        <v>13158</v>
      </c>
      <c r="C2417" s="33" t="s">
        <v>13159</v>
      </c>
      <c r="D2417" s="33" t="s">
        <v>82</v>
      </c>
      <c r="E2417" s="33" t="s">
        <v>552</v>
      </c>
      <c r="F2417" s="33" t="s">
        <v>59</v>
      </c>
      <c r="G2417" s="33">
        <v>135</v>
      </c>
      <c r="H2417" s="4">
        <v>45807</v>
      </c>
      <c r="I2417" s="4">
        <v>45803</v>
      </c>
      <c r="J2417" s="4" t="s">
        <v>60</v>
      </c>
      <c r="K2417" s="4">
        <v>45808</v>
      </c>
      <c r="L2417" s="4">
        <v>45805.967037037037</v>
      </c>
      <c r="M2417" s="4">
        <v>45810</v>
      </c>
      <c r="N2417" s="4"/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45812</v>
      </c>
      <c r="AA2417" s="4"/>
      <c r="AB2417" s="4" t="s">
        <v>60</v>
      </c>
      <c r="AC2417" s="4">
        <v>45813</v>
      </c>
      <c r="AD2417" s="4">
        <v>45814</v>
      </c>
      <c r="AE2417" s="4">
        <v>45815</v>
      </c>
      <c r="AF2417" s="4"/>
      <c r="AG2417" s="33" t="s">
        <v>95</v>
      </c>
      <c r="AH2417" s="33" t="s">
        <v>1017</v>
      </c>
      <c r="AI2417" s="33" t="s">
        <v>9603</v>
      </c>
      <c r="AJ2417" s="33" t="s">
        <v>1018</v>
      </c>
      <c r="AK2417" s="33" t="s">
        <v>107</v>
      </c>
      <c r="AL2417" s="33" t="s">
        <v>1019</v>
      </c>
      <c r="AM2417" s="33" t="s">
        <v>1020</v>
      </c>
      <c r="AN2417" s="33">
        <v>5.07057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1021</v>
      </c>
      <c r="AV2417" s="33" t="s">
        <v>1022</v>
      </c>
      <c r="AW2417" s="33">
        <v>11.41466</v>
      </c>
      <c r="AX2417" s="33" t="s">
        <v>11329</v>
      </c>
      <c r="AY2417" s="33" t="s">
        <v>11330</v>
      </c>
      <c r="AZ2417" s="3">
        <v>135</v>
      </c>
      <c r="BA2417" s="33" t="s">
        <v>60</v>
      </c>
      <c r="BB2417" s="33">
        <v>135</v>
      </c>
      <c r="BC2417" s="33" t="s">
        <v>60</v>
      </c>
      <c r="BD2417" s="33" t="s">
        <v>60</v>
      </c>
      <c r="BE2417" s="33" t="s">
        <v>60</v>
      </c>
      <c r="BF2417" s="34" t="str">
        <f>IFERROR(VLOOKUP(Data_Power_app[[#This Row],[PRO ODER]],'Result'!A:C,3,0),"")</f>
        <v>LAMINATION 5</v>
      </c>
      <c r="BG2417" s="14" t="str">
        <f>IFERROR(VLOOKUP(Data_Power_app[[#This Row],[PRO ODER]]&amp;"LAM_IN",'Real Time'!A:E,4,0),"")</f>
        <v/>
      </c>
      <c r="BH2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3075</v>
      </c>
      <c r="B2418" s="33" t="s">
        <v>13160</v>
      </c>
      <c r="C2418" s="33" t="s">
        <v>13161</v>
      </c>
      <c r="D2418" s="33" t="s">
        <v>82</v>
      </c>
      <c r="E2418" s="33" t="s">
        <v>552</v>
      </c>
      <c r="F2418" s="33" t="s">
        <v>59</v>
      </c>
      <c r="G2418" s="33">
        <v>103</v>
      </c>
      <c r="H2418" s="4">
        <v>45807</v>
      </c>
      <c r="I2418" s="4">
        <v>45803</v>
      </c>
      <c r="J2418" s="4" t="s">
        <v>60</v>
      </c>
      <c r="K2418" s="4">
        <v>45808</v>
      </c>
      <c r="L2418" s="4">
        <v>45805.967106481483</v>
      </c>
      <c r="M2418" s="4">
        <v>45810</v>
      </c>
      <c r="N2418" s="4"/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45811</v>
      </c>
      <c r="U2418" s="4"/>
      <c r="V2418" s="4"/>
      <c r="W2418" s="4">
        <v>45812</v>
      </c>
      <c r="X2418" s="4"/>
      <c r="Y2418" s="4" t="s">
        <v>60</v>
      </c>
      <c r="Z2418" s="4">
        <v>45812</v>
      </c>
      <c r="AA2418" s="4"/>
      <c r="AB2418" s="4" t="s">
        <v>60</v>
      </c>
      <c r="AC2418" s="4">
        <v>45813</v>
      </c>
      <c r="AD2418" s="4">
        <v>45814</v>
      </c>
      <c r="AE2418" s="4">
        <v>45815</v>
      </c>
      <c r="AF2418" s="4"/>
      <c r="AG2418" s="33" t="s">
        <v>95</v>
      </c>
      <c r="AH2418" s="33" t="s">
        <v>1017</v>
      </c>
      <c r="AI2418" s="33" t="s">
        <v>9603</v>
      </c>
      <c r="AJ2418" s="33" t="s">
        <v>1018</v>
      </c>
      <c r="AK2418" s="33" t="s">
        <v>107</v>
      </c>
      <c r="AL2418" s="33" t="s">
        <v>1019</v>
      </c>
      <c r="AM2418" s="33" t="s">
        <v>1020</v>
      </c>
      <c r="AN2418" s="33">
        <v>3.86755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1021</v>
      </c>
      <c r="AV2418" s="33" t="s">
        <v>1022</v>
      </c>
      <c r="AW2418" s="33">
        <v>8.7064699999999995</v>
      </c>
      <c r="AX2418" s="33" t="s">
        <v>11329</v>
      </c>
      <c r="AY2418" s="33" t="s">
        <v>11330</v>
      </c>
      <c r="AZ2418" s="3">
        <v>103</v>
      </c>
      <c r="BA2418" s="33" t="s">
        <v>60</v>
      </c>
      <c r="BB2418" s="33">
        <v>103</v>
      </c>
      <c r="BC2418" s="33" t="s">
        <v>60</v>
      </c>
      <c r="BD2418" s="33" t="s">
        <v>60</v>
      </c>
      <c r="BE2418" s="33" t="s">
        <v>60</v>
      </c>
      <c r="BF2418" s="34" t="str">
        <f>IFERROR(VLOOKUP(Data_Power_app[[#This Row],[PRO ODER]],'Result'!A:C,3,0),"")</f>
        <v>LAMINATION 5</v>
      </c>
      <c r="BG2418" s="14" t="str">
        <f>IFERROR(VLOOKUP(Data_Power_app[[#This Row],[PRO ODER]]&amp;"LAM_IN",'Real Time'!A:E,4,0),"")</f>
        <v/>
      </c>
      <c r="BH2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3076</v>
      </c>
      <c r="B2419" s="33" t="s">
        <v>13162</v>
      </c>
      <c r="C2419" s="33" t="s">
        <v>13163</v>
      </c>
      <c r="D2419" s="33" t="s">
        <v>82</v>
      </c>
      <c r="E2419" s="33" t="s">
        <v>552</v>
      </c>
      <c r="F2419" s="33" t="s">
        <v>59</v>
      </c>
      <c r="G2419" s="33">
        <v>15</v>
      </c>
      <c r="H2419" s="4">
        <v>45807</v>
      </c>
      <c r="I2419" s="4">
        <v>45803</v>
      </c>
      <c r="J2419" s="4" t="s">
        <v>60</v>
      </c>
      <c r="K2419" s="4">
        <v>45808</v>
      </c>
      <c r="L2419" s="4">
        <v>45805.967129629629</v>
      </c>
      <c r="M2419" s="4">
        <v>45810</v>
      </c>
      <c r="N2419" s="4"/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45811</v>
      </c>
      <c r="U2419" s="4"/>
      <c r="V2419" s="4"/>
      <c r="W2419" s="4">
        <v>45812</v>
      </c>
      <c r="X2419" s="4"/>
      <c r="Y2419" s="4" t="s">
        <v>60</v>
      </c>
      <c r="Z2419" s="4">
        <v>45812</v>
      </c>
      <c r="AA2419" s="4"/>
      <c r="AB2419" s="4" t="s">
        <v>60</v>
      </c>
      <c r="AC2419" s="4">
        <v>45813</v>
      </c>
      <c r="AD2419" s="4">
        <v>45814</v>
      </c>
      <c r="AE2419" s="4">
        <v>45815</v>
      </c>
      <c r="AF2419" s="4"/>
      <c r="AG2419" s="33" t="s">
        <v>95</v>
      </c>
      <c r="AH2419" s="33" t="s">
        <v>1017</v>
      </c>
      <c r="AI2419" s="33" t="s">
        <v>9603</v>
      </c>
      <c r="AJ2419" s="33" t="s">
        <v>1018</v>
      </c>
      <c r="AK2419" s="33" t="s">
        <v>107</v>
      </c>
      <c r="AL2419" s="33" t="s">
        <v>1019</v>
      </c>
      <c r="AM2419" s="33" t="s">
        <v>1020</v>
      </c>
      <c r="AN2419" s="33">
        <v>0.55676999999999999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1021</v>
      </c>
      <c r="AV2419" s="33" t="s">
        <v>1022</v>
      </c>
      <c r="AW2419" s="33">
        <v>1.25339</v>
      </c>
      <c r="AX2419" s="33" t="s">
        <v>11329</v>
      </c>
      <c r="AY2419" s="33" t="s">
        <v>11330</v>
      </c>
      <c r="AZ2419" s="3">
        <v>15</v>
      </c>
      <c r="BA2419" s="33" t="s">
        <v>60</v>
      </c>
      <c r="BB2419" s="33">
        <v>15</v>
      </c>
      <c r="BC2419" s="33" t="s">
        <v>60</v>
      </c>
      <c r="BD2419" s="33" t="s">
        <v>60</v>
      </c>
      <c r="BE2419" s="33" t="s">
        <v>60</v>
      </c>
      <c r="BF2419" s="34" t="str">
        <f>IFERROR(VLOOKUP(Data_Power_app[[#This Row],[PRO ODER]],'Result'!A:C,3,0),"")</f>
        <v>LAMINATION 5</v>
      </c>
      <c r="BG2419" s="14" t="str">
        <f>IFERROR(VLOOKUP(Data_Power_app[[#This Row],[PRO ODER]]&amp;"LAM_IN",'Real Time'!A:E,4,0),"")</f>
        <v/>
      </c>
      <c r="BH2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3077</v>
      </c>
      <c r="B2420" s="33" t="s">
        <v>13164</v>
      </c>
      <c r="C2420" s="33" t="s">
        <v>13165</v>
      </c>
      <c r="D2420" s="33" t="s">
        <v>82</v>
      </c>
      <c r="E2420" s="33" t="s">
        <v>552</v>
      </c>
      <c r="F2420" s="33" t="s">
        <v>59</v>
      </c>
      <c r="G2420" s="33">
        <v>30</v>
      </c>
      <c r="H2420" s="4">
        <v>45807</v>
      </c>
      <c r="I2420" s="4">
        <v>45803</v>
      </c>
      <c r="J2420" s="4" t="s">
        <v>60</v>
      </c>
      <c r="K2420" s="4">
        <v>45808</v>
      </c>
      <c r="L2420" s="4">
        <v>45805.967199074075</v>
      </c>
      <c r="M2420" s="4">
        <v>45810</v>
      </c>
      <c r="N2420" s="4"/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45811</v>
      </c>
      <c r="U2420" s="4"/>
      <c r="V2420" s="4"/>
      <c r="W2420" s="4">
        <v>45812</v>
      </c>
      <c r="X2420" s="4"/>
      <c r="Y2420" s="4" t="s">
        <v>60</v>
      </c>
      <c r="Z2420" s="4">
        <v>45812</v>
      </c>
      <c r="AA2420" s="4"/>
      <c r="AB2420" s="4" t="s">
        <v>60</v>
      </c>
      <c r="AC2420" s="4">
        <v>45813</v>
      </c>
      <c r="AD2420" s="4">
        <v>45814</v>
      </c>
      <c r="AE2420" s="4">
        <v>45815</v>
      </c>
      <c r="AF2420" s="4"/>
      <c r="AG2420" s="33" t="s">
        <v>95</v>
      </c>
      <c r="AH2420" s="33" t="s">
        <v>1017</v>
      </c>
      <c r="AI2420" s="33" t="s">
        <v>9603</v>
      </c>
      <c r="AJ2420" s="33" t="s">
        <v>1018</v>
      </c>
      <c r="AK2420" s="33" t="s">
        <v>107</v>
      </c>
      <c r="AL2420" s="33" t="s">
        <v>1019</v>
      </c>
      <c r="AM2420" s="33" t="s">
        <v>1020</v>
      </c>
      <c r="AN2420" s="33">
        <v>1.11354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1021</v>
      </c>
      <c r="AV2420" s="33" t="s">
        <v>1022</v>
      </c>
      <c r="AW2420" s="33">
        <v>2.5067699999999999</v>
      </c>
      <c r="AX2420" s="33" t="s">
        <v>11329</v>
      </c>
      <c r="AY2420" s="33" t="s">
        <v>11330</v>
      </c>
      <c r="AZ2420" s="3">
        <v>30</v>
      </c>
      <c r="BA2420" s="33" t="s">
        <v>60</v>
      </c>
      <c r="BB2420" s="33">
        <v>30</v>
      </c>
      <c r="BC2420" s="33" t="s">
        <v>60</v>
      </c>
      <c r="BD2420" s="33" t="s">
        <v>60</v>
      </c>
      <c r="BE2420" s="33" t="s">
        <v>60</v>
      </c>
      <c r="BF2420" s="34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3078</v>
      </c>
      <c r="B2421" s="33" t="s">
        <v>13166</v>
      </c>
      <c r="C2421" s="33" t="s">
        <v>13167</v>
      </c>
      <c r="D2421" s="33" t="s">
        <v>82</v>
      </c>
      <c r="E2421" s="33" t="s">
        <v>552</v>
      </c>
      <c r="F2421" s="33" t="s">
        <v>59</v>
      </c>
      <c r="G2421" s="33">
        <v>25</v>
      </c>
      <c r="H2421" s="4">
        <v>45807</v>
      </c>
      <c r="I2421" s="4">
        <v>45803</v>
      </c>
      <c r="J2421" s="4" t="s">
        <v>60</v>
      </c>
      <c r="K2421" s="4">
        <v>45808</v>
      </c>
      <c r="L2421" s="4">
        <v>45805.967222222222</v>
      </c>
      <c r="M2421" s="4">
        <v>45810</v>
      </c>
      <c r="N2421" s="4"/>
      <c r="O2421" s="4" t="s">
        <v>60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45811</v>
      </c>
      <c r="U2421" s="4"/>
      <c r="V2421" s="4"/>
      <c r="W2421" s="4">
        <v>45812</v>
      </c>
      <c r="X2421" s="4"/>
      <c r="Y2421" s="4" t="s">
        <v>60</v>
      </c>
      <c r="Z2421" s="4">
        <v>45812</v>
      </c>
      <c r="AA2421" s="4"/>
      <c r="AB2421" s="4" t="s">
        <v>60</v>
      </c>
      <c r="AC2421" s="4">
        <v>45813</v>
      </c>
      <c r="AD2421" s="4">
        <v>45814</v>
      </c>
      <c r="AE2421" s="4">
        <v>45815</v>
      </c>
      <c r="AF2421" s="4"/>
      <c r="AG2421" s="33" t="s">
        <v>95</v>
      </c>
      <c r="AH2421" s="33" t="s">
        <v>1017</v>
      </c>
      <c r="AI2421" s="33" t="s">
        <v>13168</v>
      </c>
      <c r="AJ2421" s="33" t="s">
        <v>1018</v>
      </c>
      <c r="AK2421" s="33" t="s">
        <v>107</v>
      </c>
      <c r="AL2421" s="33" t="s">
        <v>1019</v>
      </c>
      <c r="AM2421" s="33" t="s">
        <v>1020</v>
      </c>
      <c r="AN2421" s="33">
        <v>0.93259000000000003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1021</v>
      </c>
      <c r="AV2421" s="33" t="s">
        <v>1022</v>
      </c>
      <c r="AW2421" s="33">
        <v>2.0994100000000002</v>
      </c>
      <c r="AX2421" s="33" t="s">
        <v>11530</v>
      </c>
      <c r="AY2421" s="33" t="s">
        <v>11531</v>
      </c>
      <c r="AZ2421" s="3">
        <v>25</v>
      </c>
      <c r="BA2421" s="33" t="s">
        <v>60</v>
      </c>
      <c r="BB2421" s="33">
        <v>25</v>
      </c>
      <c r="BC2421" s="33" t="s">
        <v>60</v>
      </c>
      <c r="BD2421" s="33" t="s">
        <v>60</v>
      </c>
      <c r="BE2421" s="33" t="s">
        <v>60</v>
      </c>
      <c r="BF2421" s="34" t="str">
        <f>IFERROR(VLOOKUP(Data_Power_app[[#This Row],[PRO ODER]],'Result'!A:C,3,0),"")</f>
        <v>LAMINATION 5</v>
      </c>
      <c r="BG2421" s="14" t="str">
        <f>IFERROR(VLOOKUP(Data_Power_app[[#This Row],[PRO ODER]]&amp;"LAM_IN",'Real Time'!A:E,4,0),"")</f>
        <v/>
      </c>
      <c r="BH2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3079</v>
      </c>
      <c r="B2422" s="33" t="s">
        <v>13169</v>
      </c>
      <c r="C2422" s="33" t="s">
        <v>13170</v>
      </c>
      <c r="D2422" s="33" t="s">
        <v>82</v>
      </c>
      <c r="E2422" s="33" t="s">
        <v>552</v>
      </c>
      <c r="F2422" s="33" t="s">
        <v>59</v>
      </c>
      <c r="G2422" s="33">
        <v>37</v>
      </c>
      <c r="H2422" s="4">
        <v>45807</v>
      </c>
      <c r="I2422" s="4">
        <v>45803</v>
      </c>
      <c r="J2422" s="4" t="s">
        <v>60</v>
      </c>
      <c r="K2422" s="4">
        <v>45808</v>
      </c>
      <c r="L2422" s="4">
        <v>45805.967268518521</v>
      </c>
      <c r="M2422" s="4">
        <v>45810</v>
      </c>
      <c r="N2422" s="4"/>
      <c r="O2422" s="4" t="s">
        <v>60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45811</v>
      </c>
      <c r="U2422" s="4"/>
      <c r="V2422" s="4"/>
      <c r="W2422" s="4">
        <v>45812</v>
      </c>
      <c r="X2422" s="4"/>
      <c r="Y2422" s="4" t="s">
        <v>60</v>
      </c>
      <c r="Z2422" s="4">
        <v>45812</v>
      </c>
      <c r="AA2422" s="4"/>
      <c r="AB2422" s="4" t="s">
        <v>60</v>
      </c>
      <c r="AC2422" s="4">
        <v>45813</v>
      </c>
      <c r="AD2422" s="4">
        <v>45814</v>
      </c>
      <c r="AE2422" s="4">
        <v>45815</v>
      </c>
      <c r="AF2422" s="4"/>
      <c r="AG2422" s="33" t="s">
        <v>95</v>
      </c>
      <c r="AH2422" s="33" t="s">
        <v>1017</v>
      </c>
      <c r="AI2422" s="33" t="s">
        <v>13168</v>
      </c>
      <c r="AJ2422" s="33" t="s">
        <v>1018</v>
      </c>
      <c r="AK2422" s="33" t="s">
        <v>107</v>
      </c>
      <c r="AL2422" s="33" t="s">
        <v>1019</v>
      </c>
      <c r="AM2422" s="33" t="s">
        <v>1020</v>
      </c>
      <c r="AN2422" s="33">
        <v>1.3839600000000001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1021</v>
      </c>
      <c r="AV2422" s="33" t="s">
        <v>1022</v>
      </c>
      <c r="AW2422" s="33">
        <v>3.1155400000000002</v>
      </c>
      <c r="AX2422" s="33" t="s">
        <v>11530</v>
      </c>
      <c r="AY2422" s="33" t="s">
        <v>11531</v>
      </c>
      <c r="AZ2422" s="3">
        <v>37</v>
      </c>
      <c r="BA2422" s="33" t="s">
        <v>60</v>
      </c>
      <c r="BB2422" s="33">
        <v>37</v>
      </c>
      <c r="BC2422" s="33" t="s">
        <v>60</v>
      </c>
      <c r="BD2422" s="33" t="s">
        <v>60</v>
      </c>
      <c r="BE2422" s="33" t="s">
        <v>60</v>
      </c>
      <c r="BF2422" s="34" t="str">
        <f>IFERROR(VLOOKUP(Data_Power_app[[#This Row],[PRO ODER]],'Result'!A:C,3,0),"")</f>
        <v>LAMINATION 5</v>
      </c>
      <c r="BG2422" s="14" t="str">
        <f>IFERROR(VLOOKUP(Data_Power_app[[#This Row],[PRO ODER]]&amp;"LAM_IN",'Real Time'!A:E,4,0),"")</f>
        <v/>
      </c>
      <c r="BH2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3080</v>
      </c>
      <c r="B2423" s="33" t="s">
        <v>13171</v>
      </c>
      <c r="C2423" s="33" t="s">
        <v>13172</v>
      </c>
      <c r="D2423" s="33" t="s">
        <v>82</v>
      </c>
      <c r="E2423" s="33" t="s">
        <v>552</v>
      </c>
      <c r="F2423" s="33" t="s">
        <v>59</v>
      </c>
      <c r="G2423" s="33">
        <v>45</v>
      </c>
      <c r="H2423" s="4">
        <v>45807</v>
      </c>
      <c r="I2423" s="4">
        <v>45803</v>
      </c>
      <c r="J2423" s="4" t="s">
        <v>60</v>
      </c>
      <c r="K2423" s="4">
        <v>45808</v>
      </c>
      <c r="L2423" s="4">
        <v>45805.967268518521</v>
      </c>
      <c r="M2423" s="4">
        <v>45810</v>
      </c>
      <c r="N2423" s="4"/>
      <c r="O2423" s="4" t="s">
        <v>60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45811</v>
      </c>
      <c r="U2423" s="4"/>
      <c r="V2423" s="4"/>
      <c r="W2423" s="4">
        <v>45812</v>
      </c>
      <c r="X2423" s="4"/>
      <c r="Y2423" s="4" t="s">
        <v>60</v>
      </c>
      <c r="Z2423" s="4">
        <v>45812</v>
      </c>
      <c r="AA2423" s="4"/>
      <c r="AB2423" s="4" t="s">
        <v>60</v>
      </c>
      <c r="AC2423" s="4">
        <v>45813</v>
      </c>
      <c r="AD2423" s="4">
        <v>45814</v>
      </c>
      <c r="AE2423" s="4">
        <v>45815</v>
      </c>
      <c r="AF2423" s="4"/>
      <c r="AG2423" s="33" t="s">
        <v>95</v>
      </c>
      <c r="AH2423" s="33" t="s">
        <v>1017</v>
      </c>
      <c r="AI2423" s="33" t="s">
        <v>13168</v>
      </c>
      <c r="AJ2423" s="33" t="s">
        <v>1018</v>
      </c>
      <c r="AK2423" s="33" t="s">
        <v>107</v>
      </c>
      <c r="AL2423" s="33" t="s">
        <v>1019</v>
      </c>
      <c r="AM2423" s="33" t="s">
        <v>1020</v>
      </c>
      <c r="AN2423" s="33">
        <v>1.68621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1021</v>
      </c>
      <c r="AV2423" s="33" t="s">
        <v>1022</v>
      </c>
      <c r="AW2423" s="33">
        <v>3.7959399999999999</v>
      </c>
      <c r="AX2423" s="33" t="s">
        <v>11530</v>
      </c>
      <c r="AY2423" s="33" t="s">
        <v>11531</v>
      </c>
      <c r="AZ2423" s="3">
        <v>45</v>
      </c>
      <c r="BA2423" s="33" t="s">
        <v>60</v>
      </c>
      <c r="BB2423" s="33">
        <v>45</v>
      </c>
      <c r="BC2423" s="33" t="s">
        <v>60</v>
      </c>
      <c r="BD2423" s="33" t="s">
        <v>60</v>
      </c>
      <c r="BE2423" s="33" t="s">
        <v>60</v>
      </c>
      <c r="BF2423" s="34" t="str">
        <f>IFERROR(VLOOKUP(Data_Power_app[[#This Row],[PRO ODER]],'Result'!A:C,3,0),"")</f>
        <v>LAMINATION 5</v>
      </c>
      <c r="BG2423" s="14" t="str">
        <f>IFERROR(VLOOKUP(Data_Power_app[[#This Row],[PRO ODER]]&amp;"LAM_IN",'Real Time'!A:E,4,0),"")</f>
        <v/>
      </c>
      <c r="BH2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3081</v>
      </c>
      <c r="B2424" s="33" t="s">
        <v>13173</v>
      </c>
      <c r="C2424" s="33" t="s">
        <v>13174</v>
      </c>
      <c r="D2424" s="33" t="s">
        <v>82</v>
      </c>
      <c r="E2424" s="33" t="s">
        <v>552</v>
      </c>
      <c r="F2424" s="33" t="s">
        <v>59</v>
      </c>
      <c r="G2424" s="33">
        <v>1</v>
      </c>
      <c r="H2424" s="4">
        <v>45807</v>
      </c>
      <c r="I2424" s="4">
        <v>45803</v>
      </c>
      <c r="J2424" s="4" t="s">
        <v>60</v>
      </c>
      <c r="K2424" s="4">
        <v>45808</v>
      </c>
      <c r="L2424" s="4">
        <v>45805.967314814814</v>
      </c>
      <c r="M2424" s="4">
        <v>45810</v>
      </c>
      <c r="N2424" s="4"/>
      <c r="O2424" s="4" t="s">
        <v>60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45811</v>
      </c>
      <c r="U2424" s="4"/>
      <c r="V2424" s="4"/>
      <c r="W2424" s="4">
        <v>45812</v>
      </c>
      <c r="X2424" s="4"/>
      <c r="Y2424" s="4" t="s">
        <v>60</v>
      </c>
      <c r="Z2424" s="4">
        <v>45812</v>
      </c>
      <c r="AA2424" s="4"/>
      <c r="AB2424" s="4" t="s">
        <v>60</v>
      </c>
      <c r="AC2424" s="4">
        <v>45813</v>
      </c>
      <c r="AD2424" s="4">
        <v>45814</v>
      </c>
      <c r="AE2424" s="4">
        <v>45815</v>
      </c>
      <c r="AF2424" s="4"/>
      <c r="AG2424" s="33" t="s">
        <v>95</v>
      </c>
      <c r="AH2424" s="33" t="s">
        <v>1017</v>
      </c>
      <c r="AI2424" s="33" t="s">
        <v>13168</v>
      </c>
      <c r="AJ2424" s="33" t="s">
        <v>1018</v>
      </c>
      <c r="AK2424" s="33" t="s">
        <v>107</v>
      </c>
      <c r="AL2424" s="33" t="s">
        <v>1019</v>
      </c>
      <c r="AM2424" s="33" t="s">
        <v>1020</v>
      </c>
      <c r="AN2424" s="33">
        <v>3.7780000000000001E-2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1021</v>
      </c>
      <c r="AV2424" s="33" t="s">
        <v>1022</v>
      </c>
      <c r="AW2424" s="33">
        <v>8.5050000000000001E-2</v>
      </c>
      <c r="AX2424" s="33" t="s">
        <v>11530</v>
      </c>
      <c r="AY2424" s="33" t="s">
        <v>11531</v>
      </c>
      <c r="AZ2424" s="3">
        <v>1</v>
      </c>
      <c r="BA2424" s="33" t="s">
        <v>60</v>
      </c>
      <c r="BB2424" s="33">
        <v>1</v>
      </c>
      <c r="BC2424" s="33" t="s">
        <v>60</v>
      </c>
      <c r="BD2424" s="33" t="s">
        <v>60</v>
      </c>
      <c r="BE2424" s="33" t="s">
        <v>60</v>
      </c>
      <c r="BF2424" s="34" t="str">
        <f>IFERROR(VLOOKUP(Data_Power_app[[#This Row],[PRO ODER]],'Result'!A:C,3,0),"")</f>
        <v>LAMINATION 5</v>
      </c>
      <c r="BG2424" s="14" t="str">
        <f>IFERROR(VLOOKUP(Data_Power_app[[#This Row],[PRO ODER]]&amp;"LAM_IN",'Real Time'!A:E,4,0),"")</f>
        <v/>
      </c>
      <c r="BH2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3082</v>
      </c>
      <c r="B2425" s="33" t="s">
        <v>15454</v>
      </c>
      <c r="C2425" s="33" t="s">
        <v>15455</v>
      </c>
      <c r="D2425" s="33" t="s">
        <v>93</v>
      </c>
      <c r="E2425" s="33" t="s">
        <v>195</v>
      </c>
      <c r="F2425" s="33" t="s">
        <v>59</v>
      </c>
      <c r="G2425" s="33">
        <v>132</v>
      </c>
      <c r="H2425" s="4">
        <v>45806</v>
      </c>
      <c r="I2425" s="4">
        <v>45804</v>
      </c>
      <c r="J2425" s="4">
        <v>45805</v>
      </c>
      <c r="K2425" s="4">
        <v>45807</v>
      </c>
      <c r="L2425" s="4">
        <v>45805.574166666665</v>
      </c>
      <c r="M2425" s="4">
        <v>45808</v>
      </c>
      <c r="N2425" s="4">
        <v>45805.945659722223</v>
      </c>
      <c r="O2425" s="4" t="s">
        <v>60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/>
      <c r="V2425" s="4"/>
      <c r="W2425" s="4">
        <v>45811</v>
      </c>
      <c r="X2425" s="4"/>
      <c r="Y2425" s="4" t="s">
        <v>60</v>
      </c>
      <c r="Z2425" s="4">
        <v>45812</v>
      </c>
      <c r="AA2425" s="4"/>
      <c r="AB2425" s="4" t="s">
        <v>60</v>
      </c>
      <c r="AC2425" s="4">
        <v>45813</v>
      </c>
      <c r="AD2425" s="4">
        <v>45814</v>
      </c>
      <c r="AE2425" s="4">
        <v>45815</v>
      </c>
      <c r="AF2425" s="4"/>
      <c r="AG2425" s="33" t="s">
        <v>306</v>
      </c>
      <c r="AH2425" s="33" t="s">
        <v>357</v>
      </c>
      <c r="AI2425" s="33" t="s">
        <v>15456</v>
      </c>
      <c r="AJ2425" s="33" t="s">
        <v>236</v>
      </c>
      <c r="AK2425" s="33" t="s">
        <v>107</v>
      </c>
      <c r="AL2425" s="33" t="s">
        <v>1089</v>
      </c>
      <c r="AM2425" s="33" t="s">
        <v>1090</v>
      </c>
      <c r="AN2425" s="33">
        <v>4.7790800000000004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317</v>
      </c>
      <c r="AV2425" s="33" t="s">
        <v>318</v>
      </c>
      <c r="AW2425" s="33">
        <v>10.45152</v>
      </c>
      <c r="AX2425" s="33" t="s">
        <v>15457</v>
      </c>
      <c r="AY2425" s="33" t="s">
        <v>15458</v>
      </c>
      <c r="AZ2425" s="3">
        <v>35</v>
      </c>
      <c r="BA2425" s="33" t="s">
        <v>60</v>
      </c>
      <c r="BB2425" s="33">
        <v>132</v>
      </c>
      <c r="BC2425" s="33" t="s">
        <v>60</v>
      </c>
      <c r="BD2425" s="33" t="s">
        <v>60</v>
      </c>
      <c r="BE2425" s="33" t="s">
        <v>60</v>
      </c>
      <c r="BF2425" s="34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3086</v>
      </c>
      <c r="B2426" s="33" t="s">
        <v>15459</v>
      </c>
      <c r="C2426" s="33" t="s">
        <v>15460</v>
      </c>
      <c r="D2426" s="33" t="s">
        <v>93</v>
      </c>
      <c r="E2426" s="33" t="s">
        <v>224</v>
      </c>
      <c r="F2426" s="33" t="s">
        <v>59</v>
      </c>
      <c r="G2426" s="33">
        <v>5374</v>
      </c>
      <c r="H2426" s="4">
        <v>45804</v>
      </c>
      <c r="I2426" s="4">
        <v>45804</v>
      </c>
      <c r="J2426" s="4">
        <v>45804</v>
      </c>
      <c r="K2426" s="4">
        <v>45805</v>
      </c>
      <c r="L2426" s="4">
        <v>45804.791516203702</v>
      </c>
      <c r="M2426" s="4">
        <v>45806</v>
      </c>
      <c r="N2426" s="4">
        <v>45804.947638888887</v>
      </c>
      <c r="O2426" s="4" t="s">
        <v>60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45804.965300925927</v>
      </c>
      <c r="V2426" s="4"/>
      <c r="W2426" s="4">
        <v>45812</v>
      </c>
      <c r="X2426" s="4"/>
      <c r="Y2426" s="4" t="s">
        <v>60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306</v>
      </c>
      <c r="AH2426" s="33" t="s">
        <v>225</v>
      </c>
      <c r="AI2426" s="33" t="s">
        <v>16834</v>
      </c>
      <c r="AJ2426" s="33" t="s">
        <v>226</v>
      </c>
      <c r="AK2426" s="33" t="s">
        <v>107</v>
      </c>
      <c r="AL2426" s="33" t="s">
        <v>199</v>
      </c>
      <c r="AM2426" s="33" t="s">
        <v>200</v>
      </c>
      <c r="AN2426" s="33">
        <v>205.48486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317</v>
      </c>
      <c r="AV2426" s="33" t="s">
        <v>318</v>
      </c>
      <c r="AW2426" s="33">
        <v>449.41638999999998</v>
      </c>
      <c r="AX2426" s="33" t="s">
        <v>16835</v>
      </c>
      <c r="AY2426" s="33" t="s">
        <v>16836</v>
      </c>
      <c r="AZ2426" s="3">
        <v>5374</v>
      </c>
      <c r="BA2426" s="33" t="s">
        <v>60</v>
      </c>
      <c r="BB2426" s="33">
        <v>5374</v>
      </c>
      <c r="BC2426" s="33" t="s">
        <v>60</v>
      </c>
      <c r="BD2426" s="33" t="s">
        <v>60</v>
      </c>
      <c r="BE2426" s="33" t="s">
        <v>60</v>
      </c>
      <c r="BF2426" s="34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3087</v>
      </c>
      <c r="B2427" s="33" t="s">
        <v>11376</v>
      </c>
      <c r="C2427" s="33" t="s">
        <v>11377</v>
      </c>
      <c r="D2427" s="33" t="s">
        <v>93</v>
      </c>
      <c r="E2427" s="33" t="s">
        <v>195</v>
      </c>
      <c r="F2427" s="33" t="s">
        <v>59</v>
      </c>
      <c r="G2427" s="33">
        <v>249</v>
      </c>
      <c r="H2427" s="4">
        <v>45804</v>
      </c>
      <c r="I2427" s="4">
        <v>45801</v>
      </c>
      <c r="J2427" s="4">
        <v>45801</v>
      </c>
      <c r="K2427" s="4">
        <v>45805</v>
      </c>
      <c r="L2427" s="4">
        <v>45804.388773148145</v>
      </c>
      <c r="M2427" s="4">
        <v>45805</v>
      </c>
      <c r="N2427" s="4">
        <v>45804.520555555559</v>
      </c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>
        <v>45807</v>
      </c>
      <c r="U2427" s="4"/>
      <c r="V2427" s="4"/>
      <c r="W2427" s="4">
        <v>45810</v>
      </c>
      <c r="X2427" s="4"/>
      <c r="Y2427" s="4" t="s">
        <v>60</v>
      </c>
      <c r="Z2427" s="4">
        <v>45811</v>
      </c>
      <c r="AA2427" s="4"/>
      <c r="AB2427" s="4" t="s">
        <v>60</v>
      </c>
      <c r="AC2427" s="4">
        <v>45812</v>
      </c>
      <c r="AD2427" s="4">
        <v>45813</v>
      </c>
      <c r="AE2427" s="4">
        <v>45817</v>
      </c>
      <c r="AF2427" s="4"/>
      <c r="AG2427" s="33" t="s">
        <v>306</v>
      </c>
      <c r="AH2427" s="33" t="s">
        <v>357</v>
      </c>
      <c r="AI2427" s="33" t="s">
        <v>543</v>
      </c>
      <c r="AJ2427" s="33" t="s">
        <v>236</v>
      </c>
      <c r="AK2427" s="33" t="s">
        <v>107</v>
      </c>
      <c r="AL2427" s="33" t="s">
        <v>358</v>
      </c>
      <c r="AM2427" s="33" t="s">
        <v>359</v>
      </c>
      <c r="AN2427" s="33">
        <v>10.1592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317</v>
      </c>
      <c r="AV2427" s="33" t="s">
        <v>318</v>
      </c>
      <c r="AW2427" s="33">
        <v>22.218170000000001</v>
      </c>
      <c r="AX2427" s="33" t="s">
        <v>544</v>
      </c>
      <c r="AY2427" s="33" t="s">
        <v>545</v>
      </c>
      <c r="AZ2427" s="3">
        <v>249</v>
      </c>
      <c r="BA2427" s="33" t="s">
        <v>60</v>
      </c>
      <c r="BB2427" s="33">
        <v>249</v>
      </c>
      <c r="BC2427" s="33" t="s">
        <v>60</v>
      </c>
      <c r="BD2427" s="33" t="s">
        <v>60</v>
      </c>
      <c r="BE2427" s="33" t="s">
        <v>60</v>
      </c>
      <c r="BF2427" s="34" t="str">
        <f>IFERROR(VLOOKUP(Data_Power_app[[#This Row],[PRO ODER]],'Result'!A:C,3,0),"")</f>
        <v/>
      </c>
      <c r="BG2427" s="14" t="str">
        <f>IFERROR(VLOOKUP(Data_Power_app[[#This Row],[PRO ODER]]&amp;"LAM_IN",'Real Time'!A:E,4,0),"")</f>
        <v/>
      </c>
      <c r="BH2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3088</v>
      </c>
      <c r="B2428" s="33" t="s">
        <v>11378</v>
      </c>
      <c r="C2428" s="33" t="s">
        <v>11379</v>
      </c>
      <c r="D2428" s="33" t="s">
        <v>93</v>
      </c>
      <c r="E2428" s="33" t="s">
        <v>195</v>
      </c>
      <c r="F2428" s="33" t="s">
        <v>59</v>
      </c>
      <c r="G2428" s="33">
        <v>5442</v>
      </c>
      <c r="H2428" s="4">
        <v>45804</v>
      </c>
      <c r="I2428" s="4">
        <v>45801</v>
      </c>
      <c r="J2428" s="4">
        <v>45801</v>
      </c>
      <c r="K2428" s="4">
        <v>45805</v>
      </c>
      <c r="L2428" s="4">
        <v>45804.353738425925</v>
      </c>
      <c r="M2428" s="4">
        <v>45805</v>
      </c>
      <c r="N2428" s="4">
        <v>45804.579965277779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45807</v>
      </c>
      <c r="U2428" s="4">
        <v>45804.790486111109</v>
      </c>
      <c r="V2428" s="4">
        <v>45805.110729166663</v>
      </c>
      <c r="W2428" s="4">
        <v>45810</v>
      </c>
      <c r="X2428" s="4">
        <v>45806.3596412037</v>
      </c>
      <c r="Y2428" s="4" t="s">
        <v>84</v>
      </c>
      <c r="Z2428" s="4">
        <v>45811</v>
      </c>
      <c r="AA2428" s="4"/>
      <c r="AB2428" s="4" t="s">
        <v>60</v>
      </c>
      <c r="AC2428" s="4">
        <v>45812</v>
      </c>
      <c r="AD2428" s="4">
        <v>45813</v>
      </c>
      <c r="AE2428" s="4">
        <v>45817</v>
      </c>
      <c r="AF2428" s="4"/>
      <c r="AG2428" s="33" t="s">
        <v>104</v>
      </c>
      <c r="AH2428" s="33" t="s">
        <v>357</v>
      </c>
      <c r="AI2428" s="33" t="s">
        <v>1752</v>
      </c>
      <c r="AJ2428" s="33" t="s">
        <v>236</v>
      </c>
      <c r="AK2428" s="33" t="s">
        <v>107</v>
      </c>
      <c r="AL2428" s="33" t="s">
        <v>1089</v>
      </c>
      <c r="AM2428" s="33" t="s">
        <v>1090</v>
      </c>
      <c r="AN2428" s="33">
        <v>196.08494999999999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428.82303000000002</v>
      </c>
      <c r="AX2428" s="33" t="s">
        <v>14672</v>
      </c>
      <c r="AY2428" s="33" t="s">
        <v>14673</v>
      </c>
      <c r="AZ2428" s="3">
        <v>64</v>
      </c>
      <c r="BA2428" s="33" t="s">
        <v>60</v>
      </c>
      <c r="BB2428" s="33">
        <v>5442</v>
      </c>
      <c r="BC2428" s="33" t="s">
        <v>60</v>
      </c>
      <c r="BD2428" s="33" t="s">
        <v>60</v>
      </c>
      <c r="BE2428" s="33" t="s">
        <v>60</v>
      </c>
      <c r="BF2428" s="34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3089</v>
      </c>
      <c r="B2429" s="33" t="s">
        <v>11380</v>
      </c>
      <c r="C2429" s="33" t="s">
        <v>11381</v>
      </c>
      <c r="D2429" s="33" t="s">
        <v>93</v>
      </c>
      <c r="E2429" s="33" t="s">
        <v>195</v>
      </c>
      <c r="F2429" s="33" t="s">
        <v>59</v>
      </c>
      <c r="G2429" s="33">
        <v>44</v>
      </c>
      <c r="H2429" s="4">
        <v>45804</v>
      </c>
      <c r="I2429" s="4">
        <v>45801</v>
      </c>
      <c r="J2429" s="4">
        <v>45801</v>
      </c>
      <c r="K2429" s="4">
        <v>45805</v>
      </c>
      <c r="L2429" s="4">
        <v>45804.353680555556</v>
      </c>
      <c r="M2429" s="4">
        <v>45805</v>
      </c>
      <c r="N2429" s="4">
        <v>45804.579895833333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45807</v>
      </c>
      <c r="U2429" s="4">
        <v>45804.789560185185</v>
      </c>
      <c r="V2429" s="4">
        <v>45805.151388888888</v>
      </c>
      <c r="W2429" s="4">
        <v>45810</v>
      </c>
      <c r="X2429" s="4">
        <v>45805.191666666666</v>
      </c>
      <c r="Y2429" s="4" t="s">
        <v>84</v>
      </c>
      <c r="Z2429" s="4">
        <v>45811</v>
      </c>
      <c r="AA2429" s="4"/>
      <c r="AB2429" s="4" t="s">
        <v>60</v>
      </c>
      <c r="AC2429" s="4">
        <v>45812</v>
      </c>
      <c r="AD2429" s="4">
        <v>45813</v>
      </c>
      <c r="AE2429" s="4">
        <v>45817</v>
      </c>
      <c r="AF2429" s="4"/>
      <c r="AG2429" s="33" t="s">
        <v>104</v>
      </c>
      <c r="AH2429" s="33" t="s">
        <v>357</v>
      </c>
      <c r="AI2429" s="33" t="s">
        <v>1752</v>
      </c>
      <c r="AJ2429" s="33" t="s">
        <v>236</v>
      </c>
      <c r="AK2429" s="33" t="s">
        <v>107</v>
      </c>
      <c r="AL2429" s="33" t="s">
        <v>1089</v>
      </c>
      <c r="AM2429" s="33" t="s">
        <v>1090</v>
      </c>
      <c r="AN2429" s="33">
        <v>1.61439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3.5305399999999998</v>
      </c>
      <c r="AX2429" s="33" t="s">
        <v>1753</v>
      </c>
      <c r="AY2429" s="33" t="s">
        <v>1754</v>
      </c>
      <c r="AZ2429" s="3">
        <v>44</v>
      </c>
      <c r="BA2429" s="33" t="s">
        <v>60</v>
      </c>
      <c r="BB2429" s="33">
        <v>44</v>
      </c>
      <c r="BC2429" s="33" t="s">
        <v>60</v>
      </c>
      <c r="BD2429" s="33" t="s">
        <v>60</v>
      </c>
      <c r="BE2429" s="33" t="s">
        <v>60</v>
      </c>
      <c r="BF2429" s="34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3092</v>
      </c>
      <c r="B2430" s="33" t="s">
        <v>4465</v>
      </c>
      <c r="C2430" s="33" t="s">
        <v>4466</v>
      </c>
      <c r="D2430" s="33" t="s">
        <v>275</v>
      </c>
      <c r="E2430" s="33" t="s">
        <v>126</v>
      </c>
      <c r="F2430" s="33" t="s">
        <v>59</v>
      </c>
      <c r="G2430" s="33">
        <v>545</v>
      </c>
      <c r="H2430" s="4">
        <v>45799</v>
      </c>
      <c r="I2430" s="4">
        <v>45787</v>
      </c>
      <c r="J2430" s="4">
        <v>45793</v>
      </c>
      <c r="K2430" s="4">
        <v>45800</v>
      </c>
      <c r="L2430" s="4">
        <v>45791.566481481481</v>
      </c>
      <c r="M2430" s="4">
        <v>45801</v>
      </c>
      <c r="N2430" s="4">
        <v>45791.567303240743</v>
      </c>
      <c r="O2430" s="4">
        <v>45801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45803</v>
      </c>
      <c r="U2430" s="4">
        <v>45792.963877314818</v>
      </c>
      <c r="V2430" s="4">
        <v>45801.051990740743</v>
      </c>
      <c r="W2430" s="4">
        <v>45806</v>
      </c>
      <c r="X2430" s="4">
        <v>45803.346967592595</v>
      </c>
      <c r="Y2430" s="4" t="s">
        <v>84</v>
      </c>
      <c r="Z2430" s="4">
        <v>45807</v>
      </c>
      <c r="AA2430" s="4">
        <v>45804.613807870373</v>
      </c>
      <c r="AB2430" s="4">
        <v>45806</v>
      </c>
      <c r="AC2430" s="4">
        <v>45812</v>
      </c>
      <c r="AD2430" s="4">
        <v>45813</v>
      </c>
      <c r="AE2430" s="4">
        <v>45817</v>
      </c>
      <c r="AF2430" s="4"/>
      <c r="AG2430" s="33" t="s">
        <v>4845</v>
      </c>
      <c r="AH2430" s="33" t="s">
        <v>522</v>
      </c>
      <c r="AI2430" s="33" t="s">
        <v>799</v>
      </c>
      <c r="AJ2430" s="33" t="s">
        <v>524</v>
      </c>
      <c r="AK2430" s="33" t="s">
        <v>107</v>
      </c>
      <c r="AL2430" s="33" t="s">
        <v>663</v>
      </c>
      <c r="AM2430" s="33" t="s">
        <v>664</v>
      </c>
      <c r="AN2430" s="33">
        <v>8.2844700000000007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800</v>
      </c>
      <c r="AV2430" s="33" t="s">
        <v>801</v>
      </c>
      <c r="AW2430" s="33">
        <v>36.22831</v>
      </c>
      <c r="AX2430" s="33" t="s">
        <v>802</v>
      </c>
      <c r="AY2430" s="33" t="s">
        <v>803</v>
      </c>
      <c r="AZ2430" s="3">
        <v>545</v>
      </c>
      <c r="BA2430" s="33" t="s">
        <v>60</v>
      </c>
      <c r="BB2430" s="33">
        <v>545</v>
      </c>
      <c r="BC2430" s="33" t="s">
        <v>60</v>
      </c>
      <c r="BD2430" s="33" t="s">
        <v>60</v>
      </c>
      <c r="BE2430" s="33" t="s">
        <v>60</v>
      </c>
      <c r="BF2430" s="34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3093</v>
      </c>
      <c r="B2431" s="33" t="s">
        <v>7908</v>
      </c>
      <c r="C2431" s="33" t="s">
        <v>7831</v>
      </c>
      <c r="D2431" s="33" t="s">
        <v>366</v>
      </c>
      <c r="E2431" s="33" t="s">
        <v>478</v>
      </c>
      <c r="F2431" s="33" t="s">
        <v>59</v>
      </c>
      <c r="G2431" s="33">
        <v>6464</v>
      </c>
      <c r="H2431" s="4">
        <v>45799</v>
      </c>
      <c r="I2431" s="4">
        <v>45797</v>
      </c>
      <c r="J2431" s="4">
        <v>45797</v>
      </c>
      <c r="K2431" s="4">
        <v>45800</v>
      </c>
      <c r="L2431" s="4">
        <v>45797.824525462966</v>
      </c>
      <c r="M2431" s="4">
        <v>45801</v>
      </c>
      <c r="N2431" s="4">
        <v>45798.405844907407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45807</v>
      </c>
      <c r="U2431" s="4">
        <v>45798.65997685185</v>
      </c>
      <c r="V2431" s="4">
        <v>45800.101481481484</v>
      </c>
      <c r="W2431" s="4">
        <v>45808</v>
      </c>
      <c r="X2431" s="4">
        <v>45800.236006944448</v>
      </c>
      <c r="Y2431" s="4" t="s">
        <v>84</v>
      </c>
      <c r="Z2431" s="4">
        <v>45808</v>
      </c>
      <c r="AA2431" s="4">
        <v>45801.15861111111</v>
      </c>
      <c r="AB2431" s="4">
        <v>45806</v>
      </c>
      <c r="AC2431" s="4">
        <v>45810</v>
      </c>
      <c r="AD2431" s="4">
        <v>45813</v>
      </c>
      <c r="AE2431" s="4">
        <v>45817</v>
      </c>
      <c r="AF2431" s="4"/>
      <c r="AG2431" s="33" t="s">
        <v>4845</v>
      </c>
      <c r="AH2431" s="33" t="s">
        <v>7909</v>
      </c>
      <c r="AI2431" s="33" t="s">
        <v>7910</v>
      </c>
      <c r="AJ2431" s="33" t="s">
        <v>7905</v>
      </c>
      <c r="AK2431" s="33" t="s">
        <v>107</v>
      </c>
      <c r="AL2431" s="33" t="s">
        <v>485</v>
      </c>
      <c r="AM2431" s="33" t="s">
        <v>486</v>
      </c>
      <c r="AN2431" s="33">
        <v>114.52934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487</v>
      </c>
      <c r="AV2431" s="33" t="s">
        <v>488</v>
      </c>
      <c r="AW2431" s="33">
        <v>500.87549999999999</v>
      </c>
      <c r="AX2431" s="33" t="s">
        <v>7911</v>
      </c>
      <c r="AY2431" s="33" t="s">
        <v>7912</v>
      </c>
      <c r="AZ2431" s="3">
        <v>6464</v>
      </c>
      <c r="BA2431" s="33" t="s">
        <v>60</v>
      </c>
      <c r="BB2431" s="33">
        <v>6464</v>
      </c>
      <c r="BC2431" s="33" t="s">
        <v>60</v>
      </c>
      <c r="BD2431" s="33" t="s">
        <v>60</v>
      </c>
      <c r="BE2431" s="33" t="s">
        <v>60</v>
      </c>
      <c r="BF2431" s="34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3094</v>
      </c>
      <c r="B2432" s="33" t="s">
        <v>7913</v>
      </c>
      <c r="C2432" s="33" t="s">
        <v>7832</v>
      </c>
      <c r="D2432" s="33" t="s">
        <v>366</v>
      </c>
      <c r="E2432" s="33" t="s">
        <v>478</v>
      </c>
      <c r="F2432" s="33" t="s">
        <v>59</v>
      </c>
      <c r="G2432" s="33">
        <v>19832</v>
      </c>
      <c r="H2432" s="4">
        <v>45799</v>
      </c>
      <c r="I2432" s="4">
        <v>45797</v>
      </c>
      <c r="J2432" s="4">
        <v>45797</v>
      </c>
      <c r="K2432" s="4">
        <v>45800</v>
      </c>
      <c r="L2432" s="4">
        <v>45797.227500000001</v>
      </c>
      <c r="M2432" s="4">
        <v>45801</v>
      </c>
      <c r="N2432" s="4">
        <v>45798.652673611112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45803</v>
      </c>
      <c r="U2432" s="4">
        <v>45798.139641203707</v>
      </c>
      <c r="V2432" s="4">
        <v>45805.191967592589</v>
      </c>
      <c r="W2432" s="4">
        <v>45810</v>
      </c>
      <c r="X2432" s="4">
        <v>45805.23364583333</v>
      </c>
      <c r="Y2432" s="4" t="s">
        <v>84</v>
      </c>
      <c r="Z2432" s="4">
        <v>45811</v>
      </c>
      <c r="AA2432" s="4"/>
      <c r="AB2432" s="4" t="s">
        <v>60</v>
      </c>
      <c r="AC2432" s="4">
        <v>45812</v>
      </c>
      <c r="AD2432" s="4">
        <v>45813</v>
      </c>
      <c r="AE2432" s="4">
        <v>45817</v>
      </c>
      <c r="AF2432" s="4"/>
      <c r="AG2432" s="33" t="s">
        <v>104</v>
      </c>
      <c r="AH2432" s="33" t="s">
        <v>7909</v>
      </c>
      <c r="AI2432" s="33" t="s">
        <v>7910</v>
      </c>
      <c r="AJ2432" s="33" t="s">
        <v>7905</v>
      </c>
      <c r="AK2432" s="33" t="s">
        <v>107</v>
      </c>
      <c r="AL2432" s="33" t="s">
        <v>485</v>
      </c>
      <c r="AM2432" s="33" t="s">
        <v>486</v>
      </c>
      <c r="AN2432" s="33">
        <v>338.82391999999999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487</v>
      </c>
      <c r="AV2432" s="33" t="s">
        <v>488</v>
      </c>
      <c r="AW2432" s="33">
        <v>1481.78413</v>
      </c>
      <c r="AX2432" s="33" t="s">
        <v>7911</v>
      </c>
      <c r="AY2432" s="33" t="s">
        <v>7912</v>
      </c>
      <c r="AZ2432" s="3">
        <v>19832</v>
      </c>
      <c r="BA2432" s="33" t="s">
        <v>60</v>
      </c>
      <c r="BB2432" s="33">
        <v>19832</v>
      </c>
      <c r="BC2432" s="33" t="s">
        <v>60</v>
      </c>
      <c r="BD2432" s="33" t="s">
        <v>60</v>
      </c>
      <c r="BE2432" s="33" t="s">
        <v>60</v>
      </c>
      <c r="BF2432" s="34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3095</v>
      </c>
      <c r="B2433" s="33" t="s">
        <v>11382</v>
      </c>
      <c r="C2433" s="33" t="s">
        <v>11383</v>
      </c>
      <c r="D2433" s="33" t="s">
        <v>82</v>
      </c>
      <c r="E2433" s="33" t="s">
        <v>552</v>
      </c>
      <c r="F2433" s="33" t="s">
        <v>59</v>
      </c>
      <c r="G2433" s="33">
        <v>77</v>
      </c>
      <c r="H2433" s="4">
        <v>45804</v>
      </c>
      <c r="I2433" s="4">
        <v>45801</v>
      </c>
      <c r="J2433" s="4" t="s">
        <v>60</v>
      </c>
      <c r="K2433" s="4">
        <v>45805</v>
      </c>
      <c r="L2433" s="4">
        <v>45804.402118055557</v>
      </c>
      <c r="M2433" s="4">
        <v>45805</v>
      </c>
      <c r="N2433" s="4">
        <v>45805.407939814817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45807</v>
      </c>
      <c r="U2433" s="4">
        <v>45805.6328125</v>
      </c>
      <c r="V2433" s="4"/>
      <c r="W2433" s="4">
        <v>45808</v>
      </c>
      <c r="X2433" s="4"/>
      <c r="Y2433" s="4" t="s">
        <v>60</v>
      </c>
      <c r="Z2433" s="4">
        <v>45811</v>
      </c>
      <c r="AA2433" s="4"/>
      <c r="AB2433" s="4" t="s">
        <v>60</v>
      </c>
      <c r="AC2433" s="4">
        <v>45812</v>
      </c>
      <c r="AD2433" s="4">
        <v>45813</v>
      </c>
      <c r="AE2433" s="4">
        <v>45817</v>
      </c>
      <c r="AF2433" s="4"/>
      <c r="AG2433" s="33" t="s">
        <v>306</v>
      </c>
      <c r="AH2433" s="33" t="s">
        <v>1017</v>
      </c>
      <c r="AI2433" s="33" t="s">
        <v>9603</v>
      </c>
      <c r="AJ2433" s="33" t="s">
        <v>1018</v>
      </c>
      <c r="AK2433" s="33" t="s">
        <v>107</v>
      </c>
      <c r="AL2433" s="33" t="s">
        <v>1019</v>
      </c>
      <c r="AM2433" s="33" t="s">
        <v>1020</v>
      </c>
      <c r="AN2433" s="33">
        <v>2.95581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1021</v>
      </c>
      <c r="AV2433" s="33" t="s">
        <v>1022</v>
      </c>
      <c r="AW2433" s="33">
        <v>6.6538000000000004</v>
      </c>
      <c r="AX2433" s="33" t="s">
        <v>9604</v>
      </c>
      <c r="AY2433" s="33" t="s">
        <v>9605</v>
      </c>
      <c r="AZ2433" s="3">
        <v>77</v>
      </c>
      <c r="BA2433" s="33" t="s">
        <v>60</v>
      </c>
      <c r="BB2433" s="33">
        <v>77</v>
      </c>
      <c r="BC2433" s="33" t="s">
        <v>60</v>
      </c>
      <c r="BD2433" s="33" t="s">
        <v>60</v>
      </c>
      <c r="BE2433" s="33" t="s">
        <v>60</v>
      </c>
      <c r="BF2433" s="34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3096</v>
      </c>
      <c r="B2434" s="33" t="s">
        <v>11384</v>
      </c>
      <c r="C2434" s="33" t="s">
        <v>11385</v>
      </c>
      <c r="D2434" s="33" t="s">
        <v>82</v>
      </c>
      <c r="E2434" s="33" t="s">
        <v>552</v>
      </c>
      <c r="F2434" s="33" t="s">
        <v>59</v>
      </c>
      <c r="G2434" s="33">
        <v>84</v>
      </c>
      <c r="H2434" s="4">
        <v>45804</v>
      </c>
      <c r="I2434" s="4">
        <v>45801</v>
      </c>
      <c r="J2434" s="4" t="s">
        <v>60</v>
      </c>
      <c r="K2434" s="4">
        <v>45805</v>
      </c>
      <c r="L2434" s="4">
        <v>45804.401041666664</v>
      </c>
      <c r="M2434" s="4">
        <v>45805</v>
      </c>
      <c r="N2434" s="4">
        <v>45805.407754629632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45807</v>
      </c>
      <c r="U2434" s="4">
        <v>45805.632557870369</v>
      </c>
      <c r="V2434" s="4"/>
      <c r="W2434" s="4">
        <v>45808</v>
      </c>
      <c r="X2434" s="4"/>
      <c r="Y2434" s="4" t="s">
        <v>60</v>
      </c>
      <c r="Z2434" s="4">
        <v>45811</v>
      </c>
      <c r="AA2434" s="4"/>
      <c r="AB2434" s="4" t="s">
        <v>60</v>
      </c>
      <c r="AC2434" s="4">
        <v>45812</v>
      </c>
      <c r="AD2434" s="4">
        <v>45813</v>
      </c>
      <c r="AE2434" s="4">
        <v>45817</v>
      </c>
      <c r="AF2434" s="4"/>
      <c r="AG2434" s="33" t="s">
        <v>306</v>
      </c>
      <c r="AH2434" s="33" t="s">
        <v>1017</v>
      </c>
      <c r="AI2434" s="33" t="s">
        <v>9603</v>
      </c>
      <c r="AJ2434" s="33" t="s">
        <v>1018</v>
      </c>
      <c r="AK2434" s="33" t="s">
        <v>107</v>
      </c>
      <c r="AL2434" s="33" t="s">
        <v>1019</v>
      </c>
      <c r="AM2434" s="33" t="s">
        <v>1020</v>
      </c>
      <c r="AN2434" s="33">
        <v>3.2403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1021</v>
      </c>
      <c r="AV2434" s="33" t="s">
        <v>1022</v>
      </c>
      <c r="AW2434" s="33">
        <v>7.2941399999999996</v>
      </c>
      <c r="AX2434" s="33" t="s">
        <v>9604</v>
      </c>
      <c r="AY2434" s="33" t="s">
        <v>9605</v>
      </c>
      <c r="AZ2434" s="3">
        <v>84</v>
      </c>
      <c r="BA2434" s="33" t="s">
        <v>60</v>
      </c>
      <c r="BB2434" s="33">
        <v>84</v>
      </c>
      <c r="BC2434" s="33" t="s">
        <v>60</v>
      </c>
      <c r="BD2434" s="33" t="s">
        <v>60</v>
      </c>
      <c r="BE2434" s="33" t="s">
        <v>60</v>
      </c>
      <c r="BF2434" s="34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3097</v>
      </c>
      <c r="B2435" s="33" t="s">
        <v>11386</v>
      </c>
      <c r="C2435" s="33" t="s">
        <v>11387</v>
      </c>
      <c r="D2435" s="33" t="s">
        <v>82</v>
      </c>
      <c r="E2435" s="33" t="s">
        <v>552</v>
      </c>
      <c r="F2435" s="33" t="s">
        <v>59</v>
      </c>
      <c r="G2435" s="33">
        <v>71</v>
      </c>
      <c r="H2435" s="4">
        <v>45804</v>
      </c>
      <c r="I2435" s="4">
        <v>45801</v>
      </c>
      <c r="J2435" s="4" t="s">
        <v>60</v>
      </c>
      <c r="K2435" s="4">
        <v>45805</v>
      </c>
      <c r="L2435" s="4">
        <v>45804.401087962964</v>
      </c>
      <c r="M2435" s="4">
        <v>45805</v>
      </c>
      <c r="N2435" s="4">
        <v>45805.407685185186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45807</v>
      </c>
      <c r="U2435" s="4">
        <v>45805.632511574076</v>
      </c>
      <c r="V2435" s="4"/>
      <c r="W2435" s="4">
        <v>45808</v>
      </c>
      <c r="X2435" s="4"/>
      <c r="Y2435" s="4" t="s">
        <v>60</v>
      </c>
      <c r="Z2435" s="4">
        <v>45811</v>
      </c>
      <c r="AA2435" s="4"/>
      <c r="AB2435" s="4" t="s">
        <v>60</v>
      </c>
      <c r="AC2435" s="4">
        <v>45812</v>
      </c>
      <c r="AD2435" s="4">
        <v>45813</v>
      </c>
      <c r="AE2435" s="4">
        <v>45817</v>
      </c>
      <c r="AF2435" s="4"/>
      <c r="AG2435" s="33" t="s">
        <v>306</v>
      </c>
      <c r="AH2435" s="33" t="s">
        <v>1017</v>
      </c>
      <c r="AI2435" s="33" t="s">
        <v>9603</v>
      </c>
      <c r="AJ2435" s="33" t="s">
        <v>1018</v>
      </c>
      <c r="AK2435" s="33" t="s">
        <v>107</v>
      </c>
      <c r="AL2435" s="33" t="s">
        <v>1019</v>
      </c>
      <c r="AM2435" s="33" t="s">
        <v>1020</v>
      </c>
      <c r="AN2435" s="33">
        <v>2.73136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1021</v>
      </c>
      <c r="AV2435" s="33" t="s">
        <v>1022</v>
      </c>
      <c r="AW2435" s="33">
        <v>6.1485200000000004</v>
      </c>
      <c r="AX2435" s="33" t="s">
        <v>9604</v>
      </c>
      <c r="AY2435" s="33" t="s">
        <v>9605</v>
      </c>
      <c r="AZ2435" s="3">
        <v>71</v>
      </c>
      <c r="BA2435" s="33" t="s">
        <v>60</v>
      </c>
      <c r="BB2435" s="33">
        <v>71</v>
      </c>
      <c r="BC2435" s="33" t="s">
        <v>60</v>
      </c>
      <c r="BD2435" s="33" t="s">
        <v>60</v>
      </c>
      <c r="BE2435" s="33" t="s">
        <v>60</v>
      </c>
      <c r="BF2435" s="34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3098</v>
      </c>
      <c r="B2436" s="33" t="s">
        <v>11388</v>
      </c>
      <c r="C2436" s="33" t="s">
        <v>11389</v>
      </c>
      <c r="D2436" s="33" t="s">
        <v>82</v>
      </c>
      <c r="E2436" s="33" t="s">
        <v>552</v>
      </c>
      <c r="F2436" s="33" t="s">
        <v>59</v>
      </c>
      <c r="G2436" s="33">
        <v>60</v>
      </c>
      <c r="H2436" s="4">
        <v>45804</v>
      </c>
      <c r="I2436" s="4">
        <v>45801</v>
      </c>
      <c r="J2436" s="4" t="s">
        <v>60</v>
      </c>
      <c r="K2436" s="4">
        <v>45805</v>
      </c>
      <c r="L2436" s="4">
        <v>45804.401134259257</v>
      </c>
      <c r="M2436" s="4">
        <v>45805</v>
      </c>
      <c r="N2436" s="4">
        <v>45805.407800925925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45807</v>
      </c>
      <c r="U2436" s="4">
        <v>45805.632615740738</v>
      </c>
      <c r="V2436" s="4"/>
      <c r="W2436" s="4">
        <v>45808</v>
      </c>
      <c r="X2436" s="4"/>
      <c r="Y2436" s="4" t="s">
        <v>60</v>
      </c>
      <c r="Z2436" s="4">
        <v>45811</v>
      </c>
      <c r="AA2436" s="4"/>
      <c r="AB2436" s="4" t="s">
        <v>60</v>
      </c>
      <c r="AC2436" s="4">
        <v>45812</v>
      </c>
      <c r="AD2436" s="4">
        <v>45813</v>
      </c>
      <c r="AE2436" s="4">
        <v>45817</v>
      </c>
      <c r="AF2436" s="4"/>
      <c r="AG2436" s="33" t="s">
        <v>306</v>
      </c>
      <c r="AH2436" s="33" t="s">
        <v>1017</v>
      </c>
      <c r="AI2436" s="33" t="s">
        <v>9603</v>
      </c>
      <c r="AJ2436" s="33" t="s">
        <v>1018</v>
      </c>
      <c r="AK2436" s="33" t="s">
        <v>107</v>
      </c>
      <c r="AL2436" s="33" t="s">
        <v>1019</v>
      </c>
      <c r="AM2436" s="33" t="s">
        <v>1020</v>
      </c>
      <c r="AN2436" s="33">
        <v>2.29603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1021</v>
      </c>
      <c r="AV2436" s="33" t="s">
        <v>1022</v>
      </c>
      <c r="AW2436" s="33">
        <v>5.1686300000000003</v>
      </c>
      <c r="AX2436" s="33" t="s">
        <v>9604</v>
      </c>
      <c r="AY2436" s="33" t="s">
        <v>9605</v>
      </c>
      <c r="AZ2436" s="3">
        <v>60</v>
      </c>
      <c r="BA2436" s="33" t="s">
        <v>60</v>
      </c>
      <c r="BB2436" s="33">
        <v>60</v>
      </c>
      <c r="BC2436" s="33" t="s">
        <v>60</v>
      </c>
      <c r="BD2436" s="33" t="s">
        <v>60</v>
      </c>
      <c r="BE2436" s="33" t="s">
        <v>60</v>
      </c>
      <c r="BF2436" s="34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3099</v>
      </c>
      <c r="B2437" s="33" t="s">
        <v>11390</v>
      </c>
      <c r="C2437" s="33" t="s">
        <v>11391</v>
      </c>
      <c r="D2437" s="33" t="s">
        <v>82</v>
      </c>
      <c r="E2437" s="33" t="s">
        <v>552</v>
      </c>
      <c r="F2437" s="33" t="s">
        <v>59</v>
      </c>
      <c r="G2437" s="33">
        <v>84</v>
      </c>
      <c r="H2437" s="4">
        <v>45804</v>
      </c>
      <c r="I2437" s="4">
        <v>45801</v>
      </c>
      <c r="J2437" s="4" t="s">
        <v>60</v>
      </c>
      <c r="K2437" s="4">
        <v>45805</v>
      </c>
      <c r="L2437" s="4">
        <v>45804.401192129626</v>
      </c>
      <c r="M2437" s="4">
        <v>45805</v>
      </c>
      <c r="N2437" s="4">
        <v>45805.407835648148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45807</v>
      </c>
      <c r="U2437" s="4">
        <v>45805.632673611108</v>
      </c>
      <c r="V2437" s="4"/>
      <c r="W2437" s="4">
        <v>45808</v>
      </c>
      <c r="X2437" s="4"/>
      <c r="Y2437" s="4" t="s">
        <v>60</v>
      </c>
      <c r="Z2437" s="4">
        <v>45811</v>
      </c>
      <c r="AA2437" s="4"/>
      <c r="AB2437" s="4" t="s">
        <v>60</v>
      </c>
      <c r="AC2437" s="4">
        <v>45812</v>
      </c>
      <c r="AD2437" s="4">
        <v>45813</v>
      </c>
      <c r="AE2437" s="4">
        <v>45817</v>
      </c>
      <c r="AF2437" s="4"/>
      <c r="AG2437" s="33" t="s">
        <v>306</v>
      </c>
      <c r="AH2437" s="33" t="s">
        <v>1017</v>
      </c>
      <c r="AI2437" s="33" t="s">
        <v>9603</v>
      </c>
      <c r="AJ2437" s="33" t="s">
        <v>1018</v>
      </c>
      <c r="AK2437" s="33" t="s">
        <v>107</v>
      </c>
      <c r="AL2437" s="33" t="s">
        <v>1019</v>
      </c>
      <c r="AM2437" s="33" t="s">
        <v>1020</v>
      </c>
      <c r="AN2437" s="33">
        <v>3.1869200000000002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1021</v>
      </c>
      <c r="AV2437" s="33" t="s">
        <v>1022</v>
      </c>
      <c r="AW2437" s="33">
        <v>7.1741900000000003</v>
      </c>
      <c r="AX2437" s="33" t="s">
        <v>9604</v>
      </c>
      <c r="AY2437" s="33" t="s">
        <v>9605</v>
      </c>
      <c r="AZ2437" s="3">
        <v>84</v>
      </c>
      <c r="BA2437" s="33" t="s">
        <v>60</v>
      </c>
      <c r="BB2437" s="33">
        <v>84</v>
      </c>
      <c r="BC2437" s="33" t="s">
        <v>60</v>
      </c>
      <c r="BD2437" s="33" t="s">
        <v>60</v>
      </c>
      <c r="BE2437" s="33" t="s">
        <v>60</v>
      </c>
      <c r="BF2437" s="34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3100</v>
      </c>
      <c r="B2438" s="33" t="s">
        <v>11392</v>
      </c>
      <c r="C2438" s="33" t="s">
        <v>11393</v>
      </c>
      <c r="D2438" s="33" t="s">
        <v>82</v>
      </c>
      <c r="E2438" s="33" t="s">
        <v>552</v>
      </c>
      <c r="F2438" s="33" t="s">
        <v>59</v>
      </c>
      <c r="G2438" s="33">
        <v>167</v>
      </c>
      <c r="H2438" s="4">
        <v>45804</v>
      </c>
      <c r="I2438" s="4">
        <v>45801</v>
      </c>
      <c r="J2438" s="4" t="s">
        <v>60</v>
      </c>
      <c r="K2438" s="4">
        <v>45805</v>
      </c>
      <c r="L2438" s="4">
        <v>45804.401226851849</v>
      </c>
      <c r="M2438" s="4">
        <v>45805</v>
      </c>
      <c r="N2438" s="4">
        <v>45805.407870370371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45807</v>
      </c>
      <c r="U2438" s="4">
        <v>45805.632731481484</v>
      </c>
      <c r="V2438" s="4"/>
      <c r="W2438" s="4">
        <v>45808</v>
      </c>
      <c r="X2438" s="4"/>
      <c r="Y2438" s="4" t="s">
        <v>60</v>
      </c>
      <c r="Z2438" s="4">
        <v>45811</v>
      </c>
      <c r="AA2438" s="4"/>
      <c r="AB2438" s="4" t="s">
        <v>60</v>
      </c>
      <c r="AC2438" s="4">
        <v>45812</v>
      </c>
      <c r="AD2438" s="4">
        <v>45813</v>
      </c>
      <c r="AE2438" s="4">
        <v>45817</v>
      </c>
      <c r="AF2438" s="4"/>
      <c r="AG2438" s="33" t="s">
        <v>306</v>
      </c>
      <c r="AH2438" s="33" t="s">
        <v>1017</v>
      </c>
      <c r="AI2438" s="33" t="s">
        <v>9603</v>
      </c>
      <c r="AJ2438" s="33" t="s">
        <v>1018</v>
      </c>
      <c r="AK2438" s="33" t="s">
        <v>107</v>
      </c>
      <c r="AL2438" s="33" t="s">
        <v>1019</v>
      </c>
      <c r="AM2438" s="33" t="s">
        <v>1020</v>
      </c>
      <c r="AN2438" s="33">
        <v>6.3916700000000004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1021</v>
      </c>
      <c r="AV2438" s="33" t="s">
        <v>1022</v>
      </c>
      <c r="AW2438" s="33">
        <v>14.38827</v>
      </c>
      <c r="AX2438" s="33" t="s">
        <v>9604</v>
      </c>
      <c r="AY2438" s="33" t="s">
        <v>9605</v>
      </c>
      <c r="AZ2438" s="3">
        <v>167</v>
      </c>
      <c r="BA2438" s="33" t="s">
        <v>60</v>
      </c>
      <c r="BB2438" s="33">
        <v>167</v>
      </c>
      <c r="BC2438" s="33" t="s">
        <v>60</v>
      </c>
      <c r="BD2438" s="33" t="s">
        <v>60</v>
      </c>
      <c r="BE2438" s="33" t="s">
        <v>60</v>
      </c>
      <c r="BF2438" s="34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3101</v>
      </c>
      <c r="B2439" s="33" t="s">
        <v>11394</v>
      </c>
      <c r="C2439" s="33" t="s">
        <v>11395</v>
      </c>
      <c r="D2439" s="33" t="s">
        <v>82</v>
      </c>
      <c r="E2439" s="33" t="s">
        <v>552</v>
      </c>
      <c r="F2439" s="33" t="s">
        <v>59</v>
      </c>
      <c r="G2439" s="33">
        <v>190</v>
      </c>
      <c r="H2439" s="4">
        <v>45804</v>
      </c>
      <c r="I2439" s="4">
        <v>45801</v>
      </c>
      <c r="J2439" s="4" t="s">
        <v>60</v>
      </c>
      <c r="K2439" s="4">
        <v>45805</v>
      </c>
      <c r="L2439" s="4">
        <v>45804.401273148149</v>
      </c>
      <c r="M2439" s="4">
        <v>45805</v>
      </c>
      <c r="N2439" s="4">
        <v>45805.409895833334</v>
      </c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45807</v>
      </c>
      <c r="U2439" s="4">
        <v>45805.631319444445</v>
      </c>
      <c r="V2439" s="4"/>
      <c r="W2439" s="4">
        <v>45808</v>
      </c>
      <c r="X2439" s="4"/>
      <c r="Y2439" s="4" t="s">
        <v>60</v>
      </c>
      <c r="Z2439" s="4">
        <v>45811</v>
      </c>
      <c r="AA2439" s="4"/>
      <c r="AB2439" s="4" t="s">
        <v>60</v>
      </c>
      <c r="AC2439" s="4">
        <v>45812</v>
      </c>
      <c r="AD2439" s="4">
        <v>45813</v>
      </c>
      <c r="AE2439" s="4">
        <v>45817</v>
      </c>
      <c r="AF2439" s="4"/>
      <c r="AG2439" s="33" t="s">
        <v>306</v>
      </c>
      <c r="AH2439" s="33" t="s">
        <v>1017</v>
      </c>
      <c r="AI2439" s="33" t="s">
        <v>9603</v>
      </c>
      <c r="AJ2439" s="33" t="s">
        <v>1018</v>
      </c>
      <c r="AK2439" s="33" t="s">
        <v>107</v>
      </c>
      <c r="AL2439" s="33" t="s">
        <v>1019</v>
      </c>
      <c r="AM2439" s="33" t="s">
        <v>1020</v>
      </c>
      <c r="AN2439" s="33">
        <v>7.3517999999999999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1021</v>
      </c>
      <c r="AV2439" s="33" t="s">
        <v>1022</v>
      </c>
      <c r="AW2439" s="33">
        <v>16.549340000000001</v>
      </c>
      <c r="AX2439" s="33" t="s">
        <v>9604</v>
      </c>
      <c r="AY2439" s="33" t="s">
        <v>9605</v>
      </c>
      <c r="AZ2439" s="3">
        <v>190</v>
      </c>
      <c r="BA2439" s="33" t="s">
        <v>60</v>
      </c>
      <c r="BB2439" s="33">
        <v>190</v>
      </c>
      <c r="BC2439" s="33" t="s">
        <v>60</v>
      </c>
      <c r="BD2439" s="33" t="s">
        <v>60</v>
      </c>
      <c r="BE2439" s="33" t="s">
        <v>60</v>
      </c>
      <c r="BF2439" s="34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3102</v>
      </c>
      <c r="B2440" s="33" t="s">
        <v>11396</v>
      </c>
      <c r="C2440" s="33" t="s">
        <v>11397</v>
      </c>
      <c r="D2440" s="33" t="s">
        <v>82</v>
      </c>
      <c r="E2440" s="33" t="s">
        <v>552</v>
      </c>
      <c r="F2440" s="33" t="s">
        <v>59</v>
      </c>
      <c r="G2440" s="33">
        <v>121</v>
      </c>
      <c r="H2440" s="4">
        <v>45804</v>
      </c>
      <c r="I2440" s="4">
        <v>45801</v>
      </c>
      <c r="J2440" s="4" t="s">
        <v>60</v>
      </c>
      <c r="K2440" s="4">
        <v>45805</v>
      </c>
      <c r="L2440" s="4">
        <v>45804.401319444441</v>
      </c>
      <c r="M2440" s="4">
        <v>45805</v>
      </c>
      <c r="N2440" s="4">
        <v>45805.409826388888</v>
      </c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45807</v>
      </c>
      <c r="U2440" s="4">
        <v>45805.631261574075</v>
      </c>
      <c r="V2440" s="4"/>
      <c r="W2440" s="4">
        <v>45808</v>
      </c>
      <c r="X2440" s="4"/>
      <c r="Y2440" s="4" t="s">
        <v>60</v>
      </c>
      <c r="Z2440" s="4">
        <v>45811</v>
      </c>
      <c r="AA2440" s="4"/>
      <c r="AB2440" s="4" t="s">
        <v>60</v>
      </c>
      <c r="AC2440" s="4">
        <v>45812</v>
      </c>
      <c r="AD2440" s="4">
        <v>45813</v>
      </c>
      <c r="AE2440" s="4">
        <v>45817</v>
      </c>
      <c r="AF2440" s="4"/>
      <c r="AG2440" s="33" t="s">
        <v>306</v>
      </c>
      <c r="AH2440" s="33" t="s">
        <v>1017</v>
      </c>
      <c r="AI2440" s="33" t="s">
        <v>9603</v>
      </c>
      <c r="AJ2440" s="33" t="s">
        <v>1018</v>
      </c>
      <c r="AK2440" s="33" t="s">
        <v>107</v>
      </c>
      <c r="AL2440" s="33" t="s">
        <v>1019</v>
      </c>
      <c r="AM2440" s="33" t="s">
        <v>1020</v>
      </c>
      <c r="AN2440" s="33">
        <v>4.6943200000000003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1021</v>
      </c>
      <c r="AV2440" s="33" t="s">
        <v>1022</v>
      </c>
      <c r="AW2440" s="33">
        <v>10.567220000000001</v>
      </c>
      <c r="AX2440" s="33" t="s">
        <v>9604</v>
      </c>
      <c r="AY2440" s="33" t="s">
        <v>9605</v>
      </c>
      <c r="AZ2440" s="3">
        <v>121</v>
      </c>
      <c r="BA2440" s="33" t="s">
        <v>60</v>
      </c>
      <c r="BB2440" s="33">
        <v>121</v>
      </c>
      <c r="BC2440" s="33" t="s">
        <v>60</v>
      </c>
      <c r="BD2440" s="33" t="s">
        <v>60</v>
      </c>
      <c r="BE2440" s="33" t="s">
        <v>60</v>
      </c>
      <c r="BF2440" s="34" t="str">
        <f>IFERROR(VLOOKUP(Data_Power_app[[#This Row],[PRO ODER]],'Result'!A:C,3,0),"")</f>
        <v/>
      </c>
      <c r="BG2440" s="14" t="str">
        <f>IFERROR(VLOOKUP(Data_Power_app[[#This Row],[PRO ODER]]&amp;"LAM_IN",'Real Time'!A:E,4,0),"")</f>
        <v/>
      </c>
      <c r="BH2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3103</v>
      </c>
      <c r="B2441" s="33" t="s">
        <v>11398</v>
      </c>
      <c r="C2441" s="33" t="s">
        <v>11399</v>
      </c>
      <c r="D2441" s="33" t="s">
        <v>82</v>
      </c>
      <c r="E2441" s="33" t="s">
        <v>552</v>
      </c>
      <c r="F2441" s="33" t="s">
        <v>59</v>
      </c>
      <c r="G2441" s="33">
        <v>171</v>
      </c>
      <c r="H2441" s="4">
        <v>45804</v>
      </c>
      <c r="I2441" s="4">
        <v>45801</v>
      </c>
      <c r="J2441" s="4" t="s">
        <v>60</v>
      </c>
      <c r="K2441" s="4">
        <v>45805</v>
      </c>
      <c r="L2441" s="4">
        <v>45804.401365740741</v>
      </c>
      <c r="M2441" s="4">
        <v>45805</v>
      </c>
      <c r="N2441" s="4">
        <v>45805.409722222219</v>
      </c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45807</v>
      </c>
      <c r="U2441" s="4">
        <v>45805.631111111114</v>
      </c>
      <c r="V2441" s="4"/>
      <c r="W2441" s="4">
        <v>45808</v>
      </c>
      <c r="X2441" s="4"/>
      <c r="Y2441" s="4" t="s">
        <v>60</v>
      </c>
      <c r="Z2441" s="4">
        <v>45811</v>
      </c>
      <c r="AA2441" s="4"/>
      <c r="AB2441" s="4" t="s">
        <v>60</v>
      </c>
      <c r="AC2441" s="4">
        <v>45812</v>
      </c>
      <c r="AD2441" s="4">
        <v>45813</v>
      </c>
      <c r="AE2441" s="4">
        <v>45817</v>
      </c>
      <c r="AF2441" s="4"/>
      <c r="AG2441" s="33" t="s">
        <v>306</v>
      </c>
      <c r="AH2441" s="33" t="s">
        <v>1017</v>
      </c>
      <c r="AI2441" s="33" t="s">
        <v>9603</v>
      </c>
      <c r="AJ2441" s="33" t="s">
        <v>1018</v>
      </c>
      <c r="AK2441" s="33" t="s">
        <v>107</v>
      </c>
      <c r="AL2441" s="33" t="s">
        <v>1019</v>
      </c>
      <c r="AM2441" s="33" t="s">
        <v>1020</v>
      </c>
      <c r="AN2441" s="33">
        <v>6.4916400000000003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1021</v>
      </c>
      <c r="AV2441" s="33" t="s">
        <v>1022</v>
      </c>
      <c r="AW2441" s="33">
        <v>14.613519999999999</v>
      </c>
      <c r="AX2441" s="33" t="s">
        <v>9604</v>
      </c>
      <c r="AY2441" s="33" t="s">
        <v>9605</v>
      </c>
      <c r="AZ2441" s="3">
        <v>171</v>
      </c>
      <c r="BA2441" s="33" t="s">
        <v>60</v>
      </c>
      <c r="BB2441" s="33">
        <v>171</v>
      </c>
      <c r="BC2441" s="33" t="s">
        <v>60</v>
      </c>
      <c r="BD2441" s="33" t="s">
        <v>60</v>
      </c>
      <c r="BE2441" s="33" t="s">
        <v>60</v>
      </c>
      <c r="BF2441" s="34" t="str">
        <f>IFERROR(VLOOKUP(Data_Power_app[[#This Row],[PRO ODER]],'Result'!A:C,3,0),"")</f>
        <v/>
      </c>
      <c r="BG2441" s="14" t="str">
        <f>IFERROR(VLOOKUP(Data_Power_app[[#This Row],[PRO ODER]]&amp;"LAM_IN",'Real Time'!A:E,4,0),"")</f>
        <v/>
      </c>
      <c r="BH2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3104</v>
      </c>
      <c r="B2442" s="33" t="s">
        <v>11400</v>
      </c>
      <c r="C2442" s="33" t="s">
        <v>11401</v>
      </c>
      <c r="D2442" s="33" t="s">
        <v>82</v>
      </c>
      <c r="E2442" s="33" t="s">
        <v>552</v>
      </c>
      <c r="F2442" s="33" t="s">
        <v>59</v>
      </c>
      <c r="G2442" s="33">
        <v>135</v>
      </c>
      <c r="H2442" s="4">
        <v>45804</v>
      </c>
      <c r="I2442" s="4">
        <v>45801</v>
      </c>
      <c r="J2442" s="4" t="s">
        <v>60</v>
      </c>
      <c r="K2442" s="4">
        <v>45805</v>
      </c>
      <c r="L2442" s="4">
        <v>45804.401412037034</v>
      </c>
      <c r="M2442" s="4">
        <v>45805</v>
      </c>
      <c r="N2442" s="4">
        <v>45805.409675925926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45807</v>
      </c>
      <c r="U2442" s="4">
        <v>45805.631006944444</v>
      </c>
      <c r="V2442" s="4"/>
      <c r="W2442" s="4">
        <v>45808</v>
      </c>
      <c r="X2442" s="4"/>
      <c r="Y2442" s="4" t="s">
        <v>60</v>
      </c>
      <c r="Z2442" s="4">
        <v>45811</v>
      </c>
      <c r="AA2442" s="4"/>
      <c r="AB2442" s="4" t="s">
        <v>60</v>
      </c>
      <c r="AC2442" s="4">
        <v>45812</v>
      </c>
      <c r="AD2442" s="4">
        <v>45813</v>
      </c>
      <c r="AE2442" s="4">
        <v>45817</v>
      </c>
      <c r="AF2442" s="4"/>
      <c r="AG2442" s="33" t="s">
        <v>306</v>
      </c>
      <c r="AH2442" s="33" t="s">
        <v>1017</v>
      </c>
      <c r="AI2442" s="33" t="s">
        <v>9603</v>
      </c>
      <c r="AJ2442" s="33" t="s">
        <v>1018</v>
      </c>
      <c r="AK2442" s="33" t="s">
        <v>107</v>
      </c>
      <c r="AL2442" s="33" t="s">
        <v>1019</v>
      </c>
      <c r="AM2442" s="33" t="s">
        <v>1020</v>
      </c>
      <c r="AN2442" s="33">
        <v>5.1404399999999999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1021</v>
      </c>
      <c r="AV2442" s="33" t="s">
        <v>1022</v>
      </c>
      <c r="AW2442" s="33">
        <v>11.571709999999999</v>
      </c>
      <c r="AX2442" s="33" t="s">
        <v>9604</v>
      </c>
      <c r="AY2442" s="33" t="s">
        <v>9605</v>
      </c>
      <c r="AZ2442" s="3">
        <v>135</v>
      </c>
      <c r="BA2442" s="33" t="s">
        <v>60</v>
      </c>
      <c r="BB2442" s="33">
        <v>135</v>
      </c>
      <c r="BC2442" s="33" t="s">
        <v>60</v>
      </c>
      <c r="BD2442" s="33" t="s">
        <v>60</v>
      </c>
      <c r="BE2442" s="33" t="s">
        <v>60</v>
      </c>
      <c r="BF2442" s="34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3105</v>
      </c>
      <c r="B2443" s="33" t="s">
        <v>11402</v>
      </c>
      <c r="C2443" s="33" t="s">
        <v>11403</v>
      </c>
      <c r="D2443" s="33" t="s">
        <v>82</v>
      </c>
      <c r="E2443" s="33" t="s">
        <v>552</v>
      </c>
      <c r="F2443" s="33" t="s">
        <v>59</v>
      </c>
      <c r="G2443" s="33">
        <v>46</v>
      </c>
      <c r="H2443" s="4">
        <v>45804</v>
      </c>
      <c r="I2443" s="4">
        <v>45801</v>
      </c>
      <c r="J2443" s="4" t="s">
        <v>60</v>
      </c>
      <c r="K2443" s="4">
        <v>45805</v>
      </c>
      <c r="L2443" s="4">
        <v>45804.401458333334</v>
      </c>
      <c r="M2443" s="4">
        <v>45805</v>
      </c>
      <c r="N2443" s="4">
        <v>45805.409629629627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45807</v>
      </c>
      <c r="U2443" s="4">
        <v>45805.630902777775</v>
      </c>
      <c r="V2443" s="4"/>
      <c r="W2443" s="4">
        <v>45808</v>
      </c>
      <c r="X2443" s="4"/>
      <c r="Y2443" s="4" t="s">
        <v>60</v>
      </c>
      <c r="Z2443" s="4">
        <v>45811</v>
      </c>
      <c r="AA2443" s="4"/>
      <c r="AB2443" s="4" t="s">
        <v>60</v>
      </c>
      <c r="AC2443" s="4">
        <v>45812</v>
      </c>
      <c r="AD2443" s="4">
        <v>45813</v>
      </c>
      <c r="AE2443" s="4">
        <v>45817</v>
      </c>
      <c r="AF2443" s="4"/>
      <c r="AG2443" s="33" t="s">
        <v>306</v>
      </c>
      <c r="AH2443" s="33" t="s">
        <v>1017</v>
      </c>
      <c r="AI2443" s="33" t="s">
        <v>9603</v>
      </c>
      <c r="AJ2443" s="33" t="s">
        <v>1018</v>
      </c>
      <c r="AK2443" s="33" t="s">
        <v>107</v>
      </c>
      <c r="AL2443" s="33" t="s">
        <v>1019</v>
      </c>
      <c r="AM2443" s="33" t="s">
        <v>1020</v>
      </c>
      <c r="AN2443" s="33">
        <v>1.74681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1021</v>
      </c>
      <c r="AV2443" s="33" t="s">
        <v>1022</v>
      </c>
      <c r="AW2443" s="33">
        <v>3.9323000000000001</v>
      </c>
      <c r="AX2443" s="33" t="s">
        <v>9604</v>
      </c>
      <c r="AY2443" s="33" t="s">
        <v>9605</v>
      </c>
      <c r="AZ2443" s="3">
        <v>46</v>
      </c>
      <c r="BA2443" s="33" t="s">
        <v>60</v>
      </c>
      <c r="BB2443" s="33">
        <v>46</v>
      </c>
      <c r="BC2443" s="33" t="s">
        <v>60</v>
      </c>
      <c r="BD2443" s="33" t="s">
        <v>60</v>
      </c>
      <c r="BE2443" s="33" t="s">
        <v>60</v>
      </c>
      <c r="BF2443" s="34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3106</v>
      </c>
      <c r="B2444" s="33" t="s">
        <v>11404</v>
      </c>
      <c r="C2444" s="33" t="s">
        <v>11405</v>
      </c>
      <c r="D2444" s="33" t="s">
        <v>82</v>
      </c>
      <c r="E2444" s="33" t="s">
        <v>552</v>
      </c>
      <c r="F2444" s="33" t="s">
        <v>59</v>
      </c>
      <c r="G2444" s="33">
        <v>53</v>
      </c>
      <c r="H2444" s="4">
        <v>45804</v>
      </c>
      <c r="I2444" s="4">
        <v>45801</v>
      </c>
      <c r="J2444" s="4" t="s">
        <v>60</v>
      </c>
      <c r="K2444" s="4">
        <v>45805</v>
      </c>
      <c r="L2444" s="4">
        <v>45804.401504629626</v>
      </c>
      <c r="M2444" s="4">
        <v>45805</v>
      </c>
      <c r="N2444" s="4">
        <v>45805.409594907411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45807</v>
      </c>
      <c r="U2444" s="4">
        <v>45805.630844907406</v>
      </c>
      <c r="V2444" s="4"/>
      <c r="W2444" s="4">
        <v>45808</v>
      </c>
      <c r="X2444" s="4"/>
      <c r="Y2444" s="4" t="s">
        <v>60</v>
      </c>
      <c r="Z2444" s="4">
        <v>45811</v>
      </c>
      <c r="AA2444" s="4"/>
      <c r="AB2444" s="4" t="s">
        <v>60</v>
      </c>
      <c r="AC2444" s="4">
        <v>45812</v>
      </c>
      <c r="AD2444" s="4">
        <v>45813</v>
      </c>
      <c r="AE2444" s="4">
        <v>45817</v>
      </c>
      <c r="AF2444" s="4"/>
      <c r="AG2444" s="33" t="s">
        <v>306</v>
      </c>
      <c r="AH2444" s="33" t="s">
        <v>1017</v>
      </c>
      <c r="AI2444" s="33" t="s">
        <v>9603</v>
      </c>
      <c r="AJ2444" s="33" t="s">
        <v>1018</v>
      </c>
      <c r="AK2444" s="33" t="s">
        <v>107</v>
      </c>
      <c r="AL2444" s="33" t="s">
        <v>1019</v>
      </c>
      <c r="AM2444" s="33" t="s">
        <v>1020</v>
      </c>
      <c r="AN2444" s="33">
        <v>2.00238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1021</v>
      </c>
      <c r="AV2444" s="33" t="s">
        <v>1022</v>
      </c>
      <c r="AW2444" s="33">
        <v>4.5076499999999999</v>
      </c>
      <c r="AX2444" s="33" t="s">
        <v>9604</v>
      </c>
      <c r="AY2444" s="33" t="s">
        <v>9605</v>
      </c>
      <c r="AZ2444" s="3">
        <v>53</v>
      </c>
      <c r="BA2444" s="33" t="s">
        <v>60</v>
      </c>
      <c r="BB2444" s="33">
        <v>53</v>
      </c>
      <c r="BC2444" s="33" t="s">
        <v>60</v>
      </c>
      <c r="BD2444" s="33" t="s">
        <v>60</v>
      </c>
      <c r="BE2444" s="33" t="s">
        <v>60</v>
      </c>
      <c r="BF2444" s="34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3107</v>
      </c>
      <c r="B2445" s="33" t="s">
        <v>11406</v>
      </c>
      <c r="C2445" s="33" t="s">
        <v>11407</v>
      </c>
      <c r="D2445" s="33" t="s">
        <v>82</v>
      </c>
      <c r="E2445" s="33" t="s">
        <v>552</v>
      </c>
      <c r="F2445" s="33" t="s">
        <v>59</v>
      </c>
      <c r="G2445" s="33">
        <v>35</v>
      </c>
      <c r="H2445" s="4">
        <v>45804</v>
      </c>
      <c r="I2445" s="4">
        <v>45801</v>
      </c>
      <c r="J2445" s="4" t="s">
        <v>60</v>
      </c>
      <c r="K2445" s="4">
        <v>45805</v>
      </c>
      <c r="L2445" s="4">
        <v>45804.401539351849</v>
      </c>
      <c r="M2445" s="4">
        <v>45805</v>
      </c>
      <c r="N2445" s="4">
        <v>45805.406597222223</v>
      </c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45807</v>
      </c>
      <c r="U2445" s="4">
        <v>45805.632361111115</v>
      </c>
      <c r="V2445" s="4"/>
      <c r="W2445" s="4">
        <v>45808</v>
      </c>
      <c r="X2445" s="4"/>
      <c r="Y2445" s="4" t="s">
        <v>60</v>
      </c>
      <c r="Z2445" s="4">
        <v>45811</v>
      </c>
      <c r="AA2445" s="4"/>
      <c r="AB2445" s="4" t="s">
        <v>60</v>
      </c>
      <c r="AC2445" s="4">
        <v>45812</v>
      </c>
      <c r="AD2445" s="4">
        <v>45813</v>
      </c>
      <c r="AE2445" s="4">
        <v>45817</v>
      </c>
      <c r="AF2445" s="4"/>
      <c r="AG2445" s="33" t="s">
        <v>306</v>
      </c>
      <c r="AH2445" s="33" t="s">
        <v>1017</v>
      </c>
      <c r="AI2445" s="33" t="s">
        <v>9603</v>
      </c>
      <c r="AJ2445" s="33" t="s">
        <v>1018</v>
      </c>
      <c r="AK2445" s="33" t="s">
        <v>107</v>
      </c>
      <c r="AL2445" s="33" t="s">
        <v>1019</v>
      </c>
      <c r="AM2445" s="33" t="s">
        <v>1020</v>
      </c>
      <c r="AN2445" s="33">
        <v>1.3123899999999999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1021</v>
      </c>
      <c r="AV2445" s="33" t="s">
        <v>1022</v>
      </c>
      <c r="AW2445" s="33">
        <v>2.9543900000000001</v>
      </c>
      <c r="AX2445" s="33" t="s">
        <v>11329</v>
      </c>
      <c r="AY2445" s="33" t="s">
        <v>11330</v>
      </c>
      <c r="AZ2445" s="3">
        <v>35</v>
      </c>
      <c r="BA2445" s="33" t="s">
        <v>60</v>
      </c>
      <c r="BB2445" s="33">
        <v>35</v>
      </c>
      <c r="BC2445" s="33" t="s">
        <v>60</v>
      </c>
      <c r="BD2445" s="33" t="s">
        <v>60</v>
      </c>
      <c r="BE2445" s="33" t="s">
        <v>60</v>
      </c>
      <c r="BF2445" s="34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3108</v>
      </c>
      <c r="B2446" s="33" t="s">
        <v>11408</v>
      </c>
      <c r="C2446" s="33" t="s">
        <v>11409</v>
      </c>
      <c r="D2446" s="33" t="s">
        <v>82</v>
      </c>
      <c r="E2446" s="33" t="s">
        <v>552</v>
      </c>
      <c r="F2446" s="33" t="s">
        <v>59</v>
      </c>
      <c r="G2446" s="33">
        <v>18</v>
      </c>
      <c r="H2446" s="4">
        <v>45804</v>
      </c>
      <c r="I2446" s="4">
        <v>45801</v>
      </c>
      <c r="J2446" s="4" t="s">
        <v>60</v>
      </c>
      <c r="K2446" s="4">
        <v>45805</v>
      </c>
      <c r="L2446" s="4">
        <v>45804.401597222219</v>
      </c>
      <c r="M2446" s="4">
        <v>45805</v>
      </c>
      <c r="N2446" s="4">
        <v>45805.406331018516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45807</v>
      </c>
      <c r="U2446" s="4">
        <v>45805.632314814815</v>
      </c>
      <c r="V2446" s="4"/>
      <c r="W2446" s="4">
        <v>45808</v>
      </c>
      <c r="X2446" s="4"/>
      <c r="Y2446" s="4" t="s">
        <v>60</v>
      </c>
      <c r="Z2446" s="4">
        <v>45811</v>
      </c>
      <c r="AA2446" s="4"/>
      <c r="AB2446" s="4" t="s">
        <v>60</v>
      </c>
      <c r="AC2446" s="4">
        <v>45812</v>
      </c>
      <c r="AD2446" s="4">
        <v>45813</v>
      </c>
      <c r="AE2446" s="4">
        <v>45817</v>
      </c>
      <c r="AF2446" s="4"/>
      <c r="AG2446" s="33" t="s">
        <v>306</v>
      </c>
      <c r="AH2446" s="33" t="s">
        <v>1017</v>
      </c>
      <c r="AI2446" s="33" t="s">
        <v>9603</v>
      </c>
      <c r="AJ2446" s="33" t="s">
        <v>1018</v>
      </c>
      <c r="AK2446" s="33" t="s">
        <v>107</v>
      </c>
      <c r="AL2446" s="33" t="s">
        <v>1019</v>
      </c>
      <c r="AM2446" s="33" t="s">
        <v>1020</v>
      </c>
      <c r="AN2446" s="33">
        <v>0.66812000000000005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1021</v>
      </c>
      <c r="AV2446" s="33" t="s">
        <v>1022</v>
      </c>
      <c r="AW2446" s="33">
        <v>1.50406</v>
      </c>
      <c r="AX2446" s="33" t="s">
        <v>11329</v>
      </c>
      <c r="AY2446" s="33" t="s">
        <v>11330</v>
      </c>
      <c r="AZ2446" s="3">
        <v>18</v>
      </c>
      <c r="BA2446" s="33" t="s">
        <v>60</v>
      </c>
      <c r="BB2446" s="33">
        <v>18</v>
      </c>
      <c r="BC2446" s="33" t="s">
        <v>60</v>
      </c>
      <c r="BD2446" s="33" t="s">
        <v>60</v>
      </c>
      <c r="BE2446" s="33" t="s">
        <v>60</v>
      </c>
      <c r="BF2446" s="34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3109</v>
      </c>
      <c r="B2447" s="33" t="s">
        <v>11410</v>
      </c>
      <c r="C2447" s="33" t="s">
        <v>11411</v>
      </c>
      <c r="D2447" s="33" t="s">
        <v>82</v>
      </c>
      <c r="E2447" s="33" t="s">
        <v>552</v>
      </c>
      <c r="F2447" s="33" t="s">
        <v>59</v>
      </c>
      <c r="G2447" s="33">
        <v>31</v>
      </c>
      <c r="H2447" s="4">
        <v>45804</v>
      </c>
      <c r="I2447" s="4">
        <v>45801</v>
      </c>
      <c r="J2447" s="4" t="s">
        <v>60</v>
      </c>
      <c r="K2447" s="4">
        <v>45805</v>
      </c>
      <c r="L2447" s="4">
        <v>45804.401643518519</v>
      </c>
      <c r="M2447" s="4">
        <v>45805</v>
      </c>
      <c r="N2447" s="4">
        <v>45805.40625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45807</v>
      </c>
      <c r="U2447" s="4">
        <v>45805.632245370369</v>
      </c>
      <c r="V2447" s="4"/>
      <c r="W2447" s="4">
        <v>45808</v>
      </c>
      <c r="X2447" s="4"/>
      <c r="Y2447" s="4" t="s">
        <v>60</v>
      </c>
      <c r="Z2447" s="4">
        <v>45811</v>
      </c>
      <c r="AA2447" s="4"/>
      <c r="AB2447" s="4" t="s">
        <v>60</v>
      </c>
      <c r="AC2447" s="4">
        <v>45812</v>
      </c>
      <c r="AD2447" s="4">
        <v>45813</v>
      </c>
      <c r="AE2447" s="4">
        <v>45817</v>
      </c>
      <c r="AF2447" s="4"/>
      <c r="AG2447" s="33" t="s">
        <v>306</v>
      </c>
      <c r="AH2447" s="33" t="s">
        <v>1017</v>
      </c>
      <c r="AI2447" s="33" t="s">
        <v>9603</v>
      </c>
      <c r="AJ2447" s="33" t="s">
        <v>1018</v>
      </c>
      <c r="AK2447" s="33" t="s">
        <v>107</v>
      </c>
      <c r="AL2447" s="33" t="s">
        <v>1019</v>
      </c>
      <c r="AM2447" s="33" t="s">
        <v>1020</v>
      </c>
      <c r="AN2447" s="33">
        <v>1.1572899999999999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1021</v>
      </c>
      <c r="AV2447" s="33" t="s">
        <v>1022</v>
      </c>
      <c r="AW2447" s="33">
        <v>2.6052399999999998</v>
      </c>
      <c r="AX2447" s="33" t="s">
        <v>11329</v>
      </c>
      <c r="AY2447" s="33" t="s">
        <v>11330</v>
      </c>
      <c r="AZ2447" s="3">
        <v>31</v>
      </c>
      <c r="BA2447" s="33" t="s">
        <v>60</v>
      </c>
      <c r="BB2447" s="33">
        <v>31</v>
      </c>
      <c r="BC2447" s="33" t="s">
        <v>60</v>
      </c>
      <c r="BD2447" s="33" t="s">
        <v>60</v>
      </c>
      <c r="BE2447" s="33" t="s">
        <v>60</v>
      </c>
      <c r="BF2447" s="34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3110</v>
      </c>
      <c r="B2448" s="33" t="s">
        <v>11412</v>
      </c>
      <c r="C2448" s="33" t="s">
        <v>11413</v>
      </c>
      <c r="D2448" s="33" t="s">
        <v>82</v>
      </c>
      <c r="E2448" s="33" t="s">
        <v>552</v>
      </c>
      <c r="F2448" s="33" t="s">
        <v>59</v>
      </c>
      <c r="G2448" s="33">
        <v>13</v>
      </c>
      <c r="H2448" s="4">
        <v>45804</v>
      </c>
      <c r="I2448" s="4">
        <v>45801</v>
      </c>
      <c r="J2448" s="4" t="s">
        <v>60</v>
      </c>
      <c r="K2448" s="4">
        <v>45805</v>
      </c>
      <c r="L2448" s="4">
        <v>45804.401701388888</v>
      </c>
      <c r="M2448" s="4">
        <v>45805</v>
      </c>
      <c r="N2448" s="4">
        <v>45805.4062037037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45807</v>
      </c>
      <c r="U2448" s="4">
        <v>45805.632175925923</v>
      </c>
      <c r="V2448" s="4"/>
      <c r="W2448" s="4">
        <v>45808</v>
      </c>
      <c r="X2448" s="4"/>
      <c r="Y2448" s="4" t="s">
        <v>60</v>
      </c>
      <c r="Z2448" s="4">
        <v>45811</v>
      </c>
      <c r="AA2448" s="4"/>
      <c r="AB2448" s="4" t="s">
        <v>60</v>
      </c>
      <c r="AC2448" s="4">
        <v>45812</v>
      </c>
      <c r="AD2448" s="4">
        <v>45813</v>
      </c>
      <c r="AE2448" s="4">
        <v>45817</v>
      </c>
      <c r="AF2448" s="4"/>
      <c r="AG2448" s="33" t="s">
        <v>306</v>
      </c>
      <c r="AH2448" s="33" t="s">
        <v>1017</v>
      </c>
      <c r="AI2448" s="33" t="s">
        <v>9603</v>
      </c>
      <c r="AJ2448" s="33" t="s">
        <v>1018</v>
      </c>
      <c r="AK2448" s="33" t="s">
        <v>107</v>
      </c>
      <c r="AL2448" s="33" t="s">
        <v>1019</v>
      </c>
      <c r="AM2448" s="33" t="s">
        <v>1020</v>
      </c>
      <c r="AN2448" s="33">
        <v>0.48715999999999998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1021</v>
      </c>
      <c r="AV2448" s="33" t="s">
        <v>1022</v>
      </c>
      <c r="AW2448" s="33">
        <v>1.0967</v>
      </c>
      <c r="AX2448" s="33" t="s">
        <v>11329</v>
      </c>
      <c r="AY2448" s="33" t="s">
        <v>11330</v>
      </c>
      <c r="AZ2448" s="3">
        <v>13</v>
      </c>
      <c r="BA2448" s="33" t="s">
        <v>60</v>
      </c>
      <c r="BB2448" s="33">
        <v>13</v>
      </c>
      <c r="BC2448" s="33" t="s">
        <v>60</v>
      </c>
      <c r="BD2448" s="33" t="s">
        <v>60</v>
      </c>
      <c r="BE2448" s="33" t="s">
        <v>60</v>
      </c>
      <c r="BF2448" s="34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3111</v>
      </c>
      <c r="B2449" s="33" t="s">
        <v>11414</v>
      </c>
      <c r="C2449" s="33" t="s">
        <v>11415</v>
      </c>
      <c r="D2449" s="33" t="s">
        <v>82</v>
      </c>
      <c r="E2449" s="33" t="s">
        <v>552</v>
      </c>
      <c r="F2449" s="33" t="s">
        <v>59</v>
      </c>
      <c r="G2449" s="33">
        <v>111</v>
      </c>
      <c r="H2449" s="4">
        <v>45804</v>
      </c>
      <c r="I2449" s="4">
        <v>45801</v>
      </c>
      <c r="J2449" s="4" t="s">
        <v>60</v>
      </c>
      <c r="K2449" s="4">
        <v>45805</v>
      </c>
      <c r="L2449" s="4">
        <v>45804.401759259257</v>
      </c>
      <c r="M2449" s="4">
        <v>45805</v>
      </c>
      <c r="N2449" s="4">
        <v>45805.406655092593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45807</v>
      </c>
      <c r="U2449" s="4">
        <v>45805.632418981484</v>
      </c>
      <c r="V2449" s="4"/>
      <c r="W2449" s="4">
        <v>45808</v>
      </c>
      <c r="X2449" s="4"/>
      <c r="Y2449" s="4" t="s">
        <v>60</v>
      </c>
      <c r="Z2449" s="4">
        <v>45811</v>
      </c>
      <c r="AA2449" s="4"/>
      <c r="AB2449" s="4" t="s">
        <v>60</v>
      </c>
      <c r="AC2449" s="4">
        <v>45812</v>
      </c>
      <c r="AD2449" s="4">
        <v>45813</v>
      </c>
      <c r="AE2449" s="4">
        <v>45817</v>
      </c>
      <c r="AF2449" s="4"/>
      <c r="AG2449" s="33" t="s">
        <v>306</v>
      </c>
      <c r="AH2449" s="33" t="s">
        <v>1017</v>
      </c>
      <c r="AI2449" s="33" t="s">
        <v>9603</v>
      </c>
      <c r="AJ2449" s="33" t="s">
        <v>1018</v>
      </c>
      <c r="AK2449" s="33" t="s">
        <v>107</v>
      </c>
      <c r="AL2449" s="33" t="s">
        <v>1019</v>
      </c>
      <c r="AM2449" s="33" t="s">
        <v>1020</v>
      </c>
      <c r="AN2449" s="33">
        <v>4.1598600000000001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1021</v>
      </c>
      <c r="AV2449" s="33" t="s">
        <v>1022</v>
      </c>
      <c r="AW2449" s="33">
        <v>9.3645099999999992</v>
      </c>
      <c r="AX2449" s="33" t="s">
        <v>11329</v>
      </c>
      <c r="AY2449" s="33" t="s">
        <v>11330</v>
      </c>
      <c r="AZ2449" s="3">
        <v>111</v>
      </c>
      <c r="BA2449" s="33" t="s">
        <v>60</v>
      </c>
      <c r="BB2449" s="33">
        <v>111</v>
      </c>
      <c r="BC2449" s="33" t="s">
        <v>60</v>
      </c>
      <c r="BD2449" s="33" t="s">
        <v>60</v>
      </c>
      <c r="BE2449" s="33" t="s">
        <v>60</v>
      </c>
      <c r="BF2449" s="34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3112</v>
      </c>
      <c r="B2450" s="33" t="s">
        <v>11416</v>
      </c>
      <c r="C2450" s="33" t="s">
        <v>11417</v>
      </c>
      <c r="D2450" s="33" t="s">
        <v>82</v>
      </c>
      <c r="E2450" s="33" t="s">
        <v>552</v>
      </c>
      <c r="F2450" s="33" t="s">
        <v>59</v>
      </c>
      <c r="G2450" s="33">
        <v>154</v>
      </c>
      <c r="H2450" s="4">
        <v>45804</v>
      </c>
      <c r="I2450" s="4">
        <v>45801</v>
      </c>
      <c r="J2450" s="4" t="s">
        <v>60</v>
      </c>
      <c r="K2450" s="4">
        <v>45805</v>
      </c>
      <c r="L2450" s="4">
        <v>45804.401805555557</v>
      </c>
      <c r="M2450" s="4">
        <v>45805</v>
      </c>
      <c r="N2450" s="4">
        <v>45805.406365740739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45807</v>
      </c>
      <c r="U2450" s="4">
        <v>45805.632476851853</v>
      </c>
      <c r="V2450" s="4"/>
      <c r="W2450" s="4">
        <v>45808</v>
      </c>
      <c r="X2450" s="4"/>
      <c r="Y2450" s="4" t="s">
        <v>60</v>
      </c>
      <c r="Z2450" s="4">
        <v>45811</v>
      </c>
      <c r="AA2450" s="4"/>
      <c r="AB2450" s="4" t="s">
        <v>60</v>
      </c>
      <c r="AC2450" s="4">
        <v>45812</v>
      </c>
      <c r="AD2450" s="4">
        <v>45813</v>
      </c>
      <c r="AE2450" s="4">
        <v>45817</v>
      </c>
      <c r="AF2450" s="4"/>
      <c r="AG2450" s="33" t="s">
        <v>306</v>
      </c>
      <c r="AH2450" s="33" t="s">
        <v>1017</v>
      </c>
      <c r="AI2450" s="33" t="s">
        <v>9603</v>
      </c>
      <c r="AJ2450" s="33" t="s">
        <v>1018</v>
      </c>
      <c r="AK2450" s="33" t="s">
        <v>107</v>
      </c>
      <c r="AL2450" s="33" t="s">
        <v>1019</v>
      </c>
      <c r="AM2450" s="33" t="s">
        <v>1020</v>
      </c>
      <c r="AN2450" s="33">
        <v>5.7386699999999999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1021</v>
      </c>
      <c r="AV2450" s="33" t="s">
        <v>1022</v>
      </c>
      <c r="AW2450" s="33">
        <v>12.91878</v>
      </c>
      <c r="AX2450" s="33" t="s">
        <v>11329</v>
      </c>
      <c r="AY2450" s="33" t="s">
        <v>11330</v>
      </c>
      <c r="AZ2450" s="3">
        <v>154</v>
      </c>
      <c r="BA2450" s="33" t="s">
        <v>60</v>
      </c>
      <c r="BB2450" s="33">
        <v>154</v>
      </c>
      <c r="BC2450" s="33" t="s">
        <v>60</v>
      </c>
      <c r="BD2450" s="33" t="s">
        <v>60</v>
      </c>
      <c r="BE2450" s="33" t="s">
        <v>60</v>
      </c>
      <c r="BF2450" s="34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3113</v>
      </c>
      <c r="B2451" s="33" t="s">
        <v>11418</v>
      </c>
      <c r="C2451" s="33" t="s">
        <v>11419</v>
      </c>
      <c r="D2451" s="33" t="s">
        <v>82</v>
      </c>
      <c r="E2451" s="33" t="s">
        <v>552</v>
      </c>
      <c r="F2451" s="33" t="s">
        <v>59</v>
      </c>
      <c r="G2451" s="33">
        <v>27</v>
      </c>
      <c r="H2451" s="4">
        <v>45804</v>
      </c>
      <c r="I2451" s="4">
        <v>45801</v>
      </c>
      <c r="J2451" s="4" t="s">
        <v>60</v>
      </c>
      <c r="K2451" s="4">
        <v>45805</v>
      </c>
      <c r="L2451" s="4">
        <v>45804.40185185185</v>
      </c>
      <c r="M2451" s="4">
        <v>45805</v>
      </c>
      <c r="N2451" s="4">
        <v>45805.409548611111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45807</v>
      </c>
      <c r="U2451" s="4">
        <v>45805.63082175926</v>
      </c>
      <c r="V2451" s="4"/>
      <c r="W2451" s="4">
        <v>45808</v>
      </c>
      <c r="X2451" s="4"/>
      <c r="Y2451" s="4" t="s">
        <v>60</v>
      </c>
      <c r="Z2451" s="4">
        <v>45811</v>
      </c>
      <c r="AA2451" s="4"/>
      <c r="AB2451" s="4" t="s">
        <v>60</v>
      </c>
      <c r="AC2451" s="4">
        <v>45812</v>
      </c>
      <c r="AD2451" s="4">
        <v>45813</v>
      </c>
      <c r="AE2451" s="4">
        <v>45817</v>
      </c>
      <c r="AF2451" s="4"/>
      <c r="AG2451" s="33" t="s">
        <v>306</v>
      </c>
      <c r="AH2451" s="33" t="s">
        <v>1017</v>
      </c>
      <c r="AI2451" s="33" t="s">
        <v>9603</v>
      </c>
      <c r="AJ2451" s="33" t="s">
        <v>1018</v>
      </c>
      <c r="AK2451" s="33" t="s">
        <v>107</v>
      </c>
      <c r="AL2451" s="33" t="s">
        <v>1019</v>
      </c>
      <c r="AM2451" s="33" t="s">
        <v>1020</v>
      </c>
      <c r="AN2451" s="33">
        <v>1.0160899999999999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1021</v>
      </c>
      <c r="AV2451" s="33" t="s">
        <v>1022</v>
      </c>
      <c r="AW2451" s="33">
        <v>2.2873999999999999</v>
      </c>
      <c r="AX2451" s="33" t="s">
        <v>11329</v>
      </c>
      <c r="AY2451" s="33" t="s">
        <v>11330</v>
      </c>
      <c r="AZ2451" s="3">
        <v>27</v>
      </c>
      <c r="BA2451" s="33" t="s">
        <v>60</v>
      </c>
      <c r="BB2451" s="33">
        <v>27</v>
      </c>
      <c r="BC2451" s="33" t="s">
        <v>60</v>
      </c>
      <c r="BD2451" s="33" t="s">
        <v>60</v>
      </c>
      <c r="BE2451" s="33" t="s">
        <v>60</v>
      </c>
      <c r="BF2451" s="34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3114</v>
      </c>
      <c r="B2452" s="33" t="s">
        <v>11420</v>
      </c>
      <c r="C2452" s="33" t="s">
        <v>11421</v>
      </c>
      <c r="D2452" s="33" t="s">
        <v>82</v>
      </c>
      <c r="E2452" s="33" t="s">
        <v>552</v>
      </c>
      <c r="F2452" s="33" t="s">
        <v>59</v>
      </c>
      <c r="G2452" s="33">
        <v>33</v>
      </c>
      <c r="H2452" s="4">
        <v>45804</v>
      </c>
      <c r="I2452" s="4">
        <v>45801</v>
      </c>
      <c r="J2452" s="4" t="s">
        <v>60</v>
      </c>
      <c r="K2452" s="4">
        <v>45805</v>
      </c>
      <c r="L2452" s="4">
        <v>45804.401921296296</v>
      </c>
      <c r="M2452" s="4">
        <v>45805</v>
      </c>
      <c r="N2452" s="4">
        <v>45805.409467592595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45807</v>
      </c>
      <c r="U2452" s="4">
        <v>45805.630752314813</v>
      </c>
      <c r="V2452" s="4"/>
      <c r="W2452" s="4">
        <v>45808</v>
      </c>
      <c r="X2452" s="4"/>
      <c r="Y2452" s="4" t="s">
        <v>60</v>
      </c>
      <c r="Z2452" s="4">
        <v>45811</v>
      </c>
      <c r="AA2452" s="4"/>
      <c r="AB2452" s="4" t="s">
        <v>60</v>
      </c>
      <c r="AC2452" s="4">
        <v>45812</v>
      </c>
      <c r="AD2452" s="4">
        <v>45813</v>
      </c>
      <c r="AE2452" s="4">
        <v>45817</v>
      </c>
      <c r="AF2452" s="4"/>
      <c r="AG2452" s="33" t="s">
        <v>306</v>
      </c>
      <c r="AH2452" s="33" t="s">
        <v>1017</v>
      </c>
      <c r="AI2452" s="33" t="s">
        <v>9603</v>
      </c>
      <c r="AJ2452" s="33" t="s">
        <v>1018</v>
      </c>
      <c r="AK2452" s="33" t="s">
        <v>107</v>
      </c>
      <c r="AL2452" s="33" t="s">
        <v>1019</v>
      </c>
      <c r="AM2452" s="33" t="s">
        <v>1020</v>
      </c>
      <c r="AN2452" s="33">
        <v>1.2348300000000001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1021</v>
      </c>
      <c r="AV2452" s="33" t="s">
        <v>1022</v>
      </c>
      <c r="AW2452" s="33">
        <v>2.7798099999999999</v>
      </c>
      <c r="AX2452" s="33" t="s">
        <v>11329</v>
      </c>
      <c r="AY2452" s="33" t="s">
        <v>11330</v>
      </c>
      <c r="AZ2452" s="3">
        <v>33</v>
      </c>
      <c r="BA2452" s="33" t="s">
        <v>60</v>
      </c>
      <c r="BB2452" s="33">
        <v>33</v>
      </c>
      <c r="BC2452" s="33" t="s">
        <v>60</v>
      </c>
      <c r="BD2452" s="33" t="s">
        <v>60</v>
      </c>
      <c r="BE2452" s="33" t="s">
        <v>60</v>
      </c>
      <c r="BF2452" s="34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3115</v>
      </c>
      <c r="B2453" s="33" t="s">
        <v>11422</v>
      </c>
      <c r="C2453" s="33" t="s">
        <v>11423</v>
      </c>
      <c r="D2453" s="33" t="s">
        <v>82</v>
      </c>
      <c r="E2453" s="33" t="s">
        <v>552</v>
      </c>
      <c r="F2453" s="33" t="s">
        <v>59</v>
      </c>
      <c r="G2453" s="33">
        <v>1</v>
      </c>
      <c r="H2453" s="4">
        <v>45805</v>
      </c>
      <c r="I2453" s="4">
        <v>45801</v>
      </c>
      <c r="J2453" s="4" t="s">
        <v>60</v>
      </c>
      <c r="K2453" s="4">
        <v>45806</v>
      </c>
      <c r="L2453" s="4">
        <v>45804.397291666668</v>
      </c>
      <c r="M2453" s="4">
        <v>45806</v>
      </c>
      <c r="N2453" s="4">
        <v>45805.413564814815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45808</v>
      </c>
      <c r="U2453" s="4"/>
      <c r="V2453" s="4"/>
      <c r="W2453" s="4">
        <v>45810</v>
      </c>
      <c r="X2453" s="4"/>
      <c r="Y2453" s="4" t="s">
        <v>60</v>
      </c>
      <c r="Z2453" s="4">
        <v>45811</v>
      </c>
      <c r="AA2453" s="4"/>
      <c r="AB2453" s="4" t="s">
        <v>60</v>
      </c>
      <c r="AC2453" s="4">
        <v>45812</v>
      </c>
      <c r="AD2453" s="4">
        <v>45813</v>
      </c>
      <c r="AE2453" s="4">
        <v>45817</v>
      </c>
      <c r="AF2453" s="4"/>
      <c r="AG2453" s="33" t="s">
        <v>306</v>
      </c>
      <c r="AH2453" s="33" t="s">
        <v>1017</v>
      </c>
      <c r="AI2453" s="33" t="s">
        <v>9603</v>
      </c>
      <c r="AJ2453" s="33" t="s">
        <v>1018</v>
      </c>
      <c r="AK2453" s="33" t="s">
        <v>107</v>
      </c>
      <c r="AL2453" s="33" t="s">
        <v>1019</v>
      </c>
      <c r="AM2453" s="33" t="s">
        <v>1020</v>
      </c>
      <c r="AN2453" s="33">
        <v>3.7780000000000001E-2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1021</v>
      </c>
      <c r="AV2453" s="33" t="s">
        <v>1022</v>
      </c>
      <c r="AW2453" s="33">
        <v>8.5050000000000001E-2</v>
      </c>
      <c r="AX2453" s="33" t="s">
        <v>11329</v>
      </c>
      <c r="AY2453" s="33" t="s">
        <v>11330</v>
      </c>
      <c r="AZ2453" s="3">
        <v>1</v>
      </c>
      <c r="BA2453" s="33" t="s">
        <v>60</v>
      </c>
      <c r="BB2453" s="33">
        <v>1</v>
      </c>
      <c r="BC2453" s="33" t="s">
        <v>60</v>
      </c>
      <c r="BD2453" s="33" t="s">
        <v>60</v>
      </c>
      <c r="BE2453" s="33" t="s">
        <v>60</v>
      </c>
      <c r="BF2453" s="34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3116</v>
      </c>
      <c r="B2454" s="33" t="s">
        <v>3738</v>
      </c>
      <c r="C2454" s="33" t="s">
        <v>3739</v>
      </c>
      <c r="D2454" s="33" t="s">
        <v>93</v>
      </c>
      <c r="E2454" s="33" t="s">
        <v>203</v>
      </c>
      <c r="F2454" s="33" t="s">
        <v>59</v>
      </c>
      <c r="G2454" s="33">
        <v>3831</v>
      </c>
      <c r="H2454" s="4">
        <v>45805</v>
      </c>
      <c r="I2454" s="4">
        <v>45787</v>
      </c>
      <c r="J2454" s="4">
        <v>45787</v>
      </c>
      <c r="K2454" s="4">
        <v>45806</v>
      </c>
      <c r="L2454" s="4">
        <v>45788.875289351854</v>
      </c>
      <c r="M2454" s="4">
        <v>45807</v>
      </c>
      <c r="N2454" s="4">
        <v>45788.224293981482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45808</v>
      </c>
      <c r="U2454" s="4">
        <v>45793.054085648146</v>
      </c>
      <c r="V2454" s="4">
        <v>45793.054780092592</v>
      </c>
      <c r="W2454" s="4">
        <v>45810</v>
      </c>
      <c r="X2454" s="4">
        <v>45793.05736111111</v>
      </c>
      <c r="Y2454" s="4" t="s">
        <v>84</v>
      </c>
      <c r="Z2454" s="4">
        <v>45812</v>
      </c>
      <c r="AA2454" s="4">
        <v>45794.031631944446</v>
      </c>
      <c r="AB2454" s="4" t="s">
        <v>60</v>
      </c>
      <c r="AC2454" s="4">
        <v>45813</v>
      </c>
      <c r="AD2454" s="4">
        <v>45814</v>
      </c>
      <c r="AE2454" s="4">
        <v>45817</v>
      </c>
      <c r="AF2454" s="4">
        <v>45804</v>
      </c>
      <c r="AG2454" s="33" t="s">
        <v>4843</v>
      </c>
      <c r="AH2454" s="33" t="s">
        <v>389</v>
      </c>
      <c r="AI2454" s="33" t="s">
        <v>770</v>
      </c>
      <c r="AJ2454" s="33" t="s">
        <v>390</v>
      </c>
      <c r="AK2454" s="33" t="s">
        <v>107</v>
      </c>
      <c r="AL2454" s="33" t="s">
        <v>771</v>
      </c>
      <c r="AM2454" s="33" t="s">
        <v>772</v>
      </c>
      <c r="AN2454" s="33">
        <v>136.27620999999999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317</v>
      </c>
      <c r="AV2454" s="33" t="s">
        <v>318</v>
      </c>
      <c r="AW2454" s="33">
        <v>298.03314</v>
      </c>
      <c r="AX2454" s="33" t="s">
        <v>773</v>
      </c>
      <c r="AY2454" s="33" t="s">
        <v>774</v>
      </c>
      <c r="AZ2454" s="3">
        <v>3831</v>
      </c>
      <c r="BA2454" s="33" t="s">
        <v>60</v>
      </c>
      <c r="BB2454" s="33">
        <v>0</v>
      </c>
      <c r="BC2454" s="33" t="s">
        <v>60</v>
      </c>
      <c r="BD2454" s="33" t="s">
        <v>60</v>
      </c>
      <c r="BE2454" s="33" t="s">
        <v>60</v>
      </c>
      <c r="BF2454" s="34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>ML-06</v>
      </c>
      <c r="BH2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3117</v>
      </c>
      <c r="B2455" s="33" t="s">
        <v>11424</v>
      </c>
      <c r="C2455" s="33" t="s">
        <v>11425</v>
      </c>
      <c r="D2455" s="33" t="s">
        <v>366</v>
      </c>
      <c r="E2455" s="33" t="s">
        <v>367</v>
      </c>
      <c r="F2455" s="33" t="s">
        <v>59</v>
      </c>
      <c r="G2455" s="33">
        <v>508</v>
      </c>
      <c r="H2455" s="4">
        <v>45805</v>
      </c>
      <c r="I2455" s="4">
        <v>45801</v>
      </c>
      <c r="J2455" s="4">
        <v>45801</v>
      </c>
      <c r="K2455" s="4">
        <v>45806</v>
      </c>
      <c r="L2455" s="4">
        <v>45804.77002314815</v>
      </c>
      <c r="M2455" s="4">
        <v>45806</v>
      </c>
      <c r="N2455" s="4">
        <v>45805.659502314818</v>
      </c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45808</v>
      </c>
      <c r="U2455" s="4"/>
      <c r="V2455" s="4"/>
      <c r="W2455" s="4">
        <v>45810</v>
      </c>
      <c r="X2455" s="4"/>
      <c r="Y2455" s="4" t="s">
        <v>60</v>
      </c>
      <c r="Z2455" s="4">
        <v>45812</v>
      </c>
      <c r="AA2455" s="4"/>
      <c r="AB2455" s="4" t="s">
        <v>60</v>
      </c>
      <c r="AC2455" s="4">
        <v>45813</v>
      </c>
      <c r="AD2455" s="4">
        <v>45814</v>
      </c>
      <c r="AE2455" s="4">
        <v>45817</v>
      </c>
      <c r="AF2455" s="4"/>
      <c r="AG2455" s="33" t="s">
        <v>306</v>
      </c>
      <c r="AH2455" s="33" t="s">
        <v>368</v>
      </c>
      <c r="AI2455" s="33" t="s">
        <v>11426</v>
      </c>
      <c r="AJ2455" s="33" t="s">
        <v>369</v>
      </c>
      <c r="AK2455" s="33" t="s">
        <v>65</v>
      </c>
      <c r="AL2455" s="33" t="s">
        <v>370</v>
      </c>
      <c r="AM2455" s="33" t="s">
        <v>371</v>
      </c>
      <c r="AN2455" s="33">
        <v>9.0408000000000008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775</v>
      </c>
      <c r="AV2455" s="33" t="s">
        <v>776</v>
      </c>
      <c r="AW2455" s="33">
        <v>33.61007</v>
      </c>
      <c r="AX2455" s="33" t="s">
        <v>11427</v>
      </c>
      <c r="AY2455" s="33" t="s">
        <v>11428</v>
      </c>
      <c r="AZ2455" s="3">
        <v>508</v>
      </c>
      <c r="BA2455" s="33" t="s">
        <v>60</v>
      </c>
      <c r="BB2455" s="33">
        <v>508</v>
      </c>
      <c r="BC2455" s="33" t="s">
        <v>60</v>
      </c>
      <c r="BD2455" s="33" t="s">
        <v>60</v>
      </c>
      <c r="BE2455" s="33" t="s">
        <v>60</v>
      </c>
      <c r="BF2455" s="34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3118</v>
      </c>
      <c r="B2456" s="33" t="s">
        <v>11429</v>
      </c>
      <c r="C2456" s="33" t="s">
        <v>11430</v>
      </c>
      <c r="D2456" s="33" t="s">
        <v>366</v>
      </c>
      <c r="E2456" s="33" t="s">
        <v>367</v>
      </c>
      <c r="F2456" s="33" t="s">
        <v>59</v>
      </c>
      <c r="G2456" s="33">
        <v>908</v>
      </c>
      <c r="H2456" s="4">
        <v>45805</v>
      </c>
      <c r="I2456" s="4">
        <v>45801</v>
      </c>
      <c r="J2456" s="4">
        <v>45801</v>
      </c>
      <c r="K2456" s="4">
        <v>45806</v>
      </c>
      <c r="L2456" s="4">
        <v>45803.143842592595</v>
      </c>
      <c r="M2456" s="4">
        <v>45806</v>
      </c>
      <c r="N2456" s="4"/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45808</v>
      </c>
      <c r="U2456" s="4"/>
      <c r="V2456" s="4"/>
      <c r="W2456" s="4">
        <v>45810</v>
      </c>
      <c r="X2456" s="4"/>
      <c r="Y2456" s="4" t="s">
        <v>60</v>
      </c>
      <c r="Z2456" s="4">
        <v>45812</v>
      </c>
      <c r="AA2456" s="4"/>
      <c r="AB2456" s="4" t="s">
        <v>60</v>
      </c>
      <c r="AC2456" s="4">
        <v>45813</v>
      </c>
      <c r="AD2456" s="4">
        <v>45814</v>
      </c>
      <c r="AE2456" s="4">
        <v>45817</v>
      </c>
      <c r="AF2456" s="4"/>
      <c r="AG2456" s="33" t="s">
        <v>95</v>
      </c>
      <c r="AH2456" s="33" t="s">
        <v>368</v>
      </c>
      <c r="AI2456" s="33" t="s">
        <v>11431</v>
      </c>
      <c r="AJ2456" s="33" t="s">
        <v>369</v>
      </c>
      <c r="AK2456" s="33" t="s">
        <v>107</v>
      </c>
      <c r="AL2456" s="33" t="s">
        <v>370</v>
      </c>
      <c r="AM2456" s="33" t="s">
        <v>371</v>
      </c>
      <c r="AN2456" s="33">
        <v>21.848269999999999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481</v>
      </c>
      <c r="AV2456" s="33" t="s">
        <v>482</v>
      </c>
      <c r="AW2456" s="33">
        <v>81.235470000000007</v>
      </c>
      <c r="AX2456" s="33" t="s">
        <v>11432</v>
      </c>
      <c r="AY2456" s="33" t="s">
        <v>789</v>
      </c>
      <c r="AZ2456" s="3">
        <v>908</v>
      </c>
      <c r="BA2456" s="33" t="s">
        <v>60</v>
      </c>
      <c r="BB2456" s="33">
        <v>908</v>
      </c>
      <c r="BC2456" s="33" t="s">
        <v>60</v>
      </c>
      <c r="BD2456" s="33" t="s">
        <v>60</v>
      </c>
      <c r="BE2456" s="33" t="s">
        <v>60</v>
      </c>
      <c r="BF2456" s="34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3119</v>
      </c>
      <c r="B2457" s="33" t="s">
        <v>11433</v>
      </c>
      <c r="C2457" s="33" t="s">
        <v>11434</v>
      </c>
      <c r="D2457" s="33" t="s">
        <v>366</v>
      </c>
      <c r="E2457" s="33" t="s">
        <v>367</v>
      </c>
      <c r="F2457" s="33" t="s">
        <v>59</v>
      </c>
      <c r="G2457" s="33">
        <v>244</v>
      </c>
      <c r="H2457" s="4">
        <v>45805</v>
      </c>
      <c r="I2457" s="4">
        <v>45801</v>
      </c>
      <c r="J2457" s="4">
        <v>45801</v>
      </c>
      <c r="K2457" s="4">
        <v>45806</v>
      </c>
      <c r="L2457" s="4">
        <v>45803.035127314812</v>
      </c>
      <c r="M2457" s="4">
        <v>45806</v>
      </c>
      <c r="N2457" s="4">
        <v>45805.181550925925</v>
      </c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45808</v>
      </c>
      <c r="U2457" s="4"/>
      <c r="V2457" s="4"/>
      <c r="W2457" s="4">
        <v>45810</v>
      </c>
      <c r="X2457" s="4"/>
      <c r="Y2457" s="4" t="s">
        <v>60</v>
      </c>
      <c r="Z2457" s="4">
        <v>45812</v>
      </c>
      <c r="AA2457" s="4"/>
      <c r="AB2457" s="4" t="s">
        <v>60</v>
      </c>
      <c r="AC2457" s="4">
        <v>45813</v>
      </c>
      <c r="AD2457" s="4">
        <v>45814</v>
      </c>
      <c r="AE2457" s="4">
        <v>45817</v>
      </c>
      <c r="AF2457" s="4"/>
      <c r="AG2457" s="33" t="s">
        <v>306</v>
      </c>
      <c r="AH2457" s="33" t="s">
        <v>702</v>
      </c>
      <c r="AI2457" s="33" t="s">
        <v>790</v>
      </c>
      <c r="AJ2457" s="33" t="s">
        <v>369</v>
      </c>
      <c r="AK2457" s="33" t="s">
        <v>107</v>
      </c>
      <c r="AL2457" s="33" t="s">
        <v>370</v>
      </c>
      <c r="AM2457" s="33" t="s">
        <v>371</v>
      </c>
      <c r="AN2457" s="33">
        <v>5.5981800000000002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481</v>
      </c>
      <c r="AV2457" s="33" t="s">
        <v>482</v>
      </c>
      <c r="AW2457" s="33">
        <v>20.815370000000001</v>
      </c>
      <c r="AX2457" s="33" t="s">
        <v>791</v>
      </c>
      <c r="AY2457" s="33" t="s">
        <v>792</v>
      </c>
      <c r="AZ2457" s="3">
        <v>244</v>
      </c>
      <c r="BA2457" s="33" t="s">
        <v>60</v>
      </c>
      <c r="BB2457" s="33">
        <v>244</v>
      </c>
      <c r="BC2457" s="33" t="s">
        <v>60</v>
      </c>
      <c r="BD2457" s="33" t="s">
        <v>60</v>
      </c>
      <c r="BE2457" s="33" t="s">
        <v>60</v>
      </c>
      <c r="BF2457" s="34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3120</v>
      </c>
      <c r="B2458" s="33" t="s">
        <v>11435</v>
      </c>
      <c r="C2458" s="33" t="s">
        <v>11436</v>
      </c>
      <c r="D2458" s="33" t="s">
        <v>366</v>
      </c>
      <c r="E2458" s="33" t="s">
        <v>367</v>
      </c>
      <c r="F2458" s="33" t="s">
        <v>59</v>
      </c>
      <c r="G2458" s="33">
        <v>244</v>
      </c>
      <c r="H2458" s="4">
        <v>45805</v>
      </c>
      <c r="I2458" s="4">
        <v>45801</v>
      </c>
      <c r="J2458" s="4">
        <v>45801</v>
      </c>
      <c r="K2458" s="4">
        <v>45806</v>
      </c>
      <c r="L2458" s="4">
        <v>45803.035127314812</v>
      </c>
      <c r="M2458" s="4">
        <v>45806</v>
      </c>
      <c r="N2458" s="4"/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45808</v>
      </c>
      <c r="U2458" s="4"/>
      <c r="V2458" s="4"/>
      <c r="W2458" s="4">
        <v>45810</v>
      </c>
      <c r="X2458" s="4"/>
      <c r="Y2458" s="4" t="s">
        <v>60</v>
      </c>
      <c r="Z2458" s="4">
        <v>45812</v>
      </c>
      <c r="AA2458" s="4"/>
      <c r="AB2458" s="4" t="s">
        <v>60</v>
      </c>
      <c r="AC2458" s="4">
        <v>45813</v>
      </c>
      <c r="AD2458" s="4">
        <v>45814</v>
      </c>
      <c r="AE2458" s="4">
        <v>45817</v>
      </c>
      <c r="AF2458" s="4"/>
      <c r="AG2458" s="33" t="s">
        <v>95</v>
      </c>
      <c r="AH2458" s="33" t="s">
        <v>959</v>
      </c>
      <c r="AI2458" s="33" t="s">
        <v>960</v>
      </c>
      <c r="AJ2458" s="33" t="s">
        <v>369</v>
      </c>
      <c r="AK2458" s="33" t="s">
        <v>65</v>
      </c>
      <c r="AL2458" s="33" t="s">
        <v>370</v>
      </c>
      <c r="AM2458" s="33" t="s">
        <v>371</v>
      </c>
      <c r="AN2458" s="33">
        <v>4.5292399999999997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481</v>
      </c>
      <c r="AV2458" s="33" t="s">
        <v>482</v>
      </c>
      <c r="AW2458" s="33">
        <v>16.838539999999998</v>
      </c>
      <c r="AX2458" s="33" t="s">
        <v>961</v>
      </c>
      <c r="AY2458" s="33" t="s">
        <v>962</v>
      </c>
      <c r="AZ2458" s="3">
        <v>244</v>
      </c>
      <c r="BA2458" s="33" t="s">
        <v>60</v>
      </c>
      <c r="BB2458" s="33">
        <v>244</v>
      </c>
      <c r="BC2458" s="33" t="s">
        <v>60</v>
      </c>
      <c r="BD2458" s="33" t="s">
        <v>60</v>
      </c>
      <c r="BE2458" s="33" t="s">
        <v>60</v>
      </c>
      <c r="BF2458" s="34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3121</v>
      </c>
      <c r="B2459" s="33" t="s">
        <v>11437</v>
      </c>
      <c r="C2459" s="33" t="s">
        <v>11438</v>
      </c>
      <c r="D2459" s="33" t="s">
        <v>366</v>
      </c>
      <c r="E2459" s="33" t="s">
        <v>367</v>
      </c>
      <c r="F2459" s="33" t="s">
        <v>59</v>
      </c>
      <c r="G2459" s="33">
        <v>400</v>
      </c>
      <c r="H2459" s="4">
        <v>45805</v>
      </c>
      <c r="I2459" s="4">
        <v>45801</v>
      </c>
      <c r="J2459" s="4">
        <v>45801</v>
      </c>
      <c r="K2459" s="4">
        <v>45806</v>
      </c>
      <c r="L2459" s="4">
        <v>45803.143553240741</v>
      </c>
      <c r="M2459" s="4">
        <v>45806</v>
      </c>
      <c r="N2459" s="4">
        <v>45805.181620370371</v>
      </c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45808</v>
      </c>
      <c r="U2459" s="4"/>
      <c r="V2459" s="4"/>
      <c r="W2459" s="4">
        <v>45810</v>
      </c>
      <c r="X2459" s="4"/>
      <c r="Y2459" s="4" t="s">
        <v>60</v>
      </c>
      <c r="Z2459" s="4">
        <v>45812</v>
      </c>
      <c r="AA2459" s="4"/>
      <c r="AB2459" s="4" t="s">
        <v>60</v>
      </c>
      <c r="AC2459" s="4">
        <v>45813</v>
      </c>
      <c r="AD2459" s="4">
        <v>45814</v>
      </c>
      <c r="AE2459" s="4">
        <v>45817</v>
      </c>
      <c r="AF2459" s="4"/>
      <c r="AG2459" s="33" t="s">
        <v>306</v>
      </c>
      <c r="AH2459" s="33" t="s">
        <v>702</v>
      </c>
      <c r="AI2459" s="33" t="s">
        <v>790</v>
      </c>
      <c r="AJ2459" s="33" t="s">
        <v>369</v>
      </c>
      <c r="AK2459" s="33" t="s">
        <v>107</v>
      </c>
      <c r="AL2459" s="33" t="s">
        <v>370</v>
      </c>
      <c r="AM2459" s="33" t="s">
        <v>371</v>
      </c>
      <c r="AN2459" s="33">
        <v>9.3251799999999996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481</v>
      </c>
      <c r="AV2459" s="33" t="s">
        <v>482</v>
      </c>
      <c r="AW2459" s="33">
        <v>34.673050000000003</v>
      </c>
      <c r="AX2459" s="33" t="s">
        <v>791</v>
      </c>
      <c r="AY2459" s="33" t="s">
        <v>792</v>
      </c>
      <c r="AZ2459" s="3">
        <v>400</v>
      </c>
      <c r="BA2459" s="33" t="s">
        <v>60</v>
      </c>
      <c r="BB2459" s="33">
        <v>400</v>
      </c>
      <c r="BC2459" s="33" t="s">
        <v>60</v>
      </c>
      <c r="BD2459" s="33" t="s">
        <v>60</v>
      </c>
      <c r="BE2459" s="33" t="s">
        <v>60</v>
      </c>
      <c r="BF2459" s="34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3122</v>
      </c>
      <c r="B2460" s="33" t="s">
        <v>11439</v>
      </c>
      <c r="C2460" s="33" t="s">
        <v>11440</v>
      </c>
      <c r="D2460" s="33" t="s">
        <v>366</v>
      </c>
      <c r="E2460" s="33" t="s">
        <v>367</v>
      </c>
      <c r="F2460" s="33" t="s">
        <v>59</v>
      </c>
      <c r="G2460" s="33">
        <v>656</v>
      </c>
      <c r="H2460" s="4">
        <v>45805</v>
      </c>
      <c r="I2460" s="4">
        <v>45801</v>
      </c>
      <c r="J2460" s="4">
        <v>45801</v>
      </c>
      <c r="K2460" s="4">
        <v>45806</v>
      </c>
      <c r="L2460" s="4">
        <v>45803.429259259261</v>
      </c>
      <c r="M2460" s="4">
        <v>45806</v>
      </c>
      <c r="N2460" s="4"/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45808</v>
      </c>
      <c r="U2460" s="4"/>
      <c r="V2460" s="4"/>
      <c r="W2460" s="4">
        <v>45810</v>
      </c>
      <c r="X2460" s="4"/>
      <c r="Y2460" s="4" t="s">
        <v>60</v>
      </c>
      <c r="Z2460" s="4">
        <v>45812</v>
      </c>
      <c r="AA2460" s="4"/>
      <c r="AB2460" s="4" t="s">
        <v>60</v>
      </c>
      <c r="AC2460" s="4">
        <v>45813</v>
      </c>
      <c r="AD2460" s="4">
        <v>45814</v>
      </c>
      <c r="AE2460" s="4">
        <v>45817</v>
      </c>
      <c r="AF2460" s="4"/>
      <c r="AG2460" s="33" t="s">
        <v>95</v>
      </c>
      <c r="AH2460" s="33" t="s">
        <v>368</v>
      </c>
      <c r="AI2460" s="33" t="s">
        <v>1262</v>
      </c>
      <c r="AJ2460" s="33" t="s">
        <v>369</v>
      </c>
      <c r="AK2460" s="33" t="s">
        <v>65</v>
      </c>
      <c r="AL2460" s="33" t="s">
        <v>485</v>
      </c>
      <c r="AM2460" s="33" t="s">
        <v>486</v>
      </c>
      <c r="AN2460" s="33">
        <v>10.331989999999999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487</v>
      </c>
      <c r="AV2460" s="33" t="s">
        <v>488</v>
      </c>
      <c r="AW2460" s="33">
        <v>45.183100000000003</v>
      </c>
      <c r="AX2460" s="33" t="s">
        <v>489</v>
      </c>
      <c r="AY2460" s="33" t="s">
        <v>490</v>
      </c>
      <c r="AZ2460" s="3">
        <v>656</v>
      </c>
      <c r="BA2460" s="33" t="s">
        <v>60</v>
      </c>
      <c r="BB2460" s="33">
        <v>656</v>
      </c>
      <c r="BC2460" s="33" t="s">
        <v>60</v>
      </c>
      <c r="BD2460" s="33" t="s">
        <v>60</v>
      </c>
      <c r="BE2460" s="33" t="s">
        <v>60</v>
      </c>
      <c r="BF2460" s="34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3123</v>
      </c>
      <c r="B2461" s="33" t="s">
        <v>11441</v>
      </c>
      <c r="C2461" s="33" t="s">
        <v>11442</v>
      </c>
      <c r="D2461" s="33" t="s">
        <v>366</v>
      </c>
      <c r="E2461" s="33" t="s">
        <v>367</v>
      </c>
      <c r="F2461" s="33" t="s">
        <v>59</v>
      </c>
      <c r="G2461" s="33">
        <v>202</v>
      </c>
      <c r="H2461" s="4">
        <v>45805</v>
      </c>
      <c r="I2461" s="4">
        <v>45801</v>
      </c>
      <c r="J2461" s="4">
        <v>45801</v>
      </c>
      <c r="K2461" s="4">
        <v>45806</v>
      </c>
      <c r="L2461" s="4">
        <v>45803.034953703704</v>
      </c>
      <c r="M2461" s="4">
        <v>45806</v>
      </c>
      <c r="N2461" s="4">
        <v>45805.181493055556</v>
      </c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45808</v>
      </c>
      <c r="U2461" s="4"/>
      <c r="V2461" s="4"/>
      <c r="W2461" s="4">
        <v>45810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45817</v>
      </c>
      <c r="AF2461" s="4"/>
      <c r="AG2461" s="33" t="s">
        <v>306</v>
      </c>
      <c r="AH2461" s="33" t="s">
        <v>368</v>
      </c>
      <c r="AI2461" s="33" t="s">
        <v>11431</v>
      </c>
      <c r="AJ2461" s="33" t="s">
        <v>369</v>
      </c>
      <c r="AK2461" s="33" t="s">
        <v>107</v>
      </c>
      <c r="AL2461" s="33" t="s">
        <v>370</v>
      </c>
      <c r="AM2461" s="33" t="s">
        <v>371</v>
      </c>
      <c r="AN2461" s="33">
        <v>4.8971200000000001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481</v>
      </c>
      <c r="AV2461" s="33" t="s">
        <v>482</v>
      </c>
      <c r="AW2461" s="33">
        <v>18.208359999999999</v>
      </c>
      <c r="AX2461" s="33" t="s">
        <v>11432</v>
      </c>
      <c r="AY2461" s="33" t="s">
        <v>789</v>
      </c>
      <c r="AZ2461" s="3">
        <v>202</v>
      </c>
      <c r="BA2461" s="33" t="s">
        <v>60</v>
      </c>
      <c r="BB2461" s="33">
        <v>202</v>
      </c>
      <c r="BC2461" s="33" t="s">
        <v>60</v>
      </c>
      <c r="BD2461" s="33" t="s">
        <v>60</v>
      </c>
      <c r="BE2461" s="33" t="s">
        <v>60</v>
      </c>
      <c r="BF2461" s="34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3124</v>
      </c>
      <c r="B2462" s="33" t="s">
        <v>11443</v>
      </c>
      <c r="C2462" s="33" t="s">
        <v>11444</v>
      </c>
      <c r="D2462" s="33" t="s">
        <v>366</v>
      </c>
      <c r="E2462" s="33" t="s">
        <v>478</v>
      </c>
      <c r="F2462" s="33" t="s">
        <v>59</v>
      </c>
      <c r="G2462" s="33">
        <v>722</v>
      </c>
      <c r="H2462" s="4">
        <v>45805</v>
      </c>
      <c r="I2462" s="4">
        <v>45801</v>
      </c>
      <c r="J2462" s="4">
        <v>45801</v>
      </c>
      <c r="K2462" s="4">
        <v>45806</v>
      </c>
      <c r="L2462" s="4">
        <v>45801.144456018519</v>
      </c>
      <c r="M2462" s="4">
        <v>45806</v>
      </c>
      <c r="N2462" s="4">
        <v>45803.433125000003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45808</v>
      </c>
      <c r="U2462" s="4">
        <v>45804.650995370372</v>
      </c>
      <c r="V2462" s="4"/>
      <c r="W2462" s="4">
        <v>45810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45817</v>
      </c>
      <c r="AF2462" s="4"/>
      <c r="AG2462" s="33" t="s">
        <v>306</v>
      </c>
      <c r="AH2462" s="33" t="s">
        <v>368</v>
      </c>
      <c r="AI2462" s="33" t="s">
        <v>1308</v>
      </c>
      <c r="AJ2462" s="33" t="s">
        <v>369</v>
      </c>
      <c r="AK2462" s="33" t="s">
        <v>107</v>
      </c>
      <c r="AL2462" s="33" t="s">
        <v>485</v>
      </c>
      <c r="AM2462" s="33" t="s">
        <v>486</v>
      </c>
      <c r="AN2462" s="33">
        <v>14.79921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487</v>
      </c>
      <c r="AV2462" s="33" t="s">
        <v>488</v>
      </c>
      <c r="AW2462" s="33">
        <v>64.729590000000002</v>
      </c>
      <c r="AX2462" s="33" t="s">
        <v>1307</v>
      </c>
      <c r="AY2462" s="33" t="s">
        <v>1150</v>
      </c>
      <c r="AZ2462" s="3">
        <v>722</v>
      </c>
      <c r="BA2462" s="33" t="s">
        <v>60</v>
      </c>
      <c r="BB2462" s="33">
        <v>722</v>
      </c>
      <c r="BC2462" s="33" t="s">
        <v>60</v>
      </c>
      <c r="BD2462" s="33" t="s">
        <v>60</v>
      </c>
      <c r="BE2462" s="33" t="s">
        <v>60</v>
      </c>
      <c r="BF2462" s="34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3125</v>
      </c>
      <c r="B2463" s="33" t="s">
        <v>11445</v>
      </c>
      <c r="C2463" s="33" t="s">
        <v>11446</v>
      </c>
      <c r="D2463" s="33" t="s">
        <v>366</v>
      </c>
      <c r="E2463" s="33" t="s">
        <v>367</v>
      </c>
      <c r="F2463" s="33" t="s">
        <v>59</v>
      </c>
      <c r="G2463" s="33">
        <v>112</v>
      </c>
      <c r="H2463" s="4">
        <v>45805</v>
      </c>
      <c r="I2463" s="4">
        <v>45801</v>
      </c>
      <c r="J2463" s="4">
        <v>45801</v>
      </c>
      <c r="K2463" s="4">
        <v>45806</v>
      </c>
      <c r="L2463" s="4">
        <v>45803.03496527778</v>
      </c>
      <c r="M2463" s="4">
        <v>45806</v>
      </c>
      <c r="N2463" s="4"/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45808</v>
      </c>
      <c r="U2463" s="4"/>
      <c r="V2463" s="4"/>
      <c r="W2463" s="4">
        <v>45810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45817</v>
      </c>
      <c r="AF2463" s="4"/>
      <c r="AG2463" s="33" t="s">
        <v>95</v>
      </c>
      <c r="AH2463" s="33" t="s">
        <v>368</v>
      </c>
      <c r="AI2463" s="33" t="s">
        <v>787</v>
      </c>
      <c r="AJ2463" s="33" t="s">
        <v>369</v>
      </c>
      <c r="AK2463" s="33" t="s">
        <v>107</v>
      </c>
      <c r="AL2463" s="33" t="s">
        <v>370</v>
      </c>
      <c r="AM2463" s="33" t="s">
        <v>371</v>
      </c>
      <c r="AN2463" s="33">
        <v>2.5894499999999998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481</v>
      </c>
      <c r="AV2463" s="33" t="s">
        <v>482</v>
      </c>
      <c r="AW2463" s="33">
        <v>9.6281499999999998</v>
      </c>
      <c r="AX2463" s="33" t="s">
        <v>788</v>
      </c>
      <c r="AY2463" s="33" t="s">
        <v>789</v>
      </c>
      <c r="AZ2463" s="3">
        <v>112</v>
      </c>
      <c r="BA2463" s="33" t="s">
        <v>60</v>
      </c>
      <c r="BB2463" s="33">
        <v>112</v>
      </c>
      <c r="BC2463" s="33" t="s">
        <v>60</v>
      </c>
      <c r="BD2463" s="33" t="s">
        <v>60</v>
      </c>
      <c r="BE2463" s="33" t="s">
        <v>60</v>
      </c>
      <c r="BF2463" s="34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3126</v>
      </c>
      <c r="B2464" s="33" t="s">
        <v>11447</v>
      </c>
      <c r="C2464" s="33" t="s">
        <v>11448</v>
      </c>
      <c r="D2464" s="33" t="s">
        <v>366</v>
      </c>
      <c r="E2464" s="33" t="s">
        <v>367</v>
      </c>
      <c r="F2464" s="33" t="s">
        <v>59</v>
      </c>
      <c r="G2464" s="33">
        <v>220</v>
      </c>
      <c r="H2464" s="4">
        <v>45805</v>
      </c>
      <c r="I2464" s="4">
        <v>45801</v>
      </c>
      <c r="J2464" s="4">
        <v>45801</v>
      </c>
      <c r="K2464" s="4">
        <v>45806</v>
      </c>
      <c r="L2464" s="4">
        <v>45803.034004629626</v>
      </c>
      <c r="M2464" s="4">
        <v>45806</v>
      </c>
      <c r="N2464" s="4"/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>
        <v>45808</v>
      </c>
      <c r="U2464" s="4"/>
      <c r="V2464" s="4"/>
      <c r="W2464" s="4">
        <v>45810</v>
      </c>
      <c r="X2464" s="4"/>
      <c r="Y2464" s="4" t="s">
        <v>60</v>
      </c>
      <c r="Z2464" s="4">
        <v>45812</v>
      </c>
      <c r="AA2464" s="4"/>
      <c r="AB2464" s="4" t="s">
        <v>60</v>
      </c>
      <c r="AC2464" s="4">
        <v>45813</v>
      </c>
      <c r="AD2464" s="4">
        <v>45814</v>
      </c>
      <c r="AE2464" s="4">
        <v>45817</v>
      </c>
      <c r="AF2464" s="4"/>
      <c r="AG2464" s="33" t="s">
        <v>95</v>
      </c>
      <c r="AH2464" s="33" t="s">
        <v>368</v>
      </c>
      <c r="AI2464" s="33" t="s">
        <v>787</v>
      </c>
      <c r="AJ2464" s="33" t="s">
        <v>369</v>
      </c>
      <c r="AK2464" s="33" t="s">
        <v>107</v>
      </c>
      <c r="AL2464" s="33" t="s">
        <v>370</v>
      </c>
      <c r="AM2464" s="33" t="s">
        <v>371</v>
      </c>
      <c r="AN2464" s="33">
        <v>5.0882699999999996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481</v>
      </c>
      <c r="AV2464" s="33" t="s">
        <v>482</v>
      </c>
      <c r="AW2464" s="33">
        <v>18.919270000000001</v>
      </c>
      <c r="AX2464" s="33" t="s">
        <v>788</v>
      </c>
      <c r="AY2464" s="33" t="s">
        <v>789</v>
      </c>
      <c r="AZ2464" s="3">
        <v>220</v>
      </c>
      <c r="BA2464" s="33" t="s">
        <v>60</v>
      </c>
      <c r="BB2464" s="33">
        <v>220</v>
      </c>
      <c r="BC2464" s="33" t="s">
        <v>60</v>
      </c>
      <c r="BD2464" s="33" t="s">
        <v>60</v>
      </c>
      <c r="BE2464" s="33" t="s">
        <v>60</v>
      </c>
      <c r="BF2464" s="34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3127</v>
      </c>
      <c r="B2465" s="33" t="s">
        <v>11449</v>
      </c>
      <c r="C2465" s="33" t="s">
        <v>11450</v>
      </c>
      <c r="D2465" s="33" t="s">
        <v>366</v>
      </c>
      <c r="E2465" s="33" t="s">
        <v>367</v>
      </c>
      <c r="F2465" s="33" t="s">
        <v>59</v>
      </c>
      <c r="G2465" s="33">
        <v>220</v>
      </c>
      <c r="H2465" s="4">
        <v>45805</v>
      </c>
      <c r="I2465" s="4">
        <v>45801</v>
      </c>
      <c r="J2465" s="4">
        <v>45801</v>
      </c>
      <c r="K2465" s="4">
        <v>45806</v>
      </c>
      <c r="L2465" s="4">
        <v>45803.034143518518</v>
      </c>
      <c r="M2465" s="4">
        <v>45806</v>
      </c>
      <c r="N2465" s="4">
        <v>45805.181516203702</v>
      </c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45808</v>
      </c>
      <c r="U2465" s="4"/>
      <c r="V2465" s="4"/>
      <c r="W2465" s="4">
        <v>45810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45817</v>
      </c>
      <c r="AF2465" s="4"/>
      <c r="AG2465" s="33" t="s">
        <v>306</v>
      </c>
      <c r="AH2465" s="33" t="s">
        <v>368</v>
      </c>
      <c r="AI2465" s="33" t="s">
        <v>787</v>
      </c>
      <c r="AJ2465" s="33" t="s">
        <v>369</v>
      </c>
      <c r="AK2465" s="33" t="s">
        <v>107</v>
      </c>
      <c r="AL2465" s="33" t="s">
        <v>370</v>
      </c>
      <c r="AM2465" s="33" t="s">
        <v>371</v>
      </c>
      <c r="AN2465" s="33">
        <v>5.0882699999999996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481</v>
      </c>
      <c r="AV2465" s="33" t="s">
        <v>482</v>
      </c>
      <c r="AW2465" s="33">
        <v>18.919270000000001</v>
      </c>
      <c r="AX2465" s="33" t="s">
        <v>788</v>
      </c>
      <c r="AY2465" s="33" t="s">
        <v>789</v>
      </c>
      <c r="AZ2465" s="3">
        <v>220</v>
      </c>
      <c r="BA2465" s="33" t="s">
        <v>60</v>
      </c>
      <c r="BB2465" s="33">
        <v>220</v>
      </c>
      <c r="BC2465" s="33" t="s">
        <v>60</v>
      </c>
      <c r="BD2465" s="33" t="s">
        <v>60</v>
      </c>
      <c r="BE2465" s="33" t="s">
        <v>60</v>
      </c>
      <c r="BF2465" s="34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3128</v>
      </c>
      <c r="B2466" s="33" t="s">
        <v>11451</v>
      </c>
      <c r="C2466" s="33" t="s">
        <v>11452</v>
      </c>
      <c r="D2466" s="33" t="s">
        <v>366</v>
      </c>
      <c r="E2466" s="33" t="s">
        <v>367</v>
      </c>
      <c r="F2466" s="33" t="s">
        <v>59</v>
      </c>
      <c r="G2466" s="33">
        <v>112</v>
      </c>
      <c r="H2466" s="4">
        <v>45805</v>
      </c>
      <c r="I2466" s="4">
        <v>45801</v>
      </c>
      <c r="J2466" s="4">
        <v>45801</v>
      </c>
      <c r="K2466" s="4">
        <v>45806</v>
      </c>
      <c r="L2466" s="4">
        <v>45803.035046296296</v>
      </c>
      <c r="M2466" s="4">
        <v>45806</v>
      </c>
      <c r="N2466" s="4">
        <v>45805.058981481481</v>
      </c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45808</v>
      </c>
      <c r="U2466" s="4"/>
      <c r="V2466" s="4"/>
      <c r="W2466" s="4">
        <v>45810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45817</v>
      </c>
      <c r="AF2466" s="4"/>
      <c r="AG2466" s="33" t="s">
        <v>306</v>
      </c>
      <c r="AH2466" s="33" t="s">
        <v>368</v>
      </c>
      <c r="AI2466" s="33" t="s">
        <v>11453</v>
      </c>
      <c r="AJ2466" s="33" t="s">
        <v>369</v>
      </c>
      <c r="AK2466" s="33" t="s">
        <v>107</v>
      </c>
      <c r="AL2466" s="33" t="s">
        <v>370</v>
      </c>
      <c r="AM2466" s="33" t="s">
        <v>371</v>
      </c>
      <c r="AN2466" s="33">
        <v>2.5894499999999998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481</v>
      </c>
      <c r="AV2466" s="33" t="s">
        <v>482</v>
      </c>
      <c r="AW2466" s="33">
        <v>9.6281499999999998</v>
      </c>
      <c r="AX2466" s="33" t="s">
        <v>11454</v>
      </c>
      <c r="AY2466" s="33" t="s">
        <v>11455</v>
      </c>
      <c r="AZ2466" s="3">
        <v>112</v>
      </c>
      <c r="BA2466" s="33" t="s">
        <v>60</v>
      </c>
      <c r="BB2466" s="33">
        <v>112</v>
      </c>
      <c r="BC2466" s="33" t="s">
        <v>60</v>
      </c>
      <c r="BD2466" s="33" t="s">
        <v>60</v>
      </c>
      <c r="BE2466" s="33" t="s">
        <v>60</v>
      </c>
      <c r="BF2466" s="34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3129</v>
      </c>
      <c r="B2467" s="33" t="s">
        <v>11456</v>
      </c>
      <c r="C2467" s="33" t="s">
        <v>11457</v>
      </c>
      <c r="D2467" s="33" t="s">
        <v>366</v>
      </c>
      <c r="E2467" s="33" t="s">
        <v>367</v>
      </c>
      <c r="F2467" s="33" t="s">
        <v>59</v>
      </c>
      <c r="G2467" s="33">
        <v>112</v>
      </c>
      <c r="H2467" s="4">
        <v>45805</v>
      </c>
      <c r="I2467" s="4">
        <v>45801</v>
      </c>
      <c r="J2467" s="4">
        <v>45801</v>
      </c>
      <c r="K2467" s="4">
        <v>45806</v>
      </c>
      <c r="L2467" s="4">
        <v>45803.035057870373</v>
      </c>
      <c r="M2467" s="4">
        <v>45806</v>
      </c>
      <c r="N2467" s="4"/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45808</v>
      </c>
      <c r="U2467" s="4"/>
      <c r="V2467" s="4"/>
      <c r="W2467" s="4">
        <v>45810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45817</v>
      </c>
      <c r="AF2467" s="4"/>
      <c r="AG2467" s="33" t="s">
        <v>95</v>
      </c>
      <c r="AH2467" s="33" t="s">
        <v>368</v>
      </c>
      <c r="AI2467" s="33" t="s">
        <v>674</v>
      </c>
      <c r="AJ2467" s="33" t="s">
        <v>369</v>
      </c>
      <c r="AK2467" s="33" t="s">
        <v>65</v>
      </c>
      <c r="AL2467" s="33" t="s">
        <v>370</v>
      </c>
      <c r="AM2467" s="33" t="s">
        <v>371</v>
      </c>
      <c r="AN2467" s="33">
        <v>2.14893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481</v>
      </c>
      <c r="AV2467" s="33" t="s">
        <v>482</v>
      </c>
      <c r="AW2467" s="33">
        <v>7.9893599999999996</v>
      </c>
      <c r="AX2467" s="33" t="s">
        <v>675</v>
      </c>
      <c r="AY2467" s="33" t="s">
        <v>676</v>
      </c>
      <c r="AZ2467" s="3">
        <v>112</v>
      </c>
      <c r="BA2467" s="33" t="s">
        <v>60</v>
      </c>
      <c r="BB2467" s="33">
        <v>112</v>
      </c>
      <c r="BC2467" s="33" t="s">
        <v>60</v>
      </c>
      <c r="BD2467" s="33" t="s">
        <v>60</v>
      </c>
      <c r="BE2467" s="33" t="s">
        <v>60</v>
      </c>
      <c r="BF2467" s="34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3130</v>
      </c>
      <c r="B2468" s="33" t="s">
        <v>11458</v>
      </c>
      <c r="C2468" s="33" t="s">
        <v>11459</v>
      </c>
      <c r="D2468" s="33" t="s">
        <v>366</v>
      </c>
      <c r="E2468" s="33" t="s">
        <v>367</v>
      </c>
      <c r="F2468" s="33" t="s">
        <v>59</v>
      </c>
      <c r="G2468" s="33">
        <v>220</v>
      </c>
      <c r="H2468" s="4">
        <v>45805</v>
      </c>
      <c r="I2468" s="4">
        <v>45801</v>
      </c>
      <c r="J2468" s="4">
        <v>45801</v>
      </c>
      <c r="K2468" s="4">
        <v>45806</v>
      </c>
      <c r="L2468" s="4">
        <v>45803.034548611111</v>
      </c>
      <c r="M2468" s="4">
        <v>45806</v>
      </c>
      <c r="N2468" s="4"/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45808</v>
      </c>
      <c r="U2468" s="4"/>
      <c r="V2468" s="4"/>
      <c r="W2468" s="4">
        <v>45810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45817</v>
      </c>
      <c r="AF2468" s="4"/>
      <c r="AG2468" s="33" t="s">
        <v>95</v>
      </c>
      <c r="AH2468" s="33" t="s">
        <v>368</v>
      </c>
      <c r="AI2468" s="33" t="s">
        <v>674</v>
      </c>
      <c r="AJ2468" s="33" t="s">
        <v>369</v>
      </c>
      <c r="AK2468" s="33" t="s">
        <v>65</v>
      </c>
      <c r="AL2468" s="33" t="s">
        <v>370</v>
      </c>
      <c r="AM2468" s="33" t="s">
        <v>371</v>
      </c>
      <c r="AN2468" s="33">
        <v>4.2298499999999999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481</v>
      </c>
      <c r="AV2468" s="33" t="s">
        <v>482</v>
      </c>
      <c r="AW2468" s="33">
        <v>15.72594</v>
      </c>
      <c r="AX2468" s="33" t="s">
        <v>675</v>
      </c>
      <c r="AY2468" s="33" t="s">
        <v>676</v>
      </c>
      <c r="AZ2468" s="3">
        <v>220</v>
      </c>
      <c r="BA2468" s="33" t="s">
        <v>60</v>
      </c>
      <c r="BB2468" s="33">
        <v>220</v>
      </c>
      <c r="BC2468" s="33" t="s">
        <v>60</v>
      </c>
      <c r="BD2468" s="33" t="s">
        <v>60</v>
      </c>
      <c r="BE2468" s="33" t="s">
        <v>60</v>
      </c>
      <c r="BF2468" s="34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3131</v>
      </c>
      <c r="B2469" s="33" t="s">
        <v>11460</v>
      </c>
      <c r="C2469" s="33" t="s">
        <v>11461</v>
      </c>
      <c r="D2469" s="33" t="s">
        <v>366</v>
      </c>
      <c r="E2469" s="33" t="s">
        <v>367</v>
      </c>
      <c r="F2469" s="33" t="s">
        <v>59</v>
      </c>
      <c r="G2469" s="33">
        <v>112</v>
      </c>
      <c r="H2469" s="4">
        <v>45805</v>
      </c>
      <c r="I2469" s="4">
        <v>45801</v>
      </c>
      <c r="J2469" s="4">
        <v>45801</v>
      </c>
      <c r="K2469" s="4">
        <v>45806</v>
      </c>
      <c r="L2469" s="4">
        <v>45803.094988425924</v>
      </c>
      <c r="M2469" s="4">
        <v>45806</v>
      </c>
      <c r="N2469" s="4"/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45808</v>
      </c>
      <c r="U2469" s="4"/>
      <c r="V2469" s="4"/>
      <c r="W2469" s="4">
        <v>45810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45817</v>
      </c>
      <c r="AF2469" s="4"/>
      <c r="AG2469" s="33" t="s">
        <v>95</v>
      </c>
      <c r="AH2469" s="33" t="s">
        <v>368</v>
      </c>
      <c r="AI2469" s="33" t="s">
        <v>674</v>
      </c>
      <c r="AJ2469" s="33" t="s">
        <v>369</v>
      </c>
      <c r="AK2469" s="33" t="s">
        <v>65</v>
      </c>
      <c r="AL2469" s="33" t="s">
        <v>370</v>
      </c>
      <c r="AM2469" s="33" t="s">
        <v>371</v>
      </c>
      <c r="AN2469" s="33">
        <v>2.14893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481</v>
      </c>
      <c r="AV2469" s="33" t="s">
        <v>482</v>
      </c>
      <c r="AW2469" s="33">
        <v>7.9893599999999996</v>
      </c>
      <c r="AX2469" s="33" t="s">
        <v>675</v>
      </c>
      <c r="AY2469" s="33" t="s">
        <v>676</v>
      </c>
      <c r="AZ2469" s="3">
        <v>112</v>
      </c>
      <c r="BA2469" s="33" t="s">
        <v>60</v>
      </c>
      <c r="BB2469" s="33">
        <v>112</v>
      </c>
      <c r="BC2469" s="33" t="s">
        <v>60</v>
      </c>
      <c r="BD2469" s="33" t="s">
        <v>60</v>
      </c>
      <c r="BE2469" s="33" t="s">
        <v>60</v>
      </c>
      <c r="BF2469" s="34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3132</v>
      </c>
      <c r="B2470" s="33" t="s">
        <v>11462</v>
      </c>
      <c r="C2470" s="33" t="s">
        <v>11463</v>
      </c>
      <c r="D2470" s="33" t="s">
        <v>366</v>
      </c>
      <c r="E2470" s="33" t="s">
        <v>367</v>
      </c>
      <c r="F2470" s="33" t="s">
        <v>59</v>
      </c>
      <c r="G2470" s="33">
        <v>220</v>
      </c>
      <c r="H2470" s="4">
        <v>45805</v>
      </c>
      <c r="I2470" s="4">
        <v>45801</v>
      </c>
      <c r="J2470" s="4">
        <v>45801</v>
      </c>
      <c r="K2470" s="4">
        <v>45806</v>
      </c>
      <c r="L2470" s="4">
        <v>45803.034583333334</v>
      </c>
      <c r="M2470" s="4">
        <v>45806</v>
      </c>
      <c r="N2470" s="4">
        <v>45805.107928240737</v>
      </c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45808</v>
      </c>
      <c r="U2470" s="4"/>
      <c r="V2470" s="4"/>
      <c r="W2470" s="4">
        <v>45810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45817</v>
      </c>
      <c r="AF2470" s="4"/>
      <c r="AG2470" s="33" t="s">
        <v>306</v>
      </c>
      <c r="AH2470" s="33" t="s">
        <v>368</v>
      </c>
      <c r="AI2470" s="33" t="s">
        <v>681</v>
      </c>
      <c r="AJ2470" s="33" t="s">
        <v>369</v>
      </c>
      <c r="AK2470" s="33" t="s">
        <v>65</v>
      </c>
      <c r="AL2470" s="33" t="s">
        <v>370</v>
      </c>
      <c r="AM2470" s="33" t="s">
        <v>371</v>
      </c>
      <c r="AN2470" s="33">
        <v>4.2298499999999999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481</v>
      </c>
      <c r="AV2470" s="33" t="s">
        <v>482</v>
      </c>
      <c r="AW2470" s="33">
        <v>15.72594</v>
      </c>
      <c r="AX2470" s="33" t="s">
        <v>682</v>
      </c>
      <c r="AY2470" s="33" t="s">
        <v>683</v>
      </c>
      <c r="AZ2470" s="3">
        <v>220</v>
      </c>
      <c r="BA2470" s="33" t="s">
        <v>60</v>
      </c>
      <c r="BB2470" s="33">
        <v>220</v>
      </c>
      <c r="BC2470" s="33" t="s">
        <v>60</v>
      </c>
      <c r="BD2470" s="33" t="s">
        <v>60</v>
      </c>
      <c r="BE2470" s="33" t="s">
        <v>60</v>
      </c>
      <c r="BF2470" s="34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3133</v>
      </c>
      <c r="B2471" s="33" t="s">
        <v>11464</v>
      </c>
      <c r="C2471" s="33" t="s">
        <v>11465</v>
      </c>
      <c r="D2471" s="33" t="s">
        <v>366</v>
      </c>
      <c r="E2471" s="33" t="s">
        <v>367</v>
      </c>
      <c r="F2471" s="33" t="s">
        <v>59</v>
      </c>
      <c r="G2471" s="33">
        <v>112</v>
      </c>
      <c r="H2471" s="4">
        <v>45805</v>
      </c>
      <c r="I2471" s="4">
        <v>45801</v>
      </c>
      <c r="J2471" s="4">
        <v>45801</v>
      </c>
      <c r="K2471" s="4">
        <v>45806</v>
      </c>
      <c r="L2471" s="4">
        <v>45803.034687500003</v>
      </c>
      <c r="M2471" s="4">
        <v>45806</v>
      </c>
      <c r="N2471" s="4">
        <v>45805.108020833337</v>
      </c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45808</v>
      </c>
      <c r="U2471" s="4"/>
      <c r="V2471" s="4"/>
      <c r="W2471" s="4">
        <v>45810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45817</v>
      </c>
      <c r="AF2471" s="4"/>
      <c r="AG2471" s="33" t="s">
        <v>306</v>
      </c>
      <c r="AH2471" s="33" t="s">
        <v>368</v>
      </c>
      <c r="AI2471" s="33" t="s">
        <v>681</v>
      </c>
      <c r="AJ2471" s="33" t="s">
        <v>369</v>
      </c>
      <c r="AK2471" s="33" t="s">
        <v>65</v>
      </c>
      <c r="AL2471" s="33" t="s">
        <v>370</v>
      </c>
      <c r="AM2471" s="33" t="s">
        <v>371</v>
      </c>
      <c r="AN2471" s="33">
        <v>2.14893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481</v>
      </c>
      <c r="AV2471" s="33" t="s">
        <v>482</v>
      </c>
      <c r="AW2471" s="33">
        <v>7.9893599999999996</v>
      </c>
      <c r="AX2471" s="33" t="s">
        <v>682</v>
      </c>
      <c r="AY2471" s="33" t="s">
        <v>683</v>
      </c>
      <c r="AZ2471" s="3">
        <v>112</v>
      </c>
      <c r="BA2471" s="33" t="s">
        <v>60</v>
      </c>
      <c r="BB2471" s="33">
        <v>112</v>
      </c>
      <c r="BC2471" s="33" t="s">
        <v>60</v>
      </c>
      <c r="BD2471" s="33" t="s">
        <v>60</v>
      </c>
      <c r="BE2471" s="33" t="s">
        <v>60</v>
      </c>
      <c r="BF2471" s="34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3134</v>
      </c>
      <c r="B2472" s="33" t="s">
        <v>11466</v>
      </c>
      <c r="C2472" s="33" t="s">
        <v>11467</v>
      </c>
      <c r="D2472" s="33" t="s">
        <v>366</v>
      </c>
      <c r="E2472" s="33" t="s">
        <v>367</v>
      </c>
      <c r="F2472" s="33" t="s">
        <v>59</v>
      </c>
      <c r="G2472" s="33">
        <v>112</v>
      </c>
      <c r="H2472" s="4">
        <v>45805</v>
      </c>
      <c r="I2472" s="4">
        <v>45801</v>
      </c>
      <c r="J2472" s="4">
        <v>45801</v>
      </c>
      <c r="K2472" s="4">
        <v>45806</v>
      </c>
      <c r="L2472" s="4">
        <v>45803.034733796296</v>
      </c>
      <c r="M2472" s="4">
        <v>45806</v>
      </c>
      <c r="N2472" s="4"/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45808</v>
      </c>
      <c r="U2472" s="4"/>
      <c r="V2472" s="4"/>
      <c r="W2472" s="4">
        <v>45810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45817</v>
      </c>
      <c r="AF2472" s="4"/>
      <c r="AG2472" s="33" t="s">
        <v>95</v>
      </c>
      <c r="AH2472" s="33" t="s">
        <v>368</v>
      </c>
      <c r="AI2472" s="33" t="s">
        <v>11274</v>
      </c>
      <c r="AJ2472" s="33" t="s">
        <v>369</v>
      </c>
      <c r="AK2472" s="33" t="s">
        <v>65</v>
      </c>
      <c r="AL2472" s="33" t="s">
        <v>370</v>
      </c>
      <c r="AM2472" s="33" t="s">
        <v>371</v>
      </c>
      <c r="AN2472" s="33">
        <v>2.14893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481</v>
      </c>
      <c r="AV2472" s="33" t="s">
        <v>482</v>
      </c>
      <c r="AW2472" s="33">
        <v>7.9893599999999996</v>
      </c>
      <c r="AX2472" s="33" t="s">
        <v>11275</v>
      </c>
      <c r="AY2472" s="33" t="s">
        <v>11276</v>
      </c>
      <c r="AZ2472" s="3">
        <v>112</v>
      </c>
      <c r="BA2472" s="33" t="s">
        <v>60</v>
      </c>
      <c r="BB2472" s="33">
        <v>112</v>
      </c>
      <c r="BC2472" s="33" t="s">
        <v>60</v>
      </c>
      <c r="BD2472" s="33" t="s">
        <v>60</v>
      </c>
      <c r="BE2472" s="33" t="s">
        <v>60</v>
      </c>
      <c r="BF2472" s="34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3135</v>
      </c>
      <c r="B2473" s="33" t="s">
        <v>11468</v>
      </c>
      <c r="C2473" s="33" t="s">
        <v>11469</v>
      </c>
      <c r="D2473" s="33" t="s">
        <v>366</v>
      </c>
      <c r="E2473" s="33" t="s">
        <v>367</v>
      </c>
      <c r="F2473" s="33" t="s">
        <v>59</v>
      </c>
      <c r="G2473" s="33">
        <v>244</v>
      </c>
      <c r="H2473" s="4">
        <v>45805</v>
      </c>
      <c r="I2473" s="4">
        <v>45801</v>
      </c>
      <c r="J2473" s="4">
        <v>45801</v>
      </c>
      <c r="K2473" s="4">
        <v>45806</v>
      </c>
      <c r="L2473" s="4">
        <v>45803.034826388888</v>
      </c>
      <c r="M2473" s="4">
        <v>45806</v>
      </c>
      <c r="N2473" s="4"/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45808</v>
      </c>
      <c r="U2473" s="4"/>
      <c r="V2473" s="4"/>
      <c r="W2473" s="4">
        <v>45810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45817</v>
      </c>
      <c r="AF2473" s="4"/>
      <c r="AG2473" s="33" t="s">
        <v>95</v>
      </c>
      <c r="AH2473" s="33" t="s">
        <v>959</v>
      </c>
      <c r="AI2473" s="33" t="s">
        <v>960</v>
      </c>
      <c r="AJ2473" s="33" t="s">
        <v>369</v>
      </c>
      <c r="AK2473" s="33" t="s">
        <v>65</v>
      </c>
      <c r="AL2473" s="33" t="s">
        <v>370</v>
      </c>
      <c r="AM2473" s="33" t="s">
        <v>371</v>
      </c>
      <c r="AN2473" s="33">
        <v>4.5292399999999997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481</v>
      </c>
      <c r="AV2473" s="33" t="s">
        <v>482</v>
      </c>
      <c r="AW2473" s="33">
        <v>16.838539999999998</v>
      </c>
      <c r="AX2473" s="33" t="s">
        <v>961</v>
      </c>
      <c r="AY2473" s="33" t="s">
        <v>962</v>
      </c>
      <c r="AZ2473" s="3">
        <v>244</v>
      </c>
      <c r="BA2473" s="33" t="s">
        <v>60</v>
      </c>
      <c r="BB2473" s="33">
        <v>244</v>
      </c>
      <c r="BC2473" s="33" t="s">
        <v>60</v>
      </c>
      <c r="BD2473" s="33" t="s">
        <v>60</v>
      </c>
      <c r="BE2473" s="33" t="s">
        <v>60</v>
      </c>
      <c r="BF2473" s="34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3136</v>
      </c>
      <c r="B2474" s="33" t="s">
        <v>11470</v>
      </c>
      <c r="C2474" s="33" t="s">
        <v>11471</v>
      </c>
      <c r="D2474" s="33" t="s">
        <v>366</v>
      </c>
      <c r="E2474" s="33" t="s">
        <v>478</v>
      </c>
      <c r="F2474" s="33" t="s">
        <v>59</v>
      </c>
      <c r="G2474" s="33">
        <v>109</v>
      </c>
      <c r="H2474" s="4">
        <v>45805</v>
      </c>
      <c r="I2474" s="4">
        <v>45801</v>
      </c>
      <c r="J2474" s="4">
        <v>45801</v>
      </c>
      <c r="K2474" s="4">
        <v>45806</v>
      </c>
      <c r="L2474" s="4">
        <v>45803.429108796299</v>
      </c>
      <c r="M2474" s="4">
        <v>45806</v>
      </c>
      <c r="N2474" s="4"/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45808</v>
      </c>
      <c r="U2474" s="4"/>
      <c r="V2474" s="4"/>
      <c r="W2474" s="4">
        <v>45810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45817</v>
      </c>
      <c r="AF2474" s="4"/>
      <c r="AG2474" s="33" t="s">
        <v>95</v>
      </c>
      <c r="AH2474" s="33" t="s">
        <v>368</v>
      </c>
      <c r="AI2474" s="33" t="s">
        <v>1308</v>
      </c>
      <c r="AJ2474" s="33" t="s">
        <v>369</v>
      </c>
      <c r="AK2474" s="33" t="s">
        <v>107</v>
      </c>
      <c r="AL2474" s="33" t="s">
        <v>485</v>
      </c>
      <c r="AM2474" s="33" t="s">
        <v>486</v>
      </c>
      <c r="AN2474" s="33">
        <v>2.1524899999999998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487</v>
      </c>
      <c r="AV2474" s="33" t="s">
        <v>488</v>
      </c>
      <c r="AW2474" s="33">
        <v>9.4145800000000008</v>
      </c>
      <c r="AX2474" s="33" t="s">
        <v>1307</v>
      </c>
      <c r="AY2474" s="33" t="s">
        <v>1150</v>
      </c>
      <c r="AZ2474" s="3">
        <v>109</v>
      </c>
      <c r="BA2474" s="33" t="s">
        <v>60</v>
      </c>
      <c r="BB2474" s="33">
        <v>109</v>
      </c>
      <c r="BC2474" s="33" t="s">
        <v>60</v>
      </c>
      <c r="BD2474" s="33" t="s">
        <v>60</v>
      </c>
      <c r="BE2474" s="33" t="s">
        <v>60</v>
      </c>
      <c r="BF2474" s="34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3137</v>
      </c>
      <c r="B2475" s="33" t="s">
        <v>3803</v>
      </c>
      <c r="C2475" s="33" t="s">
        <v>3804</v>
      </c>
      <c r="D2475" s="33" t="s">
        <v>93</v>
      </c>
      <c r="E2475" s="33" t="s">
        <v>203</v>
      </c>
      <c r="F2475" s="33" t="s">
        <v>59</v>
      </c>
      <c r="G2475" s="33">
        <v>1599</v>
      </c>
      <c r="H2475" s="4">
        <v>45805</v>
      </c>
      <c r="I2475" s="4">
        <v>45794</v>
      </c>
      <c r="J2475" s="4">
        <v>45794</v>
      </c>
      <c r="K2475" s="4">
        <v>45806</v>
      </c>
      <c r="L2475" s="4">
        <v>45794.224652777775</v>
      </c>
      <c r="M2475" s="4">
        <v>45807</v>
      </c>
      <c r="N2475" s="4">
        <v>45795.950937499998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45808</v>
      </c>
      <c r="U2475" s="4">
        <v>45796.352627314816</v>
      </c>
      <c r="V2475" s="4">
        <v>45798.487951388888</v>
      </c>
      <c r="W2475" s="4">
        <v>45810</v>
      </c>
      <c r="X2475" s="4">
        <v>45798.811203703706</v>
      </c>
      <c r="Y2475" s="4" t="s">
        <v>61</v>
      </c>
      <c r="Z2475" s="4">
        <v>45812</v>
      </c>
      <c r="AA2475" s="4">
        <v>45799.721296296295</v>
      </c>
      <c r="AB2475" s="4">
        <v>45806</v>
      </c>
      <c r="AC2475" s="4">
        <v>45813</v>
      </c>
      <c r="AD2475" s="4">
        <v>45814</v>
      </c>
      <c r="AE2475" s="4">
        <v>45817</v>
      </c>
      <c r="AF2475" s="4"/>
      <c r="AG2475" s="33" t="s">
        <v>4845</v>
      </c>
      <c r="AH2475" s="33" t="s">
        <v>260</v>
      </c>
      <c r="AI2475" s="33" t="s">
        <v>814</v>
      </c>
      <c r="AJ2475" s="33" t="s">
        <v>205</v>
      </c>
      <c r="AK2475" s="33" t="s">
        <v>107</v>
      </c>
      <c r="AL2475" s="33" t="s">
        <v>206</v>
      </c>
      <c r="AM2475" s="33" t="s">
        <v>207</v>
      </c>
      <c r="AN2475" s="33">
        <v>58.351640000000003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317</v>
      </c>
      <c r="AV2475" s="33" t="s">
        <v>318</v>
      </c>
      <c r="AW2475" s="33">
        <v>127.60872000000001</v>
      </c>
      <c r="AX2475" s="33" t="s">
        <v>815</v>
      </c>
      <c r="AY2475" s="33" t="s">
        <v>816</v>
      </c>
      <c r="AZ2475" s="3">
        <v>1599</v>
      </c>
      <c r="BA2475" s="33" t="s">
        <v>60</v>
      </c>
      <c r="BB2475" s="33">
        <v>1599</v>
      </c>
      <c r="BC2475" s="33" t="s">
        <v>60</v>
      </c>
      <c r="BD2475" s="33" t="s">
        <v>60</v>
      </c>
      <c r="BE2475" s="33" t="s">
        <v>60</v>
      </c>
      <c r="BF2475" s="34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3138</v>
      </c>
      <c r="B2476" s="33" t="s">
        <v>3807</v>
      </c>
      <c r="C2476" s="33" t="s">
        <v>3808</v>
      </c>
      <c r="D2476" s="33" t="s">
        <v>93</v>
      </c>
      <c r="E2476" s="33" t="s">
        <v>203</v>
      </c>
      <c r="F2476" s="33" t="s">
        <v>59</v>
      </c>
      <c r="G2476" s="33">
        <v>2862</v>
      </c>
      <c r="H2476" s="4">
        <v>45805</v>
      </c>
      <c r="I2476" s="4">
        <v>45794</v>
      </c>
      <c r="J2476" s="4">
        <v>45794</v>
      </c>
      <c r="K2476" s="4">
        <v>45806</v>
      </c>
      <c r="L2476" s="4">
        <v>45795.343553240738</v>
      </c>
      <c r="M2476" s="4">
        <v>45807</v>
      </c>
      <c r="N2476" s="4">
        <v>45800.48510416667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45808</v>
      </c>
      <c r="U2476" s="4">
        <v>45803.661805555559</v>
      </c>
      <c r="V2476" s="4">
        <v>45804.186284722222</v>
      </c>
      <c r="W2476" s="4">
        <v>45810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45817</v>
      </c>
      <c r="AF2476" s="4"/>
      <c r="AG2476" s="33" t="s">
        <v>411</v>
      </c>
      <c r="AH2476" s="33" t="s">
        <v>260</v>
      </c>
      <c r="AI2476" s="33" t="s">
        <v>595</v>
      </c>
      <c r="AJ2476" s="33" t="s">
        <v>205</v>
      </c>
      <c r="AK2476" s="33" t="s">
        <v>65</v>
      </c>
      <c r="AL2476" s="33" t="s">
        <v>206</v>
      </c>
      <c r="AM2476" s="33" t="s">
        <v>207</v>
      </c>
      <c r="AN2476" s="33">
        <v>88.53246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393</v>
      </c>
      <c r="AV2476" s="33" t="s">
        <v>394</v>
      </c>
      <c r="AW2476" s="33">
        <v>193.61621</v>
      </c>
      <c r="AX2476" s="33" t="s">
        <v>14608</v>
      </c>
      <c r="AY2476" s="33" t="s">
        <v>14609</v>
      </c>
      <c r="AZ2476" s="3">
        <v>66</v>
      </c>
      <c r="BA2476" s="33" t="s">
        <v>60</v>
      </c>
      <c r="BB2476" s="33">
        <v>2862</v>
      </c>
      <c r="BC2476" s="33" t="s">
        <v>60</v>
      </c>
      <c r="BD2476" s="33" t="s">
        <v>60</v>
      </c>
      <c r="BE2476" s="33" t="s">
        <v>60</v>
      </c>
      <c r="BF2476" s="34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3139</v>
      </c>
      <c r="B2477" s="33" t="s">
        <v>4008</v>
      </c>
      <c r="C2477" s="33" t="s">
        <v>4009</v>
      </c>
      <c r="D2477" s="33" t="s">
        <v>93</v>
      </c>
      <c r="E2477" s="33" t="s">
        <v>203</v>
      </c>
      <c r="F2477" s="33" t="s">
        <v>59</v>
      </c>
      <c r="G2477" s="33">
        <v>5088</v>
      </c>
      <c r="H2477" s="4">
        <v>45805</v>
      </c>
      <c r="I2477" s="4">
        <v>45794</v>
      </c>
      <c r="J2477" s="4">
        <v>45794</v>
      </c>
      <c r="K2477" s="4">
        <v>45806</v>
      </c>
      <c r="L2477" s="4">
        <v>45795.449560185189</v>
      </c>
      <c r="M2477" s="4">
        <v>45807</v>
      </c>
      <c r="N2477" s="4">
        <v>45800.293449074074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45808</v>
      </c>
      <c r="U2477" s="4">
        <v>45800.800682870373</v>
      </c>
      <c r="V2477" s="4">
        <v>45803.66883101852</v>
      </c>
      <c r="W2477" s="4">
        <v>45810</v>
      </c>
      <c r="X2477" s="4">
        <v>45805.234571759262</v>
      </c>
      <c r="Y2477" s="4" t="s">
        <v>84</v>
      </c>
      <c r="Z2477" s="4">
        <v>45812</v>
      </c>
      <c r="AA2477" s="4"/>
      <c r="AB2477" s="4" t="s">
        <v>60</v>
      </c>
      <c r="AC2477" s="4">
        <v>45813</v>
      </c>
      <c r="AD2477" s="4">
        <v>45814</v>
      </c>
      <c r="AE2477" s="4">
        <v>45817</v>
      </c>
      <c r="AF2477" s="4"/>
      <c r="AG2477" s="33" t="s">
        <v>104</v>
      </c>
      <c r="AH2477" s="33" t="s">
        <v>260</v>
      </c>
      <c r="AI2477" s="33" t="s">
        <v>4010</v>
      </c>
      <c r="AJ2477" s="33" t="s">
        <v>205</v>
      </c>
      <c r="AK2477" s="33" t="s">
        <v>65</v>
      </c>
      <c r="AL2477" s="33" t="s">
        <v>206</v>
      </c>
      <c r="AM2477" s="33" t="s">
        <v>207</v>
      </c>
      <c r="AN2477" s="33">
        <v>148.43018000000001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817</v>
      </c>
      <c r="AV2477" s="33" t="s">
        <v>818</v>
      </c>
      <c r="AW2477" s="33">
        <v>324.61371000000003</v>
      </c>
      <c r="AX2477" s="33" t="s">
        <v>4011</v>
      </c>
      <c r="AY2477" s="33" t="s">
        <v>4012</v>
      </c>
      <c r="AZ2477" s="3">
        <v>5088</v>
      </c>
      <c r="BA2477" s="33" t="s">
        <v>60</v>
      </c>
      <c r="BB2477" s="33">
        <v>5088</v>
      </c>
      <c r="BC2477" s="33" t="s">
        <v>60</v>
      </c>
      <c r="BD2477" s="33" t="s">
        <v>60</v>
      </c>
      <c r="BE2477" s="33" t="s">
        <v>60</v>
      </c>
      <c r="BF2477" s="34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3140</v>
      </c>
      <c r="B2478" s="33" t="s">
        <v>11472</v>
      </c>
      <c r="C2478" s="33" t="s">
        <v>11473</v>
      </c>
      <c r="D2478" s="33" t="s">
        <v>366</v>
      </c>
      <c r="E2478" s="33" t="s">
        <v>367</v>
      </c>
      <c r="F2478" s="33" t="s">
        <v>59</v>
      </c>
      <c r="G2478" s="33">
        <v>626</v>
      </c>
      <c r="H2478" s="4">
        <v>45805</v>
      </c>
      <c r="I2478" s="4">
        <v>45801</v>
      </c>
      <c r="J2478" s="4">
        <v>45801</v>
      </c>
      <c r="K2478" s="4">
        <v>45806</v>
      </c>
      <c r="L2478" s="4">
        <v>45803.034849537034</v>
      </c>
      <c r="M2478" s="4">
        <v>45806</v>
      </c>
      <c r="N2478" s="4"/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45808</v>
      </c>
      <c r="U2478" s="4"/>
      <c r="V2478" s="4"/>
      <c r="W2478" s="4">
        <v>45810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45817</v>
      </c>
      <c r="AF2478" s="4"/>
      <c r="AG2478" s="33" t="s">
        <v>95</v>
      </c>
      <c r="AH2478" s="33" t="s">
        <v>368</v>
      </c>
      <c r="AI2478" s="33" t="s">
        <v>681</v>
      </c>
      <c r="AJ2478" s="33" t="s">
        <v>369</v>
      </c>
      <c r="AK2478" s="33" t="s">
        <v>65</v>
      </c>
      <c r="AL2478" s="33" t="s">
        <v>370</v>
      </c>
      <c r="AM2478" s="33" t="s">
        <v>371</v>
      </c>
      <c r="AN2478" s="33">
        <v>12.7942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481</v>
      </c>
      <c r="AV2478" s="33" t="s">
        <v>482</v>
      </c>
      <c r="AW2478" s="33">
        <v>47.568829999999998</v>
      </c>
      <c r="AX2478" s="33" t="s">
        <v>682</v>
      </c>
      <c r="AY2478" s="33" t="s">
        <v>683</v>
      </c>
      <c r="AZ2478" s="3">
        <v>626</v>
      </c>
      <c r="BA2478" s="33" t="s">
        <v>60</v>
      </c>
      <c r="BB2478" s="33">
        <v>626</v>
      </c>
      <c r="BC2478" s="33" t="s">
        <v>60</v>
      </c>
      <c r="BD2478" s="33" t="s">
        <v>60</v>
      </c>
      <c r="BE2478" s="33" t="s">
        <v>60</v>
      </c>
      <c r="BF2478" s="34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3141</v>
      </c>
      <c r="B2479" s="33" t="s">
        <v>11474</v>
      </c>
      <c r="C2479" s="33" t="s">
        <v>11475</v>
      </c>
      <c r="D2479" s="33" t="s">
        <v>366</v>
      </c>
      <c r="E2479" s="33" t="s">
        <v>367</v>
      </c>
      <c r="F2479" s="33" t="s">
        <v>59</v>
      </c>
      <c r="G2479" s="33">
        <v>627</v>
      </c>
      <c r="H2479" s="4">
        <v>45805</v>
      </c>
      <c r="I2479" s="4">
        <v>45801</v>
      </c>
      <c r="J2479" s="4">
        <v>45801</v>
      </c>
      <c r="K2479" s="4">
        <v>45806</v>
      </c>
      <c r="L2479" s="4">
        <v>45803.034166666665</v>
      </c>
      <c r="M2479" s="4">
        <v>45806</v>
      </c>
      <c r="N2479" s="4"/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45808</v>
      </c>
      <c r="U2479" s="4"/>
      <c r="V2479" s="4"/>
      <c r="W2479" s="4">
        <v>45810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45817</v>
      </c>
      <c r="AF2479" s="4"/>
      <c r="AG2479" s="33" t="s">
        <v>95</v>
      </c>
      <c r="AH2479" s="33" t="s">
        <v>368</v>
      </c>
      <c r="AI2479" s="33" t="s">
        <v>681</v>
      </c>
      <c r="AJ2479" s="33" t="s">
        <v>369</v>
      </c>
      <c r="AK2479" s="33" t="s">
        <v>65</v>
      </c>
      <c r="AL2479" s="33" t="s">
        <v>370</v>
      </c>
      <c r="AM2479" s="33" t="s">
        <v>371</v>
      </c>
      <c r="AN2479" s="33">
        <v>12.75231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481</v>
      </c>
      <c r="AV2479" s="33" t="s">
        <v>482</v>
      </c>
      <c r="AW2479" s="33">
        <v>47.412979999999997</v>
      </c>
      <c r="AX2479" s="33" t="s">
        <v>682</v>
      </c>
      <c r="AY2479" s="33" t="s">
        <v>683</v>
      </c>
      <c r="AZ2479" s="3">
        <v>627</v>
      </c>
      <c r="BA2479" s="33" t="s">
        <v>60</v>
      </c>
      <c r="BB2479" s="33">
        <v>627</v>
      </c>
      <c r="BC2479" s="33" t="s">
        <v>60</v>
      </c>
      <c r="BD2479" s="33" t="s">
        <v>60</v>
      </c>
      <c r="BE2479" s="33" t="s">
        <v>60</v>
      </c>
      <c r="BF2479" s="34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3142</v>
      </c>
      <c r="B2480" s="33" t="s">
        <v>11476</v>
      </c>
      <c r="C2480" s="33" t="s">
        <v>11477</v>
      </c>
      <c r="D2480" s="33" t="s">
        <v>366</v>
      </c>
      <c r="E2480" s="33" t="s">
        <v>367</v>
      </c>
      <c r="F2480" s="33" t="s">
        <v>59</v>
      </c>
      <c r="G2480" s="33">
        <v>528</v>
      </c>
      <c r="H2480" s="4">
        <v>45805</v>
      </c>
      <c r="I2480" s="4">
        <v>45801</v>
      </c>
      <c r="J2480" s="4">
        <v>45801</v>
      </c>
      <c r="K2480" s="4">
        <v>45806</v>
      </c>
      <c r="L2480" s="4">
        <v>45803.03398148148</v>
      </c>
      <c r="M2480" s="4">
        <v>45806</v>
      </c>
      <c r="N2480" s="4"/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45808</v>
      </c>
      <c r="U2480" s="4"/>
      <c r="V2480" s="4"/>
      <c r="W2480" s="4">
        <v>45810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45817</v>
      </c>
      <c r="AF2480" s="4"/>
      <c r="AG2480" s="33" t="s">
        <v>95</v>
      </c>
      <c r="AH2480" s="33" t="s">
        <v>702</v>
      </c>
      <c r="AI2480" s="33" t="s">
        <v>790</v>
      </c>
      <c r="AJ2480" s="33" t="s">
        <v>369</v>
      </c>
      <c r="AK2480" s="33" t="s">
        <v>107</v>
      </c>
      <c r="AL2480" s="33" t="s">
        <v>370</v>
      </c>
      <c r="AM2480" s="33" t="s">
        <v>371</v>
      </c>
      <c r="AN2480" s="33">
        <v>11.962490000000001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481</v>
      </c>
      <c r="AV2480" s="33" t="s">
        <v>482</v>
      </c>
      <c r="AW2480" s="33">
        <v>44.479179999999999</v>
      </c>
      <c r="AX2480" s="33" t="s">
        <v>791</v>
      </c>
      <c r="AY2480" s="33" t="s">
        <v>792</v>
      </c>
      <c r="AZ2480" s="3">
        <v>528</v>
      </c>
      <c r="BA2480" s="33" t="s">
        <v>60</v>
      </c>
      <c r="BB2480" s="33">
        <v>528</v>
      </c>
      <c r="BC2480" s="33" t="s">
        <v>60</v>
      </c>
      <c r="BD2480" s="33" t="s">
        <v>60</v>
      </c>
      <c r="BE2480" s="33" t="s">
        <v>60</v>
      </c>
      <c r="BF2480" s="34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3143</v>
      </c>
      <c r="B2481" s="33" t="s">
        <v>11478</v>
      </c>
      <c r="C2481" s="33" t="s">
        <v>11479</v>
      </c>
      <c r="D2481" s="33" t="s">
        <v>366</v>
      </c>
      <c r="E2481" s="33" t="s">
        <v>367</v>
      </c>
      <c r="F2481" s="33" t="s">
        <v>59</v>
      </c>
      <c r="G2481" s="33">
        <v>112</v>
      </c>
      <c r="H2481" s="4">
        <v>45805</v>
      </c>
      <c r="I2481" s="4">
        <v>45801</v>
      </c>
      <c r="J2481" s="4">
        <v>45801</v>
      </c>
      <c r="K2481" s="4">
        <v>45806</v>
      </c>
      <c r="L2481" s="4">
        <v>45803.034317129626</v>
      </c>
      <c r="M2481" s="4">
        <v>45806</v>
      </c>
      <c r="N2481" s="4">
        <v>45805.181597222225</v>
      </c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45808</v>
      </c>
      <c r="U2481" s="4"/>
      <c r="V2481" s="4"/>
      <c r="W2481" s="4">
        <v>45810</v>
      </c>
      <c r="X2481" s="4"/>
      <c r="Y2481" s="4" t="s">
        <v>60</v>
      </c>
      <c r="Z2481" s="4">
        <v>45812</v>
      </c>
      <c r="AA2481" s="4"/>
      <c r="AB2481" s="4" t="s">
        <v>60</v>
      </c>
      <c r="AC2481" s="4">
        <v>45813</v>
      </c>
      <c r="AD2481" s="4">
        <v>45814</v>
      </c>
      <c r="AE2481" s="4">
        <v>45817</v>
      </c>
      <c r="AF2481" s="4"/>
      <c r="AG2481" s="33" t="s">
        <v>306</v>
      </c>
      <c r="AH2481" s="33" t="s">
        <v>702</v>
      </c>
      <c r="AI2481" s="33" t="s">
        <v>790</v>
      </c>
      <c r="AJ2481" s="33" t="s">
        <v>369</v>
      </c>
      <c r="AK2481" s="33" t="s">
        <v>107</v>
      </c>
      <c r="AL2481" s="33" t="s">
        <v>370</v>
      </c>
      <c r="AM2481" s="33" t="s">
        <v>371</v>
      </c>
      <c r="AN2481" s="33">
        <v>2.6149800000000001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481</v>
      </c>
      <c r="AV2481" s="33" t="s">
        <v>482</v>
      </c>
      <c r="AW2481" s="33">
        <v>9.7229799999999997</v>
      </c>
      <c r="AX2481" s="33" t="s">
        <v>791</v>
      </c>
      <c r="AY2481" s="33" t="s">
        <v>792</v>
      </c>
      <c r="AZ2481" s="3">
        <v>112</v>
      </c>
      <c r="BA2481" s="33" t="s">
        <v>60</v>
      </c>
      <c r="BB2481" s="33">
        <v>112</v>
      </c>
      <c r="BC2481" s="33" t="s">
        <v>60</v>
      </c>
      <c r="BD2481" s="33" t="s">
        <v>60</v>
      </c>
      <c r="BE2481" s="33" t="s">
        <v>60</v>
      </c>
      <c r="BF2481" s="34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3144</v>
      </c>
      <c r="B2482" s="33" t="s">
        <v>11480</v>
      </c>
      <c r="C2482" s="33" t="s">
        <v>11481</v>
      </c>
      <c r="D2482" s="33" t="s">
        <v>366</v>
      </c>
      <c r="E2482" s="33" t="s">
        <v>367</v>
      </c>
      <c r="F2482" s="33" t="s">
        <v>59</v>
      </c>
      <c r="G2482" s="33">
        <v>136</v>
      </c>
      <c r="H2482" s="4">
        <v>45805</v>
      </c>
      <c r="I2482" s="4">
        <v>45801</v>
      </c>
      <c r="J2482" s="4">
        <v>45801</v>
      </c>
      <c r="K2482" s="4">
        <v>45806</v>
      </c>
      <c r="L2482" s="4">
        <v>45803.034444444442</v>
      </c>
      <c r="M2482" s="4">
        <v>45806</v>
      </c>
      <c r="N2482" s="4">
        <v>45805.181574074071</v>
      </c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45808</v>
      </c>
      <c r="U2482" s="4"/>
      <c r="V2482" s="4"/>
      <c r="W2482" s="4">
        <v>45810</v>
      </c>
      <c r="X2482" s="4"/>
      <c r="Y2482" s="4" t="s">
        <v>60</v>
      </c>
      <c r="Z2482" s="4">
        <v>45812</v>
      </c>
      <c r="AA2482" s="4"/>
      <c r="AB2482" s="4" t="s">
        <v>60</v>
      </c>
      <c r="AC2482" s="4">
        <v>45813</v>
      </c>
      <c r="AD2482" s="4">
        <v>45814</v>
      </c>
      <c r="AE2482" s="4">
        <v>45817</v>
      </c>
      <c r="AF2482" s="4"/>
      <c r="AG2482" s="33" t="s">
        <v>306</v>
      </c>
      <c r="AH2482" s="33" t="s">
        <v>702</v>
      </c>
      <c r="AI2482" s="33" t="s">
        <v>790</v>
      </c>
      <c r="AJ2482" s="33" t="s">
        <v>369</v>
      </c>
      <c r="AK2482" s="33" t="s">
        <v>107</v>
      </c>
      <c r="AL2482" s="33" t="s">
        <v>370</v>
      </c>
      <c r="AM2482" s="33" t="s">
        <v>371</v>
      </c>
      <c r="AN2482" s="33">
        <v>3.1135700000000002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481</v>
      </c>
      <c r="AV2482" s="33" t="s">
        <v>482</v>
      </c>
      <c r="AW2482" s="33">
        <v>11.57695</v>
      </c>
      <c r="AX2482" s="33" t="s">
        <v>791</v>
      </c>
      <c r="AY2482" s="33" t="s">
        <v>792</v>
      </c>
      <c r="AZ2482" s="3">
        <v>136</v>
      </c>
      <c r="BA2482" s="33" t="s">
        <v>60</v>
      </c>
      <c r="BB2482" s="33">
        <v>136</v>
      </c>
      <c r="BC2482" s="33" t="s">
        <v>60</v>
      </c>
      <c r="BD2482" s="33" t="s">
        <v>60</v>
      </c>
      <c r="BE2482" s="33" t="s">
        <v>60</v>
      </c>
      <c r="BF2482" s="34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3145</v>
      </c>
      <c r="B2483" s="33" t="s">
        <v>11482</v>
      </c>
      <c r="C2483" s="33" t="s">
        <v>11483</v>
      </c>
      <c r="D2483" s="33" t="s">
        <v>366</v>
      </c>
      <c r="E2483" s="33" t="s">
        <v>367</v>
      </c>
      <c r="F2483" s="33" t="s">
        <v>59</v>
      </c>
      <c r="G2483" s="33">
        <v>536</v>
      </c>
      <c r="H2483" s="4">
        <v>45805</v>
      </c>
      <c r="I2483" s="4">
        <v>45801</v>
      </c>
      <c r="J2483" s="4">
        <v>45801</v>
      </c>
      <c r="K2483" s="4">
        <v>45806</v>
      </c>
      <c r="L2483" s="4">
        <v>45803.429456018515</v>
      </c>
      <c r="M2483" s="4">
        <v>45806</v>
      </c>
      <c r="N2483" s="4"/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45808</v>
      </c>
      <c r="U2483" s="4"/>
      <c r="V2483" s="4"/>
      <c r="W2483" s="4">
        <v>45810</v>
      </c>
      <c r="X2483" s="4"/>
      <c r="Y2483" s="4" t="s">
        <v>60</v>
      </c>
      <c r="Z2483" s="4">
        <v>45812</v>
      </c>
      <c r="AA2483" s="4"/>
      <c r="AB2483" s="4" t="s">
        <v>60</v>
      </c>
      <c r="AC2483" s="4">
        <v>45813</v>
      </c>
      <c r="AD2483" s="4">
        <v>45814</v>
      </c>
      <c r="AE2483" s="4">
        <v>45817</v>
      </c>
      <c r="AF2483" s="4"/>
      <c r="AG2483" s="33" t="s">
        <v>95</v>
      </c>
      <c r="AH2483" s="33" t="s">
        <v>368</v>
      </c>
      <c r="AI2483" s="33" t="s">
        <v>11484</v>
      </c>
      <c r="AJ2483" s="33" t="s">
        <v>369</v>
      </c>
      <c r="AK2483" s="33" t="s">
        <v>65</v>
      </c>
      <c r="AL2483" s="33" t="s">
        <v>485</v>
      </c>
      <c r="AM2483" s="33" t="s">
        <v>486</v>
      </c>
      <c r="AN2483" s="33">
        <v>8.4210899999999995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487</v>
      </c>
      <c r="AV2483" s="33" t="s">
        <v>488</v>
      </c>
      <c r="AW2483" s="33">
        <v>36.826369999999997</v>
      </c>
      <c r="AX2483" s="33" t="s">
        <v>1787</v>
      </c>
      <c r="AY2483" s="33" t="s">
        <v>490</v>
      </c>
      <c r="AZ2483" s="3">
        <v>536</v>
      </c>
      <c r="BA2483" s="33" t="s">
        <v>60</v>
      </c>
      <c r="BB2483" s="33">
        <v>536</v>
      </c>
      <c r="BC2483" s="33" t="s">
        <v>60</v>
      </c>
      <c r="BD2483" s="33" t="s">
        <v>60</v>
      </c>
      <c r="BE2483" s="33" t="s">
        <v>60</v>
      </c>
      <c r="BF2483" s="34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3146</v>
      </c>
      <c r="B2484" s="33" t="s">
        <v>11485</v>
      </c>
      <c r="C2484" s="33" t="s">
        <v>11486</v>
      </c>
      <c r="D2484" s="33" t="s">
        <v>366</v>
      </c>
      <c r="E2484" s="33" t="s">
        <v>367</v>
      </c>
      <c r="F2484" s="33" t="s">
        <v>59</v>
      </c>
      <c r="G2484" s="33">
        <v>4658</v>
      </c>
      <c r="H2484" s="4">
        <v>45805</v>
      </c>
      <c r="I2484" s="4">
        <v>45801</v>
      </c>
      <c r="J2484" s="4">
        <v>45801</v>
      </c>
      <c r="K2484" s="4">
        <v>45806</v>
      </c>
      <c r="L2484" s="4">
        <v>45803.095034722224</v>
      </c>
      <c r="M2484" s="4">
        <v>45806</v>
      </c>
      <c r="N2484" s="4"/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45808</v>
      </c>
      <c r="U2484" s="4"/>
      <c r="V2484" s="4"/>
      <c r="W2484" s="4">
        <v>45810</v>
      </c>
      <c r="X2484" s="4"/>
      <c r="Y2484" s="4" t="s">
        <v>60</v>
      </c>
      <c r="Z2484" s="4">
        <v>45812</v>
      </c>
      <c r="AA2484" s="4"/>
      <c r="AB2484" s="4" t="s">
        <v>60</v>
      </c>
      <c r="AC2484" s="4">
        <v>45813</v>
      </c>
      <c r="AD2484" s="4">
        <v>45814</v>
      </c>
      <c r="AE2484" s="4">
        <v>45817</v>
      </c>
      <c r="AF2484" s="4"/>
      <c r="AG2484" s="33" t="s">
        <v>95</v>
      </c>
      <c r="AH2484" s="33" t="s">
        <v>368</v>
      </c>
      <c r="AI2484" s="33" t="s">
        <v>793</v>
      </c>
      <c r="AJ2484" s="33" t="s">
        <v>369</v>
      </c>
      <c r="AK2484" s="33" t="s">
        <v>107</v>
      </c>
      <c r="AL2484" s="33" t="s">
        <v>370</v>
      </c>
      <c r="AM2484" s="33" t="s">
        <v>371</v>
      </c>
      <c r="AN2484" s="33">
        <v>107.28561000000001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481</v>
      </c>
      <c r="AV2484" s="33" t="s">
        <v>482</v>
      </c>
      <c r="AW2484" s="33">
        <v>398.91334999999998</v>
      </c>
      <c r="AX2484" s="33" t="s">
        <v>794</v>
      </c>
      <c r="AY2484" s="33" t="s">
        <v>795</v>
      </c>
      <c r="AZ2484" s="3">
        <v>4658</v>
      </c>
      <c r="BA2484" s="33" t="s">
        <v>60</v>
      </c>
      <c r="BB2484" s="33">
        <v>4658</v>
      </c>
      <c r="BC2484" s="33" t="s">
        <v>60</v>
      </c>
      <c r="BD2484" s="33" t="s">
        <v>60</v>
      </c>
      <c r="BE2484" s="33" t="s">
        <v>60</v>
      </c>
      <c r="BF2484" s="34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3147</v>
      </c>
      <c r="B2485" s="33" t="s">
        <v>11487</v>
      </c>
      <c r="C2485" s="33" t="s">
        <v>11488</v>
      </c>
      <c r="D2485" s="33" t="s">
        <v>366</v>
      </c>
      <c r="E2485" s="33" t="s">
        <v>367</v>
      </c>
      <c r="F2485" s="33" t="s">
        <v>59</v>
      </c>
      <c r="G2485" s="33">
        <v>256</v>
      </c>
      <c r="H2485" s="4">
        <v>45805</v>
      </c>
      <c r="I2485" s="4">
        <v>45801</v>
      </c>
      <c r="J2485" s="4">
        <v>45801</v>
      </c>
      <c r="K2485" s="4">
        <v>45806</v>
      </c>
      <c r="L2485" s="4">
        <v>45804.770104166666</v>
      </c>
      <c r="M2485" s="4">
        <v>45806</v>
      </c>
      <c r="N2485" s="4">
        <v>45805.659756944442</v>
      </c>
      <c r="O2485" s="4" t="s">
        <v>60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45808</v>
      </c>
      <c r="U2485" s="4"/>
      <c r="V2485" s="4"/>
      <c r="W2485" s="4">
        <v>45810</v>
      </c>
      <c r="X2485" s="4"/>
      <c r="Y2485" s="4" t="s">
        <v>60</v>
      </c>
      <c r="Z2485" s="4">
        <v>45812</v>
      </c>
      <c r="AA2485" s="4"/>
      <c r="AB2485" s="4" t="s">
        <v>60</v>
      </c>
      <c r="AC2485" s="4">
        <v>45813</v>
      </c>
      <c r="AD2485" s="4">
        <v>45814</v>
      </c>
      <c r="AE2485" s="4">
        <v>45817</v>
      </c>
      <c r="AF2485" s="4"/>
      <c r="AG2485" s="33" t="s">
        <v>306</v>
      </c>
      <c r="AH2485" s="33" t="s">
        <v>368</v>
      </c>
      <c r="AI2485" s="33" t="s">
        <v>3406</v>
      </c>
      <c r="AJ2485" s="33" t="s">
        <v>369</v>
      </c>
      <c r="AK2485" s="33" t="s">
        <v>107</v>
      </c>
      <c r="AL2485" s="33" t="s">
        <v>370</v>
      </c>
      <c r="AM2485" s="33" t="s">
        <v>371</v>
      </c>
      <c r="AN2485" s="33">
        <v>5.9821200000000001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775</v>
      </c>
      <c r="AV2485" s="33" t="s">
        <v>776</v>
      </c>
      <c r="AW2485" s="33">
        <v>22.242789999999999</v>
      </c>
      <c r="AX2485" s="33" t="s">
        <v>788</v>
      </c>
      <c r="AY2485" s="33" t="s">
        <v>789</v>
      </c>
      <c r="AZ2485" s="3">
        <v>256</v>
      </c>
      <c r="BA2485" s="33" t="s">
        <v>60</v>
      </c>
      <c r="BB2485" s="33">
        <v>256</v>
      </c>
      <c r="BC2485" s="33" t="s">
        <v>60</v>
      </c>
      <c r="BD2485" s="33" t="s">
        <v>60</v>
      </c>
      <c r="BE2485" s="33" t="s">
        <v>60</v>
      </c>
      <c r="BF2485" s="34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3148</v>
      </c>
      <c r="B2486" s="33" t="s">
        <v>11489</v>
      </c>
      <c r="C2486" s="33" t="s">
        <v>11490</v>
      </c>
      <c r="D2486" s="33" t="s">
        <v>366</v>
      </c>
      <c r="E2486" s="33" t="s">
        <v>367</v>
      </c>
      <c r="F2486" s="33" t="s">
        <v>59</v>
      </c>
      <c r="G2486" s="33">
        <v>782</v>
      </c>
      <c r="H2486" s="4">
        <v>45805</v>
      </c>
      <c r="I2486" s="4">
        <v>45801</v>
      </c>
      <c r="J2486" s="4">
        <v>45801</v>
      </c>
      <c r="K2486" s="4">
        <v>45806</v>
      </c>
      <c r="L2486" s="4">
        <v>45804.276689814818</v>
      </c>
      <c r="M2486" s="4">
        <v>45806</v>
      </c>
      <c r="N2486" s="4">
        <v>45805.059039351851</v>
      </c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45808</v>
      </c>
      <c r="U2486" s="4"/>
      <c r="V2486" s="4"/>
      <c r="W2486" s="4">
        <v>45810</v>
      </c>
      <c r="X2486" s="4"/>
      <c r="Y2486" s="4" t="s">
        <v>60</v>
      </c>
      <c r="Z2486" s="4">
        <v>45812</v>
      </c>
      <c r="AA2486" s="4"/>
      <c r="AB2486" s="4" t="s">
        <v>60</v>
      </c>
      <c r="AC2486" s="4">
        <v>45813</v>
      </c>
      <c r="AD2486" s="4">
        <v>45814</v>
      </c>
      <c r="AE2486" s="4">
        <v>45817</v>
      </c>
      <c r="AF2486" s="4"/>
      <c r="AG2486" s="33" t="s">
        <v>306</v>
      </c>
      <c r="AH2486" s="33" t="s">
        <v>368</v>
      </c>
      <c r="AI2486" s="33" t="s">
        <v>11453</v>
      </c>
      <c r="AJ2486" s="33" t="s">
        <v>369</v>
      </c>
      <c r="AK2486" s="33" t="s">
        <v>107</v>
      </c>
      <c r="AL2486" s="33" t="s">
        <v>370</v>
      </c>
      <c r="AM2486" s="33" t="s">
        <v>371</v>
      </c>
      <c r="AN2486" s="33">
        <v>18.16844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481</v>
      </c>
      <c r="AV2486" s="33" t="s">
        <v>482</v>
      </c>
      <c r="AW2486" s="33">
        <v>67.554220000000001</v>
      </c>
      <c r="AX2486" s="33" t="s">
        <v>11454</v>
      </c>
      <c r="AY2486" s="33" t="s">
        <v>11455</v>
      </c>
      <c r="AZ2486" s="3">
        <v>782</v>
      </c>
      <c r="BA2486" s="33" t="s">
        <v>60</v>
      </c>
      <c r="BB2486" s="33">
        <v>782</v>
      </c>
      <c r="BC2486" s="33" t="s">
        <v>60</v>
      </c>
      <c r="BD2486" s="33" t="s">
        <v>60</v>
      </c>
      <c r="BE2486" s="33" t="s">
        <v>60</v>
      </c>
      <c r="BF2486" s="34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3149</v>
      </c>
      <c r="B2487" s="33" t="s">
        <v>11491</v>
      </c>
      <c r="C2487" s="33" t="s">
        <v>11492</v>
      </c>
      <c r="D2487" s="33" t="s">
        <v>366</v>
      </c>
      <c r="E2487" s="33" t="s">
        <v>367</v>
      </c>
      <c r="F2487" s="33" t="s">
        <v>59</v>
      </c>
      <c r="G2487" s="33">
        <v>536</v>
      </c>
      <c r="H2487" s="4">
        <v>45805</v>
      </c>
      <c r="I2487" s="4">
        <v>45801</v>
      </c>
      <c r="J2487" s="4">
        <v>45801</v>
      </c>
      <c r="K2487" s="4">
        <v>45806</v>
      </c>
      <c r="L2487" s="4">
        <v>45803.03361111111</v>
      </c>
      <c r="M2487" s="4">
        <v>45806</v>
      </c>
      <c r="N2487" s="4">
        <v>45805.058923611112</v>
      </c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45808</v>
      </c>
      <c r="U2487" s="4"/>
      <c r="V2487" s="4"/>
      <c r="W2487" s="4">
        <v>45810</v>
      </c>
      <c r="X2487" s="4"/>
      <c r="Y2487" s="4" t="s">
        <v>60</v>
      </c>
      <c r="Z2487" s="4">
        <v>45812</v>
      </c>
      <c r="AA2487" s="4"/>
      <c r="AB2487" s="4" t="s">
        <v>60</v>
      </c>
      <c r="AC2487" s="4">
        <v>45813</v>
      </c>
      <c r="AD2487" s="4">
        <v>45814</v>
      </c>
      <c r="AE2487" s="4">
        <v>45817</v>
      </c>
      <c r="AF2487" s="4"/>
      <c r="AG2487" s="33" t="s">
        <v>306</v>
      </c>
      <c r="AH2487" s="33" t="s">
        <v>368</v>
      </c>
      <c r="AI2487" s="33" t="s">
        <v>11453</v>
      </c>
      <c r="AJ2487" s="33" t="s">
        <v>369</v>
      </c>
      <c r="AK2487" s="33" t="s">
        <v>107</v>
      </c>
      <c r="AL2487" s="33" t="s">
        <v>370</v>
      </c>
      <c r="AM2487" s="33" t="s">
        <v>371</v>
      </c>
      <c r="AN2487" s="33">
        <v>12.66606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481</v>
      </c>
      <c r="AV2487" s="33" t="s">
        <v>482</v>
      </c>
      <c r="AW2487" s="33">
        <v>47.09498</v>
      </c>
      <c r="AX2487" s="33" t="s">
        <v>11454</v>
      </c>
      <c r="AY2487" s="33" t="s">
        <v>11455</v>
      </c>
      <c r="AZ2487" s="3">
        <v>536</v>
      </c>
      <c r="BA2487" s="33" t="s">
        <v>60</v>
      </c>
      <c r="BB2487" s="33">
        <v>536</v>
      </c>
      <c r="BC2487" s="33" t="s">
        <v>60</v>
      </c>
      <c r="BD2487" s="33" t="s">
        <v>60</v>
      </c>
      <c r="BE2487" s="33" t="s">
        <v>60</v>
      </c>
      <c r="BF2487" s="34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3150</v>
      </c>
      <c r="B2488" s="33" t="s">
        <v>11493</v>
      </c>
      <c r="C2488" s="33" t="s">
        <v>11494</v>
      </c>
      <c r="D2488" s="33" t="s">
        <v>366</v>
      </c>
      <c r="E2488" s="33" t="s">
        <v>367</v>
      </c>
      <c r="F2488" s="33" t="s">
        <v>59</v>
      </c>
      <c r="G2488" s="33">
        <v>860</v>
      </c>
      <c r="H2488" s="4">
        <v>45805</v>
      </c>
      <c r="I2488" s="4">
        <v>45801</v>
      </c>
      <c r="J2488" s="4" t="s">
        <v>60</v>
      </c>
      <c r="K2488" s="4">
        <v>45806</v>
      </c>
      <c r="L2488" s="4">
        <v>45804.770162037035</v>
      </c>
      <c r="M2488" s="4">
        <v>45806</v>
      </c>
      <c r="N2488" s="4">
        <v>45805.659849537034</v>
      </c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45808</v>
      </c>
      <c r="U2488" s="4"/>
      <c r="V2488" s="4"/>
      <c r="W2488" s="4">
        <v>45810</v>
      </c>
      <c r="X2488" s="4"/>
      <c r="Y2488" s="4" t="s">
        <v>60</v>
      </c>
      <c r="Z2488" s="4">
        <v>45812</v>
      </c>
      <c r="AA2488" s="4"/>
      <c r="AB2488" s="4" t="s">
        <v>60</v>
      </c>
      <c r="AC2488" s="4">
        <v>45813</v>
      </c>
      <c r="AD2488" s="4">
        <v>45814</v>
      </c>
      <c r="AE2488" s="4">
        <v>45817</v>
      </c>
      <c r="AF2488" s="4"/>
      <c r="AG2488" s="33" t="s">
        <v>306</v>
      </c>
      <c r="AH2488" s="33" t="s">
        <v>368</v>
      </c>
      <c r="AI2488" s="33" t="s">
        <v>11495</v>
      </c>
      <c r="AJ2488" s="33" t="s">
        <v>369</v>
      </c>
      <c r="AK2488" s="33" t="s">
        <v>107</v>
      </c>
      <c r="AL2488" s="33" t="s">
        <v>370</v>
      </c>
      <c r="AM2488" s="33" t="s">
        <v>371</v>
      </c>
      <c r="AN2488" s="33">
        <v>20.73302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775</v>
      </c>
      <c r="AV2488" s="33" t="s">
        <v>776</v>
      </c>
      <c r="AW2488" s="33">
        <v>77.089110000000005</v>
      </c>
      <c r="AX2488" s="33" t="s">
        <v>794</v>
      </c>
      <c r="AY2488" s="33" t="s">
        <v>795</v>
      </c>
      <c r="AZ2488" s="3">
        <v>860</v>
      </c>
      <c r="BA2488" s="33" t="s">
        <v>60</v>
      </c>
      <c r="BB2488" s="33">
        <v>860</v>
      </c>
      <c r="BC2488" s="33" t="s">
        <v>60</v>
      </c>
      <c r="BD2488" s="33" t="s">
        <v>60</v>
      </c>
      <c r="BE2488" s="33" t="s">
        <v>60</v>
      </c>
      <c r="BF2488" s="34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3151</v>
      </c>
      <c r="B2489" s="33" t="s">
        <v>11496</v>
      </c>
      <c r="C2489" s="33" t="s">
        <v>11497</v>
      </c>
      <c r="D2489" s="33" t="s">
        <v>366</v>
      </c>
      <c r="E2489" s="33" t="s">
        <v>367</v>
      </c>
      <c r="F2489" s="33" t="s">
        <v>59</v>
      </c>
      <c r="G2489" s="33">
        <v>740</v>
      </c>
      <c r="H2489" s="4">
        <v>45805</v>
      </c>
      <c r="I2489" s="4">
        <v>45801</v>
      </c>
      <c r="J2489" s="4" t="s">
        <v>60</v>
      </c>
      <c r="K2489" s="4">
        <v>45806</v>
      </c>
      <c r="L2489" s="4">
        <v>45804.770243055558</v>
      </c>
      <c r="M2489" s="4">
        <v>45806</v>
      </c>
      <c r="N2489" s="4">
        <v>45805.569282407407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45808</v>
      </c>
      <c r="U2489" s="4">
        <v>45805.604791666665</v>
      </c>
      <c r="V2489" s="4"/>
      <c r="W2489" s="4">
        <v>45810</v>
      </c>
      <c r="X2489" s="4"/>
      <c r="Y2489" s="4" t="s">
        <v>60</v>
      </c>
      <c r="Z2489" s="4">
        <v>45812</v>
      </c>
      <c r="AA2489" s="4"/>
      <c r="AB2489" s="4" t="s">
        <v>60</v>
      </c>
      <c r="AC2489" s="4">
        <v>45813</v>
      </c>
      <c r="AD2489" s="4">
        <v>45814</v>
      </c>
      <c r="AE2489" s="4">
        <v>45817</v>
      </c>
      <c r="AF2489" s="4"/>
      <c r="AG2489" s="33" t="s">
        <v>306</v>
      </c>
      <c r="AH2489" s="33" t="s">
        <v>368</v>
      </c>
      <c r="AI2489" s="33" t="s">
        <v>11495</v>
      </c>
      <c r="AJ2489" s="33" t="s">
        <v>369</v>
      </c>
      <c r="AK2489" s="33" t="s">
        <v>107</v>
      </c>
      <c r="AL2489" s="33" t="s">
        <v>370</v>
      </c>
      <c r="AM2489" s="33" t="s">
        <v>371</v>
      </c>
      <c r="AN2489" s="33">
        <v>17.945229999999999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775</v>
      </c>
      <c r="AV2489" s="33" t="s">
        <v>776</v>
      </c>
      <c r="AW2489" s="33">
        <v>66.723550000000003</v>
      </c>
      <c r="AX2489" s="33" t="s">
        <v>794</v>
      </c>
      <c r="AY2489" s="33" t="s">
        <v>795</v>
      </c>
      <c r="AZ2489" s="3">
        <v>740</v>
      </c>
      <c r="BA2489" s="33" t="s">
        <v>60</v>
      </c>
      <c r="BB2489" s="33">
        <v>740</v>
      </c>
      <c r="BC2489" s="33" t="s">
        <v>60</v>
      </c>
      <c r="BD2489" s="33" t="s">
        <v>60</v>
      </c>
      <c r="BE2489" s="33" t="s">
        <v>60</v>
      </c>
      <c r="BF2489" s="34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3152</v>
      </c>
      <c r="B2490" s="33" t="s">
        <v>11498</v>
      </c>
      <c r="C2490" s="33" t="s">
        <v>11499</v>
      </c>
      <c r="D2490" s="33" t="s">
        <v>366</v>
      </c>
      <c r="E2490" s="33" t="s">
        <v>367</v>
      </c>
      <c r="F2490" s="33" t="s">
        <v>59</v>
      </c>
      <c r="G2490" s="33">
        <v>656</v>
      </c>
      <c r="H2490" s="4">
        <v>45805</v>
      </c>
      <c r="I2490" s="4">
        <v>45801</v>
      </c>
      <c r="J2490" s="4" t="s">
        <v>60</v>
      </c>
      <c r="K2490" s="4">
        <v>45806</v>
      </c>
      <c r="L2490" s="4">
        <v>45804.770289351851</v>
      </c>
      <c r="M2490" s="4">
        <v>45806</v>
      </c>
      <c r="N2490" s="4">
        <v>45805.65965277778</v>
      </c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45808</v>
      </c>
      <c r="U2490" s="4"/>
      <c r="V2490" s="4"/>
      <c r="W2490" s="4">
        <v>45810</v>
      </c>
      <c r="X2490" s="4"/>
      <c r="Y2490" s="4" t="s">
        <v>60</v>
      </c>
      <c r="Z2490" s="4">
        <v>45812</v>
      </c>
      <c r="AA2490" s="4"/>
      <c r="AB2490" s="4" t="s">
        <v>60</v>
      </c>
      <c r="AC2490" s="4">
        <v>45813</v>
      </c>
      <c r="AD2490" s="4">
        <v>45814</v>
      </c>
      <c r="AE2490" s="4">
        <v>45817</v>
      </c>
      <c r="AF2490" s="4"/>
      <c r="AG2490" s="33" t="s">
        <v>306</v>
      </c>
      <c r="AH2490" s="33" t="s">
        <v>368</v>
      </c>
      <c r="AI2490" s="33" t="s">
        <v>11495</v>
      </c>
      <c r="AJ2490" s="33" t="s">
        <v>369</v>
      </c>
      <c r="AK2490" s="33" t="s">
        <v>107</v>
      </c>
      <c r="AL2490" s="33" t="s">
        <v>370</v>
      </c>
      <c r="AM2490" s="33" t="s">
        <v>371</v>
      </c>
      <c r="AN2490" s="33">
        <v>15.828810000000001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775</v>
      </c>
      <c r="AV2490" s="33" t="s">
        <v>776</v>
      </c>
      <c r="AW2490" s="33">
        <v>58.854460000000003</v>
      </c>
      <c r="AX2490" s="33" t="s">
        <v>794</v>
      </c>
      <c r="AY2490" s="33" t="s">
        <v>795</v>
      </c>
      <c r="AZ2490" s="3">
        <v>656</v>
      </c>
      <c r="BA2490" s="33" t="s">
        <v>60</v>
      </c>
      <c r="BB2490" s="33">
        <v>656</v>
      </c>
      <c r="BC2490" s="33" t="s">
        <v>60</v>
      </c>
      <c r="BD2490" s="33" t="s">
        <v>60</v>
      </c>
      <c r="BE2490" s="33" t="s">
        <v>60</v>
      </c>
      <c r="BF2490" s="34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3153</v>
      </c>
      <c r="B2491" s="33" t="s">
        <v>11500</v>
      </c>
      <c r="C2491" s="33" t="s">
        <v>11501</v>
      </c>
      <c r="D2491" s="33" t="s">
        <v>366</v>
      </c>
      <c r="E2491" s="33" t="s">
        <v>367</v>
      </c>
      <c r="F2491" s="33" t="s">
        <v>59</v>
      </c>
      <c r="G2491" s="33">
        <v>2514</v>
      </c>
      <c r="H2491" s="4">
        <v>45805</v>
      </c>
      <c r="I2491" s="4">
        <v>45801</v>
      </c>
      <c r="J2491" s="4">
        <v>45801</v>
      </c>
      <c r="K2491" s="4">
        <v>45806</v>
      </c>
      <c r="L2491" s="4">
        <v>45804.770335648151</v>
      </c>
      <c r="M2491" s="4">
        <v>45806</v>
      </c>
      <c r="N2491" s="4">
        <v>45805.569305555553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45808</v>
      </c>
      <c r="U2491" s="4">
        <v>45805.604837962965</v>
      </c>
      <c r="V2491" s="4"/>
      <c r="W2491" s="4">
        <v>45810</v>
      </c>
      <c r="X2491" s="4"/>
      <c r="Y2491" s="4" t="s">
        <v>60</v>
      </c>
      <c r="Z2491" s="4">
        <v>45812</v>
      </c>
      <c r="AA2491" s="4"/>
      <c r="AB2491" s="4" t="s">
        <v>60</v>
      </c>
      <c r="AC2491" s="4">
        <v>45813</v>
      </c>
      <c r="AD2491" s="4">
        <v>45814</v>
      </c>
      <c r="AE2491" s="4">
        <v>45817</v>
      </c>
      <c r="AF2491" s="4"/>
      <c r="AG2491" s="33" t="s">
        <v>306</v>
      </c>
      <c r="AH2491" s="33" t="s">
        <v>368</v>
      </c>
      <c r="AI2491" s="33" t="s">
        <v>3406</v>
      </c>
      <c r="AJ2491" s="33" t="s">
        <v>369</v>
      </c>
      <c r="AK2491" s="33" t="s">
        <v>107</v>
      </c>
      <c r="AL2491" s="33" t="s">
        <v>370</v>
      </c>
      <c r="AM2491" s="33" t="s">
        <v>371</v>
      </c>
      <c r="AN2491" s="33">
        <v>57.13917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775</v>
      </c>
      <c r="AV2491" s="33" t="s">
        <v>776</v>
      </c>
      <c r="AW2491" s="33">
        <v>212.45752999999999</v>
      </c>
      <c r="AX2491" s="33" t="s">
        <v>788</v>
      </c>
      <c r="AY2491" s="33" t="s">
        <v>789</v>
      </c>
      <c r="AZ2491" s="3">
        <v>2514</v>
      </c>
      <c r="BA2491" s="33" t="s">
        <v>60</v>
      </c>
      <c r="BB2491" s="33">
        <v>2514</v>
      </c>
      <c r="BC2491" s="33" t="s">
        <v>60</v>
      </c>
      <c r="BD2491" s="33" t="s">
        <v>60</v>
      </c>
      <c r="BE2491" s="33" t="s">
        <v>60</v>
      </c>
      <c r="BF2491" s="34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3154</v>
      </c>
      <c r="B2492" s="33" t="s">
        <v>4473</v>
      </c>
      <c r="C2492" s="33" t="s">
        <v>4474</v>
      </c>
      <c r="D2492" s="33" t="s">
        <v>275</v>
      </c>
      <c r="E2492" s="33" t="s">
        <v>126</v>
      </c>
      <c r="F2492" s="33" t="s">
        <v>59</v>
      </c>
      <c r="G2492" s="33">
        <v>930</v>
      </c>
      <c r="H2492" s="4">
        <v>45805</v>
      </c>
      <c r="I2492" s="4">
        <v>45794</v>
      </c>
      <c r="J2492" s="4">
        <v>45794</v>
      </c>
      <c r="K2492" s="4">
        <v>45806</v>
      </c>
      <c r="L2492" s="4">
        <v>45796.859675925924</v>
      </c>
      <c r="M2492" s="4">
        <v>45807</v>
      </c>
      <c r="N2492" s="4">
        <v>45797.634953703702</v>
      </c>
      <c r="O2492" s="4">
        <v>45808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45810</v>
      </c>
      <c r="U2492" s="4">
        <v>45797.695219907408</v>
      </c>
      <c r="V2492" s="4">
        <v>45798.550879629627</v>
      </c>
      <c r="W2492" s="4">
        <v>45811</v>
      </c>
      <c r="X2492" s="4">
        <v>45798.621504629627</v>
      </c>
      <c r="Y2492" s="4" t="s">
        <v>84</v>
      </c>
      <c r="Z2492" s="4">
        <v>45813</v>
      </c>
      <c r="AA2492" s="4">
        <v>45798.074884259258</v>
      </c>
      <c r="AB2492" s="4">
        <v>45806</v>
      </c>
      <c r="AC2492" s="4">
        <v>45814</v>
      </c>
      <c r="AD2492" s="4">
        <v>45814</v>
      </c>
      <c r="AE2492" s="4">
        <v>45817</v>
      </c>
      <c r="AF2492" s="4"/>
      <c r="AG2492" s="33" t="s">
        <v>4845</v>
      </c>
      <c r="AH2492" s="33" t="s">
        <v>522</v>
      </c>
      <c r="AI2492" s="33" t="s">
        <v>804</v>
      </c>
      <c r="AJ2492" s="33" t="s">
        <v>524</v>
      </c>
      <c r="AK2492" s="33" t="s">
        <v>107</v>
      </c>
      <c r="AL2492" s="33" t="s">
        <v>525</v>
      </c>
      <c r="AM2492" s="33" t="s">
        <v>526</v>
      </c>
      <c r="AN2492" s="33">
        <v>17.375589999999999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805</v>
      </c>
      <c r="AV2492" s="33" t="s">
        <v>806</v>
      </c>
      <c r="AW2492" s="33">
        <v>75.993880000000004</v>
      </c>
      <c r="AX2492" s="33" t="s">
        <v>807</v>
      </c>
      <c r="AY2492" s="33" t="s">
        <v>808</v>
      </c>
      <c r="AZ2492" s="3">
        <v>930</v>
      </c>
      <c r="BA2492" s="33" t="s">
        <v>60</v>
      </c>
      <c r="BB2492" s="33">
        <v>930</v>
      </c>
      <c r="BC2492" s="33" t="s">
        <v>60</v>
      </c>
      <c r="BD2492" s="33" t="s">
        <v>60</v>
      </c>
      <c r="BE2492" s="33" t="s">
        <v>60</v>
      </c>
      <c r="BF2492" s="34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3155</v>
      </c>
      <c r="B2493" s="33" t="s">
        <v>4475</v>
      </c>
      <c r="C2493" s="33" t="s">
        <v>4476</v>
      </c>
      <c r="D2493" s="33" t="s">
        <v>275</v>
      </c>
      <c r="E2493" s="33" t="s">
        <v>126</v>
      </c>
      <c r="F2493" s="33" t="s">
        <v>59</v>
      </c>
      <c r="G2493" s="33">
        <v>1302</v>
      </c>
      <c r="H2493" s="4">
        <v>45805</v>
      </c>
      <c r="I2493" s="4">
        <v>45794</v>
      </c>
      <c r="J2493" s="4">
        <v>45794</v>
      </c>
      <c r="K2493" s="4">
        <v>45806</v>
      </c>
      <c r="L2493" s="4">
        <v>45796.859791666669</v>
      </c>
      <c r="M2493" s="4">
        <v>45807</v>
      </c>
      <c r="N2493" s="4">
        <v>45797.634837962964</v>
      </c>
      <c r="O2493" s="4">
        <v>45808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45810</v>
      </c>
      <c r="U2493" s="4">
        <v>45797.695034722223</v>
      </c>
      <c r="V2493" s="4">
        <v>45798.550787037035</v>
      </c>
      <c r="W2493" s="4">
        <v>45811</v>
      </c>
      <c r="X2493" s="4">
        <v>45798.62127314815</v>
      </c>
      <c r="Y2493" s="4" t="s">
        <v>84</v>
      </c>
      <c r="Z2493" s="4">
        <v>45813</v>
      </c>
      <c r="AA2493" s="4">
        <v>45798.074976851851</v>
      </c>
      <c r="AB2493" s="4">
        <v>45806</v>
      </c>
      <c r="AC2493" s="4">
        <v>45814</v>
      </c>
      <c r="AD2493" s="4">
        <v>45814</v>
      </c>
      <c r="AE2493" s="4">
        <v>45817</v>
      </c>
      <c r="AF2493" s="4"/>
      <c r="AG2493" s="33" t="s">
        <v>4845</v>
      </c>
      <c r="AH2493" s="33" t="s">
        <v>522</v>
      </c>
      <c r="AI2493" s="33" t="s">
        <v>804</v>
      </c>
      <c r="AJ2493" s="33" t="s">
        <v>524</v>
      </c>
      <c r="AK2493" s="33" t="s">
        <v>107</v>
      </c>
      <c r="AL2493" s="33" t="s">
        <v>525</v>
      </c>
      <c r="AM2493" s="33" t="s">
        <v>526</v>
      </c>
      <c r="AN2493" s="33">
        <v>24.244319999999998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805</v>
      </c>
      <c r="AV2493" s="33" t="s">
        <v>806</v>
      </c>
      <c r="AW2493" s="33">
        <v>106.03449999999999</v>
      </c>
      <c r="AX2493" s="33" t="s">
        <v>807</v>
      </c>
      <c r="AY2493" s="33" t="s">
        <v>808</v>
      </c>
      <c r="AZ2493" s="3">
        <v>1302</v>
      </c>
      <c r="BA2493" s="33" t="s">
        <v>60</v>
      </c>
      <c r="BB2493" s="33">
        <v>1302</v>
      </c>
      <c r="BC2493" s="33" t="s">
        <v>60</v>
      </c>
      <c r="BD2493" s="33" t="s">
        <v>60</v>
      </c>
      <c r="BE2493" s="33" t="s">
        <v>60</v>
      </c>
      <c r="BF2493" s="34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3156</v>
      </c>
      <c r="B2494" s="33" t="s">
        <v>17331</v>
      </c>
      <c r="C2494" s="33" t="s">
        <v>17332</v>
      </c>
      <c r="D2494" s="33" t="s">
        <v>57</v>
      </c>
      <c r="E2494" s="33" t="s">
        <v>364</v>
      </c>
      <c r="F2494" s="33" t="s">
        <v>59</v>
      </c>
      <c r="G2494" s="33">
        <v>10085</v>
      </c>
      <c r="H2494" s="4">
        <v>45808</v>
      </c>
      <c r="I2494" s="4">
        <v>45805</v>
      </c>
      <c r="J2494" s="4">
        <v>45805</v>
      </c>
      <c r="K2494" s="4">
        <v>45808</v>
      </c>
      <c r="L2494" s="4">
        <v>45805.156956018516</v>
      </c>
      <c r="M2494" s="4">
        <v>45810</v>
      </c>
      <c r="N2494" s="4"/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45811</v>
      </c>
      <c r="U2494" s="4"/>
      <c r="V2494" s="4"/>
      <c r="W2494" s="4">
        <v>45812</v>
      </c>
      <c r="X2494" s="4"/>
      <c r="Y2494" s="4" t="s">
        <v>60</v>
      </c>
      <c r="Z2494" s="4">
        <v>45813</v>
      </c>
      <c r="AA2494" s="4"/>
      <c r="AB2494" s="4" t="s">
        <v>60</v>
      </c>
      <c r="AC2494" s="4">
        <v>45814</v>
      </c>
      <c r="AD2494" s="4">
        <v>45814</v>
      </c>
      <c r="AE2494" s="4">
        <v>45817</v>
      </c>
      <c r="AF2494" s="4"/>
      <c r="AG2494" s="33" t="s">
        <v>95</v>
      </c>
      <c r="AH2494" s="33" t="s">
        <v>157</v>
      </c>
      <c r="AI2494" s="33" t="s">
        <v>13123</v>
      </c>
      <c r="AJ2494" s="33" t="s">
        <v>64</v>
      </c>
      <c r="AK2494" s="33" t="s">
        <v>107</v>
      </c>
      <c r="AL2494" s="33" t="s">
        <v>66</v>
      </c>
      <c r="AM2494" s="33" t="s">
        <v>67</v>
      </c>
      <c r="AN2494" s="33">
        <v>373.79005999999998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1131</v>
      </c>
      <c r="AV2494" s="33" t="s">
        <v>1132</v>
      </c>
      <c r="AW2494" s="33">
        <v>817.43289000000004</v>
      </c>
      <c r="AX2494" s="33" t="s">
        <v>69</v>
      </c>
      <c r="AY2494" s="33" t="s">
        <v>70</v>
      </c>
      <c r="AZ2494" s="3">
        <v>10085</v>
      </c>
      <c r="BA2494" s="33" t="s">
        <v>60</v>
      </c>
      <c r="BB2494" s="33">
        <v>10085</v>
      </c>
      <c r="BC2494" s="33" t="s">
        <v>60</v>
      </c>
      <c r="BD2494" s="33" t="s">
        <v>60</v>
      </c>
      <c r="BE2494" s="33" t="s">
        <v>60</v>
      </c>
      <c r="BF2494" s="34" t="str">
        <f>IFERROR(VLOOKUP(Data_Power_app[[#This Row],[PRO ODER]],'Result'!A:C,3,0),"")</f>
        <v>LAMINATION 6</v>
      </c>
      <c r="BG2494" s="14" t="str">
        <f>IFERROR(VLOOKUP(Data_Power_app[[#This Row],[PRO ODER]]&amp;"LAM_IN",'Real Time'!A:E,4,0),"")</f>
        <v/>
      </c>
      <c r="BH2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3157</v>
      </c>
      <c r="B2495" s="33" t="s">
        <v>17333</v>
      </c>
      <c r="C2495" s="33" t="s">
        <v>17334</v>
      </c>
      <c r="D2495" s="33" t="s">
        <v>57</v>
      </c>
      <c r="E2495" s="33" t="s">
        <v>364</v>
      </c>
      <c r="F2495" s="33" t="s">
        <v>59</v>
      </c>
      <c r="G2495" s="33">
        <v>1605</v>
      </c>
      <c r="H2495" s="4">
        <v>45808</v>
      </c>
      <c r="I2495" s="4">
        <v>45805</v>
      </c>
      <c r="J2495" s="4">
        <v>45805</v>
      </c>
      <c r="K2495" s="4">
        <v>45808</v>
      </c>
      <c r="L2495" s="4">
        <v>45805.157002314816</v>
      </c>
      <c r="M2495" s="4">
        <v>45810</v>
      </c>
      <c r="N2495" s="4"/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45811</v>
      </c>
      <c r="U2495" s="4"/>
      <c r="V2495" s="4"/>
      <c r="W2495" s="4">
        <v>45812</v>
      </c>
      <c r="X2495" s="4"/>
      <c r="Y2495" s="4" t="s">
        <v>60</v>
      </c>
      <c r="Z2495" s="4">
        <v>45813</v>
      </c>
      <c r="AA2495" s="4"/>
      <c r="AB2495" s="4" t="s">
        <v>60</v>
      </c>
      <c r="AC2495" s="4">
        <v>45814</v>
      </c>
      <c r="AD2495" s="4">
        <v>45814</v>
      </c>
      <c r="AE2495" s="4">
        <v>45817</v>
      </c>
      <c r="AF2495" s="4"/>
      <c r="AG2495" s="33" t="s">
        <v>95</v>
      </c>
      <c r="AH2495" s="33" t="s">
        <v>157</v>
      </c>
      <c r="AI2495" s="33" t="s">
        <v>13110</v>
      </c>
      <c r="AJ2495" s="33" t="s">
        <v>64</v>
      </c>
      <c r="AK2495" s="33" t="s">
        <v>65</v>
      </c>
      <c r="AL2495" s="33" t="s">
        <v>66</v>
      </c>
      <c r="AM2495" s="33" t="s">
        <v>67</v>
      </c>
      <c r="AN2495" s="33">
        <v>47.156889999999997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1131</v>
      </c>
      <c r="AV2495" s="33" t="s">
        <v>1132</v>
      </c>
      <c r="AW2495" s="33">
        <v>103.13903000000001</v>
      </c>
      <c r="AX2495" s="33" t="s">
        <v>69</v>
      </c>
      <c r="AY2495" s="33" t="s">
        <v>70</v>
      </c>
      <c r="AZ2495" s="3">
        <v>1605</v>
      </c>
      <c r="BA2495" s="33" t="s">
        <v>60</v>
      </c>
      <c r="BB2495" s="33">
        <v>1605</v>
      </c>
      <c r="BC2495" s="33" t="s">
        <v>60</v>
      </c>
      <c r="BD2495" s="33" t="s">
        <v>60</v>
      </c>
      <c r="BE2495" s="33" t="s">
        <v>60</v>
      </c>
      <c r="BF2495" s="34" t="str">
        <f>IFERROR(VLOOKUP(Data_Power_app[[#This Row],[PRO ODER]],'Result'!A:C,3,0),"")</f>
        <v>LAMINATION 6</v>
      </c>
      <c r="BG2495" s="14" t="str">
        <f>IFERROR(VLOOKUP(Data_Power_app[[#This Row],[PRO ODER]]&amp;"LAM_IN",'Real Time'!A:E,4,0),"")</f>
        <v/>
      </c>
      <c r="BH2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3158</v>
      </c>
      <c r="B2496" s="33" t="s">
        <v>17335</v>
      </c>
      <c r="C2496" s="33" t="s">
        <v>17336</v>
      </c>
      <c r="D2496" s="33" t="s">
        <v>57</v>
      </c>
      <c r="E2496" s="33" t="s">
        <v>364</v>
      </c>
      <c r="F2496" s="33" t="s">
        <v>59</v>
      </c>
      <c r="G2496" s="33">
        <v>515</v>
      </c>
      <c r="H2496" s="4">
        <v>45808</v>
      </c>
      <c r="I2496" s="4">
        <v>45805</v>
      </c>
      <c r="J2496" s="4">
        <v>45805</v>
      </c>
      <c r="K2496" s="4">
        <v>45808</v>
      </c>
      <c r="L2496" s="4">
        <v>45805.898043981484</v>
      </c>
      <c r="M2496" s="4">
        <v>45810</v>
      </c>
      <c r="N2496" s="4"/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45811</v>
      </c>
      <c r="U2496" s="4"/>
      <c r="V2496" s="4"/>
      <c r="W2496" s="4">
        <v>45812</v>
      </c>
      <c r="X2496" s="4"/>
      <c r="Y2496" s="4" t="s">
        <v>60</v>
      </c>
      <c r="Z2496" s="4">
        <v>45813</v>
      </c>
      <c r="AA2496" s="4"/>
      <c r="AB2496" s="4" t="s">
        <v>60</v>
      </c>
      <c r="AC2496" s="4">
        <v>45814</v>
      </c>
      <c r="AD2496" s="4">
        <v>45814</v>
      </c>
      <c r="AE2496" s="4">
        <v>45817</v>
      </c>
      <c r="AF2496" s="4"/>
      <c r="AG2496" s="33" t="s">
        <v>95</v>
      </c>
      <c r="AH2496" s="33" t="s">
        <v>157</v>
      </c>
      <c r="AI2496" s="33" t="s">
        <v>13123</v>
      </c>
      <c r="AJ2496" s="33" t="s">
        <v>64</v>
      </c>
      <c r="AK2496" s="33" t="s">
        <v>107</v>
      </c>
      <c r="AL2496" s="33" t="s">
        <v>66</v>
      </c>
      <c r="AM2496" s="33" t="s">
        <v>67</v>
      </c>
      <c r="AN2496" s="33">
        <v>17.87003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1131</v>
      </c>
      <c r="AV2496" s="33" t="s">
        <v>1132</v>
      </c>
      <c r="AW2496" s="33">
        <v>39.083240000000004</v>
      </c>
      <c r="AX2496" s="33" t="s">
        <v>69</v>
      </c>
      <c r="AY2496" s="33" t="s">
        <v>70</v>
      </c>
      <c r="AZ2496" s="3">
        <v>515</v>
      </c>
      <c r="BA2496" s="33" t="s">
        <v>60</v>
      </c>
      <c r="BB2496" s="33">
        <v>515</v>
      </c>
      <c r="BC2496" s="33" t="s">
        <v>60</v>
      </c>
      <c r="BD2496" s="33" t="s">
        <v>60</v>
      </c>
      <c r="BE2496" s="33" t="s">
        <v>60</v>
      </c>
      <c r="BF2496" s="34" t="str">
        <f>IFERROR(VLOOKUP(Data_Power_app[[#This Row],[PRO ODER]],'Result'!A:C,3,0),"")</f>
        <v>LAMINATION 6</v>
      </c>
      <c r="BG2496" s="14" t="str">
        <f>IFERROR(VLOOKUP(Data_Power_app[[#This Row],[PRO ODER]]&amp;"LAM_IN",'Real Time'!A:E,4,0),"")</f>
        <v/>
      </c>
      <c r="BH2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3159</v>
      </c>
      <c r="B2497" s="33" t="s">
        <v>17337</v>
      </c>
      <c r="C2497" s="33" t="s">
        <v>17338</v>
      </c>
      <c r="D2497" s="33" t="s">
        <v>57</v>
      </c>
      <c r="E2497" s="33" t="s">
        <v>364</v>
      </c>
      <c r="F2497" s="33" t="s">
        <v>59</v>
      </c>
      <c r="G2497" s="33">
        <v>7105</v>
      </c>
      <c r="H2497" s="4">
        <v>45808</v>
      </c>
      <c r="I2497" s="4">
        <v>45805</v>
      </c>
      <c r="J2497" s="4">
        <v>45805</v>
      </c>
      <c r="K2497" s="4">
        <v>45808</v>
      </c>
      <c r="L2497" s="4">
        <v>45806.287557870368</v>
      </c>
      <c r="M2497" s="4">
        <v>45810</v>
      </c>
      <c r="N2497" s="4"/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45811</v>
      </c>
      <c r="U2497" s="4"/>
      <c r="V2497" s="4"/>
      <c r="W2497" s="4">
        <v>45812</v>
      </c>
      <c r="X2497" s="4"/>
      <c r="Y2497" s="4" t="s">
        <v>60</v>
      </c>
      <c r="Z2497" s="4">
        <v>45813</v>
      </c>
      <c r="AA2497" s="4"/>
      <c r="AB2497" s="4" t="s">
        <v>60</v>
      </c>
      <c r="AC2497" s="4">
        <v>45814</v>
      </c>
      <c r="AD2497" s="4">
        <v>45814</v>
      </c>
      <c r="AE2497" s="4">
        <v>45817</v>
      </c>
      <c r="AF2497" s="4"/>
      <c r="AG2497" s="33" t="s">
        <v>95</v>
      </c>
      <c r="AH2497" s="33" t="s">
        <v>157</v>
      </c>
      <c r="AI2497" s="33" t="s">
        <v>13123</v>
      </c>
      <c r="AJ2497" s="33" t="s">
        <v>64</v>
      </c>
      <c r="AK2497" s="33" t="s">
        <v>107</v>
      </c>
      <c r="AL2497" s="33" t="s">
        <v>66</v>
      </c>
      <c r="AM2497" s="33" t="s">
        <v>67</v>
      </c>
      <c r="AN2497" s="33">
        <v>265.76256999999998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1131</v>
      </c>
      <c r="AV2497" s="33" t="s">
        <v>1132</v>
      </c>
      <c r="AW2497" s="33">
        <v>581.18101000000001</v>
      </c>
      <c r="AX2497" s="33" t="s">
        <v>69</v>
      </c>
      <c r="AY2497" s="33" t="s">
        <v>70</v>
      </c>
      <c r="AZ2497" s="3">
        <v>7105</v>
      </c>
      <c r="BA2497" s="33" t="s">
        <v>60</v>
      </c>
      <c r="BB2497" s="33">
        <v>7105</v>
      </c>
      <c r="BC2497" s="33" t="s">
        <v>60</v>
      </c>
      <c r="BD2497" s="33" t="s">
        <v>60</v>
      </c>
      <c r="BE2497" s="33" t="s">
        <v>60</v>
      </c>
      <c r="BF2497" s="34" t="str">
        <f>IFERROR(VLOOKUP(Data_Power_app[[#This Row],[PRO ODER]],'Result'!A:C,3,0),"")</f>
        <v>LAMINATION 6</v>
      </c>
      <c r="BG2497" s="14" t="str">
        <f>IFERROR(VLOOKUP(Data_Power_app[[#This Row],[PRO ODER]]&amp;"LAM_IN",'Real Time'!A:E,4,0),"")</f>
        <v/>
      </c>
      <c r="BH2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3160</v>
      </c>
      <c r="B2498" s="33" t="s">
        <v>17339</v>
      </c>
      <c r="C2498" s="33" t="s">
        <v>17340</v>
      </c>
      <c r="D2498" s="33" t="s">
        <v>57</v>
      </c>
      <c r="E2498" s="33" t="s">
        <v>364</v>
      </c>
      <c r="F2498" s="33" t="s">
        <v>59</v>
      </c>
      <c r="G2498" s="33">
        <v>2035</v>
      </c>
      <c r="H2498" s="4">
        <v>45808</v>
      </c>
      <c r="I2498" s="4">
        <v>45805</v>
      </c>
      <c r="J2498" s="4">
        <v>45805</v>
      </c>
      <c r="K2498" s="4">
        <v>45808</v>
      </c>
      <c r="L2498" s="4">
        <v>45805.156956018516</v>
      </c>
      <c r="M2498" s="4">
        <v>45810</v>
      </c>
      <c r="N2498" s="4"/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45811</v>
      </c>
      <c r="U2498" s="4"/>
      <c r="V2498" s="4"/>
      <c r="W2498" s="4">
        <v>45812</v>
      </c>
      <c r="X2498" s="4"/>
      <c r="Y2498" s="4" t="s">
        <v>60</v>
      </c>
      <c r="Z2498" s="4">
        <v>45813</v>
      </c>
      <c r="AA2498" s="4"/>
      <c r="AB2498" s="4" t="s">
        <v>60</v>
      </c>
      <c r="AC2498" s="4">
        <v>45814</v>
      </c>
      <c r="AD2498" s="4">
        <v>45814</v>
      </c>
      <c r="AE2498" s="4">
        <v>45817</v>
      </c>
      <c r="AF2498" s="4"/>
      <c r="AG2498" s="33" t="s">
        <v>95</v>
      </c>
      <c r="AH2498" s="33" t="s">
        <v>157</v>
      </c>
      <c r="AI2498" s="33" t="s">
        <v>13110</v>
      </c>
      <c r="AJ2498" s="33" t="s">
        <v>64</v>
      </c>
      <c r="AK2498" s="33" t="s">
        <v>65</v>
      </c>
      <c r="AL2498" s="33" t="s">
        <v>66</v>
      </c>
      <c r="AM2498" s="33" t="s">
        <v>67</v>
      </c>
      <c r="AN2498" s="33">
        <v>61.909820000000003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1131</v>
      </c>
      <c r="AV2498" s="33" t="s">
        <v>1132</v>
      </c>
      <c r="AW2498" s="33">
        <v>135.40525</v>
      </c>
      <c r="AX2498" s="33" t="s">
        <v>69</v>
      </c>
      <c r="AY2498" s="33" t="s">
        <v>70</v>
      </c>
      <c r="AZ2498" s="3">
        <v>2035</v>
      </c>
      <c r="BA2498" s="33" t="s">
        <v>60</v>
      </c>
      <c r="BB2498" s="33">
        <v>2035</v>
      </c>
      <c r="BC2498" s="33" t="s">
        <v>60</v>
      </c>
      <c r="BD2498" s="33" t="s">
        <v>60</v>
      </c>
      <c r="BE2498" s="33" t="s">
        <v>60</v>
      </c>
      <c r="BF2498" s="34" t="str">
        <f>IFERROR(VLOOKUP(Data_Power_app[[#This Row],[PRO ODER]],'Result'!A:C,3,0),"")</f>
        <v>LAMINATION 6</v>
      </c>
      <c r="BG2498" s="14" t="str">
        <f>IFERROR(VLOOKUP(Data_Power_app[[#This Row],[PRO ODER]]&amp;"LAM_IN",'Real Time'!A:E,4,0),"")</f>
        <v/>
      </c>
      <c r="BH2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3161</v>
      </c>
      <c r="B2499" s="33" t="s">
        <v>11502</v>
      </c>
      <c r="C2499" s="33" t="s">
        <v>11503</v>
      </c>
      <c r="D2499" s="33" t="s">
        <v>366</v>
      </c>
      <c r="E2499" s="33" t="s">
        <v>478</v>
      </c>
      <c r="F2499" s="33" t="s">
        <v>59</v>
      </c>
      <c r="G2499" s="33">
        <v>590</v>
      </c>
      <c r="H2499" s="4">
        <v>45805</v>
      </c>
      <c r="I2499" s="4">
        <v>45801</v>
      </c>
      <c r="J2499" s="4" t="s">
        <v>68</v>
      </c>
      <c r="K2499" s="4">
        <v>45806</v>
      </c>
      <c r="L2499" s="4">
        <v>45803.428935185184</v>
      </c>
      <c r="M2499" s="4">
        <v>45806</v>
      </c>
      <c r="N2499" s="4">
        <v>45803.16847222222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45808</v>
      </c>
      <c r="U2499" s="4"/>
      <c r="V2499" s="4"/>
      <c r="W2499" s="4">
        <v>45810</v>
      </c>
      <c r="X2499" s="4"/>
      <c r="Y2499" s="4" t="s">
        <v>60</v>
      </c>
      <c r="Z2499" s="4" t="s">
        <v>60</v>
      </c>
      <c r="AA2499" s="4"/>
      <c r="AB2499" s="4" t="s">
        <v>60</v>
      </c>
      <c r="AC2499" s="4">
        <v>45813</v>
      </c>
      <c r="AD2499" s="4">
        <v>45814</v>
      </c>
      <c r="AE2499" s="4">
        <v>45817</v>
      </c>
      <c r="AF2499" s="4"/>
      <c r="AG2499" s="33" t="s">
        <v>306</v>
      </c>
      <c r="AH2499" s="33" t="s">
        <v>7903</v>
      </c>
      <c r="AI2499" s="33" t="s">
        <v>7919</v>
      </c>
      <c r="AJ2499" s="33" t="s">
        <v>7905</v>
      </c>
      <c r="AK2499" s="33" t="s">
        <v>107</v>
      </c>
      <c r="AL2499" s="33" t="s">
        <v>485</v>
      </c>
      <c r="AM2499" s="33" t="s">
        <v>486</v>
      </c>
      <c r="AN2499" s="33">
        <v>10.33235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487</v>
      </c>
      <c r="AV2499" s="33" t="s">
        <v>488</v>
      </c>
      <c r="AW2499" s="33">
        <v>45.186570000000003</v>
      </c>
      <c r="AX2499" s="33" t="s">
        <v>68</v>
      </c>
      <c r="AY2499" s="33" t="s">
        <v>68</v>
      </c>
      <c r="AZ2499" s="3" t="s">
        <v>68</v>
      </c>
      <c r="BA2499" s="33" t="s">
        <v>60</v>
      </c>
      <c r="BB2499" s="33">
        <v>590</v>
      </c>
      <c r="BC2499" s="33" t="s">
        <v>60</v>
      </c>
      <c r="BD2499" s="33" t="s">
        <v>60</v>
      </c>
      <c r="BE2499" s="33" t="s">
        <v>60</v>
      </c>
      <c r="BF2499" s="34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3162</v>
      </c>
      <c r="B2500" s="33" t="s">
        <v>13175</v>
      </c>
      <c r="C2500" s="33" t="s">
        <v>13176</v>
      </c>
      <c r="D2500" s="33" t="s">
        <v>82</v>
      </c>
      <c r="E2500" s="33" t="s">
        <v>552</v>
      </c>
      <c r="F2500" s="33" t="s">
        <v>59</v>
      </c>
      <c r="G2500" s="33">
        <v>203</v>
      </c>
      <c r="H2500" s="4">
        <v>45806</v>
      </c>
      <c r="I2500" s="4">
        <v>45803</v>
      </c>
      <c r="J2500" s="4" t="s">
        <v>60</v>
      </c>
      <c r="K2500" s="4">
        <v>45807</v>
      </c>
      <c r="L2500" s="4">
        <v>45805.966261574074</v>
      </c>
      <c r="M2500" s="4">
        <v>45807</v>
      </c>
      <c r="N2500" s="4"/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45810</v>
      </c>
      <c r="U2500" s="4"/>
      <c r="V2500" s="4"/>
      <c r="W2500" s="4">
        <v>45811</v>
      </c>
      <c r="X2500" s="4"/>
      <c r="Y2500" s="4" t="s">
        <v>60</v>
      </c>
      <c r="Z2500" s="4">
        <v>45812</v>
      </c>
      <c r="AA2500" s="4"/>
      <c r="AB2500" s="4" t="s">
        <v>60</v>
      </c>
      <c r="AC2500" s="4">
        <v>45813</v>
      </c>
      <c r="AD2500" s="4">
        <v>45814</v>
      </c>
      <c r="AE2500" s="4">
        <v>45817</v>
      </c>
      <c r="AF2500" s="4"/>
      <c r="AG2500" s="33" t="s">
        <v>95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7.6177799999999998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17.148849999999999</v>
      </c>
      <c r="AX2500" s="33" t="s">
        <v>11329</v>
      </c>
      <c r="AY2500" s="33" t="s">
        <v>11330</v>
      </c>
      <c r="AZ2500" s="3">
        <v>203</v>
      </c>
      <c r="BA2500" s="33" t="s">
        <v>60</v>
      </c>
      <c r="BB2500" s="33">
        <v>203</v>
      </c>
      <c r="BC2500" s="33" t="s">
        <v>60</v>
      </c>
      <c r="BD2500" s="33" t="s">
        <v>60</v>
      </c>
      <c r="BE2500" s="33" t="s">
        <v>60</v>
      </c>
      <c r="BF2500" s="34" t="str">
        <f>IFERROR(VLOOKUP(Data_Power_app[[#This Row],[PRO ODER]],'Result'!A:C,3,0),"")</f>
        <v>LAMINATION 5</v>
      </c>
      <c r="BG2500" s="14" t="str">
        <f>IFERROR(VLOOKUP(Data_Power_app[[#This Row],[PRO ODER]]&amp;"LAM_IN",'Real Time'!A:E,4,0),"")</f>
        <v/>
      </c>
      <c r="BH2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3163</v>
      </c>
      <c r="B2501" s="33" t="s">
        <v>13177</v>
      </c>
      <c r="C2501" s="33" t="s">
        <v>13178</v>
      </c>
      <c r="D2501" s="33" t="s">
        <v>82</v>
      </c>
      <c r="E2501" s="33" t="s">
        <v>552</v>
      </c>
      <c r="F2501" s="33" t="s">
        <v>59</v>
      </c>
      <c r="G2501" s="33">
        <v>69</v>
      </c>
      <c r="H2501" s="4">
        <v>45806</v>
      </c>
      <c r="I2501" s="4">
        <v>45803</v>
      </c>
      <c r="J2501" s="4" t="s">
        <v>60</v>
      </c>
      <c r="K2501" s="4">
        <v>45807</v>
      </c>
      <c r="L2501" s="4">
        <v>45805.966319444444</v>
      </c>
      <c r="M2501" s="4">
        <v>45807</v>
      </c>
      <c r="N2501" s="4"/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45810</v>
      </c>
      <c r="U2501" s="4"/>
      <c r="V2501" s="4"/>
      <c r="W2501" s="4">
        <v>45811</v>
      </c>
      <c r="X2501" s="4"/>
      <c r="Y2501" s="4" t="s">
        <v>60</v>
      </c>
      <c r="Z2501" s="4">
        <v>45812</v>
      </c>
      <c r="AA2501" s="4"/>
      <c r="AB2501" s="4" t="s">
        <v>60</v>
      </c>
      <c r="AC2501" s="4">
        <v>45813</v>
      </c>
      <c r="AD2501" s="4">
        <v>45814</v>
      </c>
      <c r="AE2501" s="4">
        <v>45817</v>
      </c>
      <c r="AF2501" s="4"/>
      <c r="AG2501" s="33" t="s">
        <v>95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2.5830000000000002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5.8147700000000002</v>
      </c>
      <c r="AX2501" s="33" t="s">
        <v>11329</v>
      </c>
      <c r="AY2501" s="33" t="s">
        <v>11330</v>
      </c>
      <c r="AZ2501" s="3">
        <v>69</v>
      </c>
      <c r="BA2501" s="33" t="s">
        <v>60</v>
      </c>
      <c r="BB2501" s="33">
        <v>69</v>
      </c>
      <c r="BC2501" s="33" t="s">
        <v>60</v>
      </c>
      <c r="BD2501" s="33" t="s">
        <v>60</v>
      </c>
      <c r="BE2501" s="33" t="s">
        <v>60</v>
      </c>
      <c r="BF2501" s="34" t="str">
        <f>IFERROR(VLOOKUP(Data_Power_app[[#This Row],[PRO ODER]],'Result'!A:C,3,0),"")</f>
        <v>LAMINATION 5</v>
      </c>
      <c r="BG2501" s="14" t="str">
        <f>IFERROR(VLOOKUP(Data_Power_app[[#This Row],[PRO ODER]]&amp;"LAM_IN",'Real Time'!A:E,4,0),"")</f>
        <v/>
      </c>
      <c r="BH2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3164</v>
      </c>
      <c r="B2502" s="33" t="s">
        <v>13179</v>
      </c>
      <c r="C2502" s="33" t="s">
        <v>13180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45806</v>
      </c>
      <c r="I2502" s="4">
        <v>45803</v>
      </c>
      <c r="J2502" s="4" t="s">
        <v>60</v>
      </c>
      <c r="K2502" s="4">
        <v>45807</v>
      </c>
      <c r="L2502" s="4">
        <v>45805.96634259259</v>
      </c>
      <c r="M2502" s="4">
        <v>45807</v>
      </c>
      <c r="N2502" s="4"/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45810</v>
      </c>
      <c r="U2502" s="4"/>
      <c r="V2502" s="4"/>
      <c r="W2502" s="4">
        <v>45811</v>
      </c>
      <c r="X2502" s="4"/>
      <c r="Y2502" s="4" t="s">
        <v>60</v>
      </c>
      <c r="Z2502" s="4">
        <v>45812</v>
      </c>
      <c r="AA2502" s="4"/>
      <c r="AB2502" s="4" t="s">
        <v>60</v>
      </c>
      <c r="AC2502" s="4">
        <v>45813</v>
      </c>
      <c r="AD2502" s="4">
        <v>45814</v>
      </c>
      <c r="AE2502" s="4">
        <v>45817</v>
      </c>
      <c r="AF2502" s="4"/>
      <c r="AG2502" s="33" t="s">
        <v>95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1.1652400000000001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2.6231300000000002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4" t="str">
        <f>IFERROR(VLOOKUP(Data_Power_app[[#This Row],[PRO ODER]],'Result'!A:C,3,0),"")</f>
        <v>LAMINATION 5</v>
      </c>
      <c r="BG2502" s="14" t="str">
        <f>IFERROR(VLOOKUP(Data_Power_app[[#This Row],[PRO ODER]]&amp;"LAM_IN",'Real Time'!A:E,4,0),"")</f>
        <v/>
      </c>
      <c r="BH2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3165</v>
      </c>
      <c r="B2503" s="33" t="s">
        <v>13181</v>
      </c>
      <c r="C2503" s="33" t="s">
        <v>13182</v>
      </c>
      <c r="D2503" s="33" t="s">
        <v>82</v>
      </c>
      <c r="E2503" s="33" t="s">
        <v>552</v>
      </c>
      <c r="F2503" s="33" t="s">
        <v>59</v>
      </c>
      <c r="G2503" s="33">
        <v>78</v>
      </c>
      <c r="H2503" s="4">
        <v>45806</v>
      </c>
      <c r="I2503" s="4">
        <v>45803</v>
      </c>
      <c r="J2503" s="4" t="s">
        <v>60</v>
      </c>
      <c r="K2503" s="4">
        <v>45807</v>
      </c>
      <c r="L2503" s="4">
        <v>45805.966377314813</v>
      </c>
      <c r="M2503" s="4">
        <v>45807</v>
      </c>
      <c r="N2503" s="4"/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45810</v>
      </c>
      <c r="U2503" s="4"/>
      <c r="V2503" s="4"/>
      <c r="W2503" s="4">
        <v>45811</v>
      </c>
      <c r="X2503" s="4"/>
      <c r="Y2503" s="4" t="s">
        <v>60</v>
      </c>
      <c r="Z2503" s="4">
        <v>45812</v>
      </c>
      <c r="AA2503" s="4"/>
      <c r="AB2503" s="4" t="s">
        <v>60</v>
      </c>
      <c r="AC2503" s="4">
        <v>45813</v>
      </c>
      <c r="AD2503" s="4">
        <v>45814</v>
      </c>
      <c r="AE2503" s="4">
        <v>45817</v>
      </c>
      <c r="AF2503" s="4"/>
      <c r="AG2503" s="33" t="s">
        <v>95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2.9270100000000001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6.5891700000000002</v>
      </c>
      <c r="AX2503" s="33" t="s">
        <v>11329</v>
      </c>
      <c r="AY2503" s="33" t="s">
        <v>11330</v>
      </c>
      <c r="AZ2503" s="3">
        <v>78</v>
      </c>
      <c r="BA2503" s="33" t="s">
        <v>60</v>
      </c>
      <c r="BB2503" s="33">
        <v>78</v>
      </c>
      <c r="BC2503" s="33" t="s">
        <v>60</v>
      </c>
      <c r="BD2503" s="33" t="s">
        <v>60</v>
      </c>
      <c r="BE2503" s="33" t="s">
        <v>60</v>
      </c>
      <c r="BF2503" s="34" t="str">
        <f>IFERROR(VLOOKUP(Data_Power_app[[#This Row],[PRO ODER]],'Result'!A:C,3,0),"")</f>
        <v>LAMINATION 5</v>
      </c>
      <c r="BG2503" s="14" t="str">
        <f>IFERROR(VLOOKUP(Data_Power_app[[#This Row],[PRO ODER]]&amp;"LAM_IN",'Real Time'!A:E,4,0),"")</f>
        <v/>
      </c>
      <c r="BH2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3166</v>
      </c>
      <c r="B2504" s="33" t="s">
        <v>11504</v>
      </c>
      <c r="C2504" s="33" t="s">
        <v>11505</v>
      </c>
      <c r="D2504" s="33" t="s">
        <v>82</v>
      </c>
      <c r="E2504" s="33" t="s">
        <v>552</v>
      </c>
      <c r="F2504" s="33" t="s">
        <v>59</v>
      </c>
      <c r="G2504" s="33">
        <v>396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45804.401956018519</v>
      </c>
      <c r="M2504" s="4">
        <v>45805</v>
      </c>
      <c r="N2504" s="4">
        <v>45804.133310185185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45805.314432870371</v>
      </c>
      <c r="V2504" s="4"/>
      <c r="W2504" s="4">
        <v>45810</v>
      </c>
      <c r="X2504" s="4"/>
      <c r="Y2504" s="4" t="s">
        <v>60</v>
      </c>
      <c r="Z2504" s="4">
        <v>45812</v>
      </c>
      <c r="AA2504" s="4"/>
      <c r="AB2504" s="4" t="s">
        <v>60</v>
      </c>
      <c r="AC2504" s="4">
        <v>45813</v>
      </c>
      <c r="AD2504" s="4">
        <v>45814</v>
      </c>
      <c r="AE2504" s="4">
        <v>45817</v>
      </c>
      <c r="AF2504" s="4"/>
      <c r="AG2504" s="33" t="s">
        <v>306</v>
      </c>
      <c r="AH2504" s="33" t="s">
        <v>11506</v>
      </c>
      <c r="AI2504" s="33" t="s">
        <v>11507</v>
      </c>
      <c r="AJ2504" s="33" t="s">
        <v>11508</v>
      </c>
      <c r="AK2504" s="33" t="s">
        <v>107</v>
      </c>
      <c r="AL2504" s="33" t="s">
        <v>1019</v>
      </c>
      <c r="AM2504" s="33" t="s">
        <v>1020</v>
      </c>
      <c r="AN2504" s="33">
        <v>14.9612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33.6798</v>
      </c>
      <c r="AX2504" s="33" t="s">
        <v>9604</v>
      </c>
      <c r="AY2504" s="33" t="s">
        <v>9605</v>
      </c>
      <c r="AZ2504" s="3">
        <v>396</v>
      </c>
      <c r="BA2504" s="33" t="s">
        <v>60</v>
      </c>
      <c r="BB2504" s="33">
        <v>396</v>
      </c>
      <c r="BC2504" s="33" t="s">
        <v>60</v>
      </c>
      <c r="BD2504" s="33" t="s">
        <v>60</v>
      </c>
      <c r="BE2504" s="33" t="s">
        <v>60</v>
      </c>
      <c r="BF2504" s="34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3167</v>
      </c>
      <c r="B2505" s="33" t="s">
        <v>11509</v>
      </c>
      <c r="C2505" s="33" t="s">
        <v>11510</v>
      </c>
      <c r="D2505" s="33" t="s">
        <v>82</v>
      </c>
      <c r="E2505" s="33" t="s">
        <v>552</v>
      </c>
      <c r="F2505" s="33" t="s">
        <v>59</v>
      </c>
      <c r="G2505" s="33">
        <v>55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45804.402013888888</v>
      </c>
      <c r="M2505" s="4">
        <v>45805</v>
      </c>
      <c r="N2505" s="4">
        <v>45804.133344907408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45805.31449074074</v>
      </c>
      <c r="V2505" s="4"/>
      <c r="W2505" s="4">
        <v>45810</v>
      </c>
      <c r="X2505" s="4"/>
      <c r="Y2505" s="4" t="s">
        <v>60</v>
      </c>
      <c r="Z2505" s="4">
        <v>45812</v>
      </c>
      <c r="AA2505" s="4"/>
      <c r="AB2505" s="4" t="s">
        <v>60</v>
      </c>
      <c r="AC2505" s="4">
        <v>45813</v>
      </c>
      <c r="AD2505" s="4">
        <v>45814</v>
      </c>
      <c r="AE2505" s="4">
        <v>45817</v>
      </c>
      <c r="AF2505" s="4"/>
      <c r="AG2505" s="33" t="s">
        <v>306</v>
      </c>
      <c r="AH2505" s="33" t="s">
        <v>11506</v>
      </c>
      <c r="AI2505" s="33" t="s">
        <v>11507</v>
      </c>
      <c r="AJ2505" s="33" t="s">
        <v>11508</v>
      </c>
      <c r="AK2505" s="33" t="s">
        <v>107</v>
      </c>
      <c r="AL2505" s="33" t="s">
        <v>1019</v>
      </c>
      <c r="AM2505" s="33" t="s">
        <v>1020</v>
      </c>
      <c r="AN2505" s="33">
        <v>2.0779399999999999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4.6777499999999996</v>
      </c>
      <c r="AX2505" s="33" t="s">
        <v>9604</v>
      </c>
      <c r="AY2505" s="33" t="s">
        <v>9605</v>
      </c>
      <c r="AZ2505" s="3">
        <v>55</v>
      </c>
      <c r="BA2505" s="33" t="s">
        <v>60</v>
      </c>
      <c r="BB2505" s="33">
        <v>55</v>
      </c>
      <c r="BC2505" s="33" t="s">
        <v>60</v>
      </c>
      <c r="BD2505" s="33" t="s">
        <v>60</v>
      </c>
      <c r="BE2505" s="33" t="s">
        <v>60</v>
      </c>
      <c r="BF2505" s="34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3168</v>
      </c>
      <c r="B2506" s="33" t="s">
        <v>11511</v>
      </c>
      <c r="C2506" s="33" t="s">
        <v>11512</v>
      </c>
      <c r="D2506" s="33" t="s">
        <v>82</v>
      </c>
      <c r="E2506" s="33" t="s">
        <v>552</v>
      </c>
      <c r="F2506" s="33" t="s">
        <v>59</v>
      </c>
      <c r="G2506" s="33">
        <v>4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45804.402060185188</v>
      </c>
      <c r="M2506" s="4">
        <v>45805</v>
      </c>
      <c r="N2506" s="4">
        <v>45804.133402777778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45805.314525462964</v>
      </c>
      <c r="V2506" s="4"/>
      <c r="W2506" s="4">
        <v>45810</v>
      </c>
      <c r="X2506" s="4"/>
      <c r="Y2506" s="4" t="s">
        <v>60</v>
      </c>
      <c r="Z2506" s="4">
        <v>45812</v>
      </c>
      <c r="AA2506" s="4"/>
      <c r="AB2506" s="4" t="s">
        <v>60</v>
      </c>
      <c r="AC2506" s="4">
        <v>45813</v>
      </c>
      <c r="AD2506" s="4">
        <v>45814</v>
      </c>
      <c r="AE2506" s="4">
        <v>45817</v>
      </c>
      <c r="AF2506" s="4"/>
      <c r="AG2506" s="33" t="s">
        <v>306</v>
      </c>
      <c r="AH2506" s="33" t="s">
        <v>11506</v>
      </c>
      <c r="AI2506" s="33" t="s">
        <v>11507</v>
      </c>
      <c r="AJ2506" s="33" t="s">
        <v>11508</v>
      </c>
      <c r="AK2506" s="33" t="s">
        <v>107</v>
      </c>
      <c r="AL2506" s="33" t="s">
        <v>1019</v>
      </c>
      <c r="AM2506" s="33" t="s">
        <v>1020</v>
      </c>
      <c r="AN2506" s="33">
        <v>0.15112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0.3402</v>
      </c>
      <c r="AX2506" s="33" t="s">
        <v>9604</v>
      </c>
      <c r="AY2506" s="33" t="s">
        <v>9605</v>
      </c>
      <c r="AZ2506" s="3">
        <v>4</v>
      </c>
      <c r="BA2506" s="33" t="s">
        <v>60</v>
      </c>
      <c r="BB2506" s="33">
        <v>4</v>
      </c>
      <c r="BC2506" s="33" t="s">
        <v>60</v>
      </c>
      <c r="BD2506" s="33" t="s">
        <v>60</v>
      </c>
      <c r="BE2506" s="33" t="s">
        <v>60</v>
      </c>
      <c r="BF2506" s="34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3169</v>
      </c>
      <c r="B2507" s="33" t="s">
        <v>11513</v>
      </c>
      <c r="C2507" s="33" t="s">
        <v>11514</v>
      </c>
      <c r="D2507" s="33" t="s">
        <v>82</v>
      </c>
      <c r="E2507" s="33" t="s">
        <v>552</v>
      </c>
      <c r="F2507" s="33" t="s">
        <v>59</v>
      </c>
      <c r="G2507" s="33">
        <v>67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45804.400995370372</v>
      </c>
      <c r="M2507" s="4">
        <v>45805</v>
      </c>
      <c r="N2507" s="4">
        <v>45804.133472222224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45805.314560185187</v>
      </c>
      <c r="V2507" s="4"/>
      <c r="W2507" s="4">
        <v>45810</v>
      </c>
      <c r="X2507" s="4"/>
      <c r="Y2507" s="4" t="s">
        <v>60</v>
      </c>
      <c r="Z2507" s="4">
        <v>45812</v>
      </c>
      <c r="AA2507" s="4"/>
      <c r="AB2507" s="4" t="s">
        <v>60</v>
      </c>
      <c r="AC2507" s="4">
        <v>45813</v>
      </c>
      <c r="AD2507" s="4">
        <v>45814</v>
      </c>
      <c r="AE2507" s="4">
        <v>45817</v>
      </c>
      <c r="AF2507" s="4"/>
      <c r="AG2507" s="33" t="s">
        <v>306</v>
      </c>
      <c r="AH2507" s="33" t="s">
        <v>11506</v>
      </c>
      <c r="AI2507" s="33" t="s">
        <v>11507</v>
      </c>
      <c r="AJ2507" s="33" t="s">
        <v>11508</v>
      </c>
      <c r="AK2507" s="33" t="s">
        <v>107</v>
      </c>
      <c r="AL2507" s="33" t="s">
        <v>1019</v>
      </c>
      <c r="AM2507" s="33" t="s">
        <v>1020</v>
      </c>
      <c r="AN2507" s="33">
        <v>2.53132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5.6983499999999996</v>
      </c>
      <c r="AX2507" s="33" t="s">
        <v>9604</v>
      </c>
      <c r="AY2507" s="33" t="s">
        <v>9605</v>
      </c>
      <c r="AZ2507" s="3">
        <v>67</v>
      </c>
      <c r="BA2507" s="33" t="s">
        <v>60</v>
      </c>
      <c r="BB2507" s="33">
        <v>67</v>
      </c>
      <c r="BC2507" s="33" t="s">
        <v>60</v>
      </c>
      <c r="BD2507" s="33" t="s">
        <v>60</v>
      </c>
      <c r="BE2507" s="33" t="s">
        <v>60</v>
      </c>
      <c r="BF2507" s="34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3170</v>
      </c>
      <c r="B2508" s="33" t="s">
        <v>11515</v>
      </c>
      <c r="C2508" s="33" t="s">
        <v>11516</v>
      </c>
      <c r="D2508" s="33" t="s">
        <v>82</v>
      </c>
      <c r="E2508" s="33" t="s">
        <v>552</v>
      </c>
      <c r="F2508" s="33" t="s">
        <v>59</v>
      </c>
      <c r="G2508" s="33">
        <v>688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45804.395416666666</v>
      </c>
      <c r="M2508" s="4">
        <v>45806</v>
      </c>
      <c r="N2508" s="4">
        <v>45804.133055555554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>
        <v>45805.314768518518</v>
      </c>
      <c r="V2508" s="4"/>
      <c r="W2508" s="4">
        <v>45810</v>
      </c>
      <c r="X2508" s="4"/>
      <c r="Y2508" s="4" t="s">
        <v>60</v>
      </c>
      <c r="Z2508" s="4">
        <v>45812</v>
      </c>
      <c r="AA2508" s="4"/>
      <c r="AB2508" s="4" t="s">
        <v>60</v>
      </c>
      <c r="AC2508" s="4">
        <v>45813</v>
      </c>
      <c r="AD2508" s="4">
        <v>45814</v>
      </c>
      <c r="AE2508" s="4">
        <v>45817</v>
      </c>
      <c r="AF2508" s="4"/>
      <c r="AG2508" s="33" t="s">
        <v>306</v>
      </c>
      <c r="AH2508" s="33" t="s">
        <v>11506</v>
      </c>
      <c r="AI2508" s="33" t="s">
        <v>11507</v>
      </c>
      <c r="AJ2508" s="33" t="s">
        <v>11508</v>
      </c>
      <c r="AK2508" s="33" t="s">
        <v>107</v>
      </c>
      <c r="AL2508" s="33" t="s">
        <v>1019</v>
      </c>
      <c r="AM2508" s="33" t="s">
        <v>1020</v>
      </c>
      <c r="AN2508" s="33">
        <v>24.565049999999999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55.301870000000001</v>
      </c>
      <c r="AX2508" s="33" t="s">
        <v>11329</v>
      </c>
      <c r="AY2508" s="33" t="s">
        <v>11330</v>
      </c>
      <c r="AZ2508" s="3">
        <v>688</v>
      </c>
      <c r="BA2508" s="33" t="s">
        <v>60</v>
      </c>
      <c r="BB2508" s="33">
        <v>688</v>
      </c>
      <c r="BC2508" s="33" t="s">
        <v>60</v>
      </c>
      <c r="BD2508" s="33" t="s">
        <v>60</v>
      </c>
      <c r="BE2508" s="33" t="s">
        <v>60</v>
      </c>
      <c r="BF2508" s="34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3171</v>
      </c>
      <c r="B2509" s="33" t="s">
        <v>11517</v>
      </c>
      <c r="C2509" s="33" t="s">
        <v>11518</v>
      </c>
      <c r="D2509" s="33" t="s">
        <v>82</v>
      </c>
      <c r="E2509" s="33" t="s">
        <v>552</v>
      </c>
      <c r="F2509" s="33" t="s">
        <v>59</v>
      </c>
      <c r="G2509" s="33">
        <v>82</v>
      </c>
      <c r="H2509" s="4">
        <v>45804</v>
      </c>
      <c r="I2509" s="4">
        <v>45801</v>
      </c>
      <c r="J2509" s="4" t="s">
        <v>60</v>
      </c>
      <c r="K2509" s="4">
        <v>45805</v>
      </c>
      <c r="L2509" s="4">
        <v>45804.400949074072</v>
      </c>
      <c r="M2509" s="4">
        <v>45805</v>
      </c>
      <c r="N2509" s="4">
        <v>45804.133645833332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45807</v>
      </c>
      <c r="U2509" s="4">
        <v>45805.314652777779</v>
      </c>
      <c r="V2509" s="4"/>
      <c r="W2509" s="4">
        <v>45810</v>
      </c>
      <c r="X2509" s="4"/>
      <c r="Y2509" s="4" t="s">
        <v>60</v>
      </c>
      <c r="Z2509" s="4">
        <v>45812</v>
      </c>
      <c r="AA2509" s="4"/>
      <c r="AB2509" s="4" t="s">
        <v>60</v>
      </c>
      <c r="AC2509" s="4">
        <v>45813</v>
      </c>
      <c r="AD2509" s="4">
        <v>45814</v>
      </c>
      <c r="AE2509" s="4">
        <v>45817</v>
      </c>
      <c r="AF2509" s="4"/>
      <c r="AG2509" s="33" t="s">
        <v>306</v>
      </c>
      <c r="AH2509" s="33" t="s">
        <v>11506</v>
      </c>
      <c r="AI2509" s="33" t="s">
        <v>11507</v>
      </c>
      <c r="AJ2509" s="33" t="s">
        <v>11508</v>
      </c>
      <c r="AK2509" s="33" t="s">
        <v>107</v>
      </c>
      <c r="AL2509" s="33" t="s">
        <v>1019</v>
      </c>
      <c r="AM2509" s="33" t="s">
        <v>1020</v>
      </c>
      <c r="AN2509" s="33">
        <v>2.9906199999999998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1021</v>
      </c>
      <c r="AV2509" s="33" t="s">
        <v>1022</v>
      </c>
      <c r="AW2509" s="33">
        <v>6.7325600000000003</v>
      </c>
      <c r="AX2509" s="33" t="s">
        <v>11329</v>
      </c>
      <c r="AY2509" s="33" t="s">
        <v>11330</v>
      </c>
      <c r="AZ2509" s="3">
        <v>82</v>
      </c>
      <c r="BA2509" s="33" t="s">
        <v>60</v>
      </c>
      <c r="BB2509" s="33">
        <v>82</v>
      </c>
      <c r="BC2509" s="33" t="s">
        <v>60</v>
      </c>
      <c r="BD2509" s="33" t="s">
        <v>60</v>
      </c>
      <c r="BE2509" s="33" t="s">
        <v>60</v>
      </c>
      <c r="BF2509" s="34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/>
      </c>
      <c r="BH2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3172</v>
      </c>
      <c r="B2510" s="33" t="s">
        <v>11519</v>
      </c>
      <c r="C2510" s="33" t="s">
        <v>11520</v>
      </c>
      <c r="D2510" s="33" t="s">
        <v>82</v>
      </c>
      <c r="E2510" s="33" t="s">
        <v>552</v>
      </c>
      <c r="F2510" s="33" t="s">
        <v>59</v>
      </c>
      <c r="G2510" s="33">
        <v>6</v>
      </c>
      <c r="H2510" s="4">
        <v>45804</v>
      </c>
      <c r="I2510" s="4">
        <v>45801</v>
      </c>
      <c r="J2510" s="4" t="s">
        <v>60</v>
      </c>
      <c r="K2510" s="4">
        <v>45805</v>
      </c>
      <c r="L2510" s="4">
        <v>45804.400740740741</v>
      </c>
      <c r="M2510" s="4">
        <v>45805</v>
      </c>
      <c r="N2510" s="4">
        <v>45804.13354166667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45807</v>
      </c>
      <c r="U2510" s="4">
        <v>45805.31459490741</v>
      </c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11506</v>
      </c>
      <c r="AI2510" s="33" t="s">
        <v>11507</v>
      </c>
      <c r="AJ2510" s="33" t="s">
        <v>11508</v>
      </c>
      <c r="AK2510" s="33" t="s">
        <v>107</v>
      </c>
      <c r="AL2510" s="33" t="s">
        <v>1019</v>
      </c>
      <c r="AM2510" s="33" t="s">
        <v>1020</v>
      </c>
      <c r="AN2510" s="33">
        <v>0.21872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1021</v>
      </c>
      <c r="AV2510" s="33" t="s">
        <v>1022</v>
      </c>
      <c r="AW2510" s="33">
        <v>0.4924</v>
      </c>
      <c r="AX2510" s="33" t="s">
        <v>11329</v>
      </c>
      <c r="AY2510" s="33" t="s">
        <v>11330</v>
      </c>
      <c r="AZ2510" s="3">
        <v>6</v>
      </c>
      <c r="BA2510" s="33" t="s">
        <v>60</v>
      </c>
      <c r="BB2510" s="33">
        <v>6</v>
      </c>
      <c r="BC2510" s="33" t="s">
        <v>60</v>
      </c>
      <c r="BD2510" s="33" t="s">
        <v>60</v>
      </c>
      <c r="BE2510" s="33" t="s">
        <v>60</v>
      </c>
      <c r="BF2510" s="34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3173</v>
      </c>
      <c r="B2511" s="33" t="s">
        <v>11521</v>
      </c>
      <c r="C2511" s="33" t="s">
        <v>11522</v>
      </c>
      <c r="D2511" s="33" t="s">
        <v>82</v>
      </c>
      <c r="E2511" s="33" t="s">
        <v>552</v>
      </c>
      <c r="F2511" s="33" t="s">
        <v>59</v>
      </c>
      <c r="G2511" s="33">
        <v>129</v>
      </c>
      <c r="H2511" s="4">
        <v>45804</v>
      </c>
      <c r="I2511" s="4">
        <v>45801</v>
      </c>
      <c r="J2511" s="4" t="s">
        <v>60</v>
      </c>
      <c r="K2511" s="4">
        <v>45805</v>
      </c>
      <c r="L2511" s="4">
        <v>45804.400787037041</v>
      </c>
      <c r="M2511" s="4">
        <v>45805</v>
      </c>
      <c r="N2511" s="4">
        <v>45804.133587962962</v>
      </c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45807</v>
      </c>
      <c r="U2511" s="4">
        <v>45805.314629629633</v>
      </c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306</v>
      </c>
      <c r="AH2511" s="33" t="s">
        <v>11506</v>
      </c>
      <c r="AI2511" s="33" t="s">
        <v>11507</v>
      </c>
      <c r="AJ2511" s="33" t="s">
        <v>11508</v>
      </c>
      <c r="AK2511" s="33" t="s">
        <v>107</v>
      </c>
      <c r="AL2511" s="33" t="s">
        <v>1019</v>
      </c>
      <c r="AM2511" s="33" t="s">
        <v>1020</v>
      </c>
      <c r="AN2511" s="33">
        <v>4.5197500000000002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1021</v>
      </c>
      <c r="AV2511" s="33" t="s">
        <v>1022</v>
      </c>
      <c r="AW2511" s="33">
        <v>10.1751</v>
      </c>
      <c r="AX2511" s="33" t="s">
        <v>11329</v>
      </c>
      <c r="AY2511" s="33" t="s">
        <v>11330</v>
      </c>
      <c r="AZ2511" s="3">
        <v>129</v>
      </c>
      <c r="BA2511" s="33" t="s">
        <v>60</v>
      </c>
      <c r="BB2511" s="33">
        <v>129</v>
      </c>
      <c r="BC2511" s="33" t="s">
        <v>60</v>
      </c>
      <c r="BD2511" s="33" t="s">
        <v>60</v>
      </c>
      <c r="BE2511" s="33" t="s">
        <v>60</v>
      </c>
      <c r="BF2511" s="34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3174</v>
      </c>
      <c r="B2512" s="33" t="s">
        <v>13183</v>
      </c>
      <c r="C2512" s="33" t="s">
        <v>13184</v>
      </c>
      <c r="D2512" s="33" t="s">
        <v>82</v>
      </c>
      <c r="E2512" s="33" t="s">
        <v>552</v>
      </c>
      <c r="F2512" s="33" t="s">
        <v>59</v>
      </c>
      <c r="G2512" s="33">
        <v>85</v>
      </c>
      <c r="H2512" s="4">
        <v>45806</v>
      </c>
      <c r="I2512" s="4">
        <v>45803</v>
      </c>
      <c r="J2512" s="4" t="s">
        <v>60</v>
      </c>
      <c r="K2512" s="4">
        <v>45807</v>
      </c>
      <c r="L2512" s="4">
        <v>45805.966400462959</v>
      </c>
      <c r="M2512" s="4">
        <v>45807</v>
      </c>
      <c r="N2512" s="4"/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45810</v>
      </c>
      <c r="U2512" s="4"/>
      <c r="V2512" s="4"/>
      <c r="W2512" s="4">
        <v>45811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95</v>
      </c>
      <c r="AH2512" s="33" t="s">
        <v>1017</v>
      </c>
      <c r="AI2512" s="33" t="s">
        <v>13168</v>
      </c>
      <c r="AJ2512" s="33" t="s">
        <v>1018</v>
      </c>
      <c r="AK2512" s="33" t="s">
        <v>107</v>
      </c>
      <c r="AL2512" s="33" t="s">
        <v>1019</v>
      </c>
      <c r="AM2512" s="33" t="s">
        <v>1020</v>
      </c>
      <c r="AN2512" s="33">
        <v>3.1914799999999999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1021</v>
      </c>
      <c r="AV2512" s="33" t="s">
        <v>1022</v>
      </c>
      <c r="AW2512" s="33">
        <v>7.18452</v>
      </c>
      <c r="AX2512" s="33" t="s">
        <v>11530</v>
      </c>
      <c r="AY2512" s="33" t="s">
        <v>11531</v>
      </c>
      <c r="AZ2512" s="3">
        <v>85</v>
      </c>
      <c r="BA2512" s="33" t="s">
        <v>60</v>
      </c>
      <c r="BB2512" s="33">
        <v>85</v>
      </c>
      <c r="BC2512" s="33" t="s">
        <v>60</v>
      </c>
      <c r="BD2512" s="33" t="s">
        <v>60</v>
      </c>
      <c r="BE2512" s="33" t="s">
        <v>60</v>
      </c>
      <c r="BF2512" s="34" t="str">
        <f>IFERROR(VLOOKUP(Data_Power_app[[#This Row],[PRO ODER]],'Result'!A:C,3,0),"")</f>
        <v>LAMINATION 5</v>
      </c>
      <c r="BG2512" s="14" t="str">
        <f>IFERROR(VLOOKUP(Data_Power_app[[#This Row],[PRO ODER]]&amp;"LAM_IN",'Real Time'!A:E,4,0),"")</f>
        <v/>
      </c>
      <c r="BH2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3175</v>
      </c>
      <c r="B2513" s="33" t="s">
        <v>13185</v>
      </c>
      <c r="C2513" s="33" t="s">
        <v>13186</v>
      </c>
      <c r="D2513" s="33" t="s">
        <v>82</v>
      </c>
      <c r="E2513" s="33" t="s">
        <v>552</v>
      </c>
      <c r="F2513" s="33" t="s">
        <v>59</v>
      </c>
      <c r="G2513" s="33">
        <v>28</v>
      </c>
      <c r="H2513" s="4">
        <v>45806</v>
      </c>
      <c r="I2513" s="4">
        <v>45803</v>
      </c>
      <c r="J2513" s="4" t="s">
        <v>60</v>
      </c>
      <c r="K2513" s="4">
        <v>45807</v>
      </c>
      <c r="L2513" s="4">
        <v>45805.966435185182</v>
      </c>
      <c r="M2513" s="4">
        <v>45807</v>
      </c>
      <c r="N2513" s="4"/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45810</v>
      </c>
      <c r="U2513" s="4"/>
      <c r="V2513" s="4"/>
      <c r="W2513" s="4">
        <v>45811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95</v>
      </c>
      <c r="AH2513" s="33" t="s">
        <v>1017</v>
      </c>
      <c r="AI2513" s="33" t="s">
        <v>13168</v>
      </c>
      <c r="AJ2513" s="33" t="s">
        <v>1018</v>
      </c>
      <c r="AK2513" s="33" t="s">
        <v>107</v>
      </c>
      <c r="AL2513" s="33" t="s">
        <v>1019</v>
      </c>
      <c r="AM2513" s="33" t="s">
        <v>1020</v>
      </c>
      <c r="AN2513" s="33">
        <v>1.0479099999999999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1021</v>
      </c>
      <c r="AV2513" s="33" t="s">
        <v>1022</v>
      </c>
      <c r="AW2513" s="33">
        <v>2.3590399999999998</v>
      </c>
      <c r="AX2513" s="33" t="s">
        <v>11530</v>
      </c>
      <c r="AY2513" s="33" t="s">
        <v>11531</v>
      </c>
      <c r="AZ2513" s="3">
        <v>28</v>
      </c>
      <c r="BA2513" s="33" t="s">
        <v>60</v>
      </c>
      <c r="BB2513" s="33">
        <v>28</v>
      </c>
      <c r="BC2513" s="33" t="s">
        <v>60</v>
      </c>
      <c r="BD2513" s="33" t="s">
        <v>60</v>
      </c>
      <c r="BE2513" s="33" t="s">
        <v>60</v>
      </c>
      <c r="BF2513" s="34" t="str">
        <f>IFERROR(VLOOKUP(Data_Power_app[[#This Row],[PRO ODER]],'Result'!A:C,3,0),"")</f>
        <v>LAMINATION 5</v>
      </c>
      <c r="BG2513" s="14" t="str">
        <f>IFERROR(VLOOKUP(Data_Power_app[[#This Row],[PRO ODER]]&amp;"LAM_IN",'Real Time'!A:E,4,0),"")</f>
        <v/>
      </c>
      <c r="BH2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3176</v>
      </c>
      <c r="B2514" s="33" t="s">
        <v>13187</v>
      </c>
      <c r="C2514" s="33" t="s">
        <v>13188</v>
      </c>
      <c r="D2514" s="33" t="s">
        <v>82</v>
      </c>
      <c r="E2514" s="33" t="s">
        <v>552</v>
      </c>
      <c r="F2514" s="33" t="s">
        <v>59</v>
      </c>
      <c r="G2514" s="33">
        <v>42</v>
      </c>
      <c r="H2514" s="4">
        <v>45806</v>
      </c>
      <c r="I2514" s="4">
        <v>45803</v>
      </c>
      <c r="J2514" s="4" t="s">
        <v>60</v>
      </c>
      <c r="K2514" s="4">
        <v>45807</v>
      </c>
      <c r="L2514" s="4">
        <v>45805.966446759259</v>
      </c>
      <c r="M2514" s="4">
        <v>45807</v>
      </c>
      <c r="N2514" s="4"/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45810</v>
      </c>
      <c r="U2514" s="4"/>
      <c r="V2514" s="4"/>
      <c r="W2514" s="4">
        <v>45811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95</v>
      </c>
      <c r="AH2514" s="33" t="s">
        <v>1017</v>
      </c>
      <c r="AI2514" s="33" t="s">
        <v>13168</v>
      </c>
      <c r="AJ2514" s="33" t="s">
        <v>1018</v>
      </c>
      <c r="AK2514" s="33" t="s">
        <v>107</v>
      </c>
      <c r="AL2514" s="33" t="s">
        <v>1019</v>
      </c>
      <c r="AM2514" s="33" t="s">
        <v>1020</v>
      </c>
      <c r="AN2514" s="33">
        <v>1.57287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1021</v>
      </c>
      <c r="AV2514" s="33" t="s">
        <v>1022</v>
      </c>
      <c r="AW2514" s="33">
        <v>3.5407899999999999</v>
      </c>
      <c r="AX2514" s="33" t="s">
        <v>11530</v>
      </c>
      <c r="AY2514" s="33" t="s">
        <v>11531</v>
      </c>
      <c r="AZ2514" s="3">
        <v>42</v>
      </c>
      <c r="BA2514" s="33" t="s">
        <v>60</v>
      </c>
      <c r="BB2514" s="33">
        <v>42</v>
      </c>
      <c r="BC2514" s="33" t="s">
        <v>60</v>
      </c>
      <c r="BD2514" s="33" t="s">
        <v>60</v>
      </c>
      <c r="BE2514" s="33" t="s">
        <v>60</v>
      </c>
      <c r="BF2514" s="34" t="str">
        <f>IFERROR(VLOOKUP(Data_Power_app[[#This Row],[PRO ODER]],'Result'!A:C,3,0),"")</f>
        <v>LAMINATION 5</v>
      </c>
      <c r="BG2514" s="14" t="str">
        <f>IFERROR(VLOOKUP(Data_Power_app[[#This Row],[PRO ODER]]&amp;"LAM_IN",'Real Time'!A:E,4,0),"")</f>
        <v/>
      </c>
      <c r="BH2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3177</v>
      </c>
      <c r="B2515" s="33" t="s">
        <v>13189</v>
      </c>
      <c r="C2515" s="33" t="s">
        <v>13190</v>
      </c>
      <c r="D2515" s="33" t="s">
        <v>82</v>
      </c>
      <c r="E2515" s="33" t="s">
        <v>552</v>
      </c>
      <c r="F2515" s="33" t="s">
        <v>59</v>
      </c>
      <c r="G2515" s="33">
        <v>133</v>
      </c>
      <c r="H2515" s="4">
        <v>45806</v>
      </c>
      <c r="I2515" s="4">
        <v>45803</v>
      </c>
      <c r="J2515" s="4" t="s">
        <v>60</v>
      </c>
      <c r="K2515" s="4">
        <v>45807</v>
      </c>
      <c r="L2515" s="4">
        <v>45805.966493055559</v>
      </c>
      <c r="M2515" s="4">
        <v>45807</v>
      </c>
      <c r="N2515" s="4"/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45810</v>
      </c>
      <c r="U2515" s="4"/>
      <c r="V2515" s="4"/>
      <c r="W2515" s="4">
        <v>45811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95</v>
      </c>
      <c r="AH2515" s="33" t="s">
        <v>1017</v>
      </c>
      <c r="AI2515" s="33" t="s">
        <v>13168</v>
      </c>
      <c r="AJ2515" s="33" t="s">
        <v>1018</v>
      </c>
      <c r="AK2515" s="33" t="s">
        <v>107</v>
      </c>
      <c r="AL2515" s="33" t="s">
        <v>1019</v>
      </c>
      <c r="AM2515" s="33" t="s">
        <v>1020</v>
      </c>
      <c r="AN2515" s="33">
        <v>4.9850700000000003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1021</v>
      </c>
      <c r="AV2515" s="33" t="s">
        <v>1022</v>
      </c>
      <c r="AW2515" s="33">
        <v>11.222189999999999</v>
      </c>
      <c r="AX2515" s="33" t="s">
        <v>11530</v>
      </c>
      <c r="AY2515" s="33" t="s">
        <v>11531</v>
      </c>
      <c r="AZ2515" s="3">
        <v>133</v>
      </c>
      <c r="BA2515" s="33" t="s">
        <v>60</v>
      </c>
      <c r="BB2515" s="33">
        <v>133</v>
      </c>
      <c r="BC2515" s="33" t="s">
        <v>60</v>
      </c>
      <c r="BD2515" s="33" t="s">
        <v>60</v>
      </c>
      <c r="BE2515" s="33" t="s">
        <v>60</v>
      </c>
      <c r="BF2515" s="34" t="str">
        <f>IFERROR(VLOOKUP(Data_Power_app[[#This Row],[PRO ODER]],'Result'!A:C,3,0),"")</f>
        <v>LAMINATION 5</v>
      </c>
      <c r="BG2515" s="14" t="str">
        <f>IFERROR(VLOOKUP(Data_Power_app[[#This Row],[PRO ODER]]&amp;"LAM_IN",'Real Time'!A:E,4,0),"")</f>
        <v/>
      </c>
      <c r="BH2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3178</v>
      </c>
      <c r="B2516" s="33" t="s">
        <v>13191</v>
      </c>
      <c r="C2516" s="33" t="s">
        <v>13192</v>
      </c>
      <c r="D2516" s="33" t="s">
        <v>82</v>
      </c>
      <c r="E2516" s="33" t="s">
        <v>552</v>
      </c>
      <c r="F2516" s="33" t="s">
        <v>59</v>
      </c>
      <c r="G2516" s="33">
        <v>42</v>
      </c>
      <c r="H2516" s="4">
        <v>45806</v>
      </c>
      <c r="I2516" s="4">
        <v>45803</v>
      </c>
      <c r="J2516" s="4" t="s">
        <v>60</v>
      </c>
      <c r="K2516" s="4">
        <v>45807</v>
      </c>
      <c r="L2516" s="4">
        <v>45805.966504629629</v>
      </c>
      <c r="M2516" s="4">
        <v>45807</v>
      </c>
      <c r="N2516" s="4"/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45810</v>
      </c>
      <c r="U2516" s="4"/>
      <c r="V2516" s="4"/>
      <c r="W2516" s="4">
        <v>45811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95</v>
      </c>
      <c r="AH2516" s="33" t="s">
        <v>1017</v>
      </c>
      <c r="AI2516" s="33" t="s">
        <v>13168</v>
      </c>
      <c r="AJ2516" s="33" t="s">
        <v>1018</v>
      </c>
      <c r="AK2516" s="33" t="s">
        <v>107</v>
      </c>
      <c r="AL2516" s="33" t="s">
        <v>1019</v>
      </c>
      <c r="AM2516" s="33" t="s">
        <v>1020</v>
      </c>
      <c r="AN2516" s="33">
        <v>1.5708800000000001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1021</v>
      </c>
      <c r="AV2516" s="33" t="s">
        <v>1022</v>
      </c>
      <c r="AW2516" s="33">
        <v>3.5363199999999999</v>
      </c>
      <c r="AX2516" s="33" t="s">
        <v>11530</v>
      </c>
      <c r="AY2516" s="33" t="s">
        <v>11531</v>
      </c>
      <c r="AZ2516" s="3">
        <v>42</v>
      </c>
      <c r="BA2516" s="33" t="s">
        <v>60</v>
      </c>
      <c r="BB2516" s="33">
        <v>42</v>
      </c>
      <c r="BC2516" s="33" t="s">
        <v>60</v>
      </c>
      <c r="BD2516" s="33" t="s">
        <v>60</v>
      </c>
      <c r="BE2516" s="33" t="s">
        <v>60</v>
      </c>
      <c r="BF2516" s="34" t="str">
        <f>IFERROR(VLOOKUP(Data_Power_app[[#This Row],[PRO ODER]],'Result'!A:C,3,0),"")</f>
        <v>LAMINATION 5</v>
      </c>
      <c r="BG2516" s="14" t="str">
        <f>IFERROR(VLOOKUP(Data_Power_app[[#This Row],[PRO ODER]]&amp;"LAM_IN",'Real Time'!A:E,4,0),"")</f>
        <v/>
      </c>
      <c r="BH2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3179</v>
      </c>
      <c r="B2517" s="33" t="s">
        <v>13193</v>
      </c>
      <c r="C2517" s="33" t="s">
        <v>13194</v>
      </c>
      <c r="D2517" s="33" t="s">
        <v>82</v>
      </c>
      <c r="E2517" s="33" t="s">
        <v>552</v>
      </c>
      <c r="F2517" s="33" t="s">
        <v>59</v>
      </c>
      <c r="G2517" s="33">
        <v>18</v>
      </c>
      <c r="H2517" s="4">
        <v>45806</v>
      </c>
      <c r="I2517" s="4">
        <v>45803</v>
      </c>
      <c r="J2517" s="4" t="s">
        <v>60</v>
      </c>
      <c r="K2517" s="4">
        <v>45807</v>
      </c>
      <c r="L2517" s="4">
        <v>45805.966585648152</v>
      </c>
      <c r="M2517" s="4">
        <v>45807</v>
      </c>
      <c r="N2517" s="4"/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45810</v>
      </c>
      <c r="U2517" s="4"/>
      <c r="V2517" s="4"/>
      <c r="W2517" s="4">
        <v>45811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95</v>
      </c>
      <c r="AH2517" s="33" t="s">
        <v>1017</v>
      </c>
      <c r="AI2517" s="33" t="s">
        <v>13168</v>
      </c>
      <c r="AJ2517" s="33" t="s">
        <v>1018</v>
      </c>
      <c r="AK2517" s="33" t="s">
        <v>107</v>
      </c>
      <c r="AL2517" s="33" t="s">
        <v>1019</v>
      </c>
      <c r="AM2517" s="33" t="s">
        <v>1020</v>
      </c>
      <c r="AN2517" s="33">
        <v>0.67010000000000003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1021</v>
      </c>
      <c r="AV2517" s="33" t="s">
        <v>1022</v>
      </c>
      <c r="AW2517" s="33">
        <v>1.50854</v>
      </c>
      <c r="AX2517" s="33" t="s">
        <v>11530</v>
      </c>
      <c r="AY2517" s="33" t="s">
        <v>11531</v>
      </c>
      <c r="AZ2517" s="3">
        <v>18</v>
      </c>
      <c r="BA2517" s="33" t="s">
        <v>60</v>
      </c>
      <c r="BB2517" s="33">
        <v>18</v>
      </c>
      <c r="BC2517" s="33" t="s">
        <v>60</v>
      </c>
      <c r="BD2517" s="33" t="s">
        <v>60</v>
      </c>
      <c r="BE2517" s="33" t="s">
        <v>60</v>
      </c>
      <c r="BF2517" s="34" t="str">
        <f>IFERROR(VLOOKUP(Data_Power_app[[#This Row],[PRO ODER]],'Result'!A:C,3,0),"")</f>
        <v>LAMINATION 5</v>
      </c>
      <c r="BG2517" s="14" t="str">
        <f>IFERROR(VLOOKUP(Data_Power_app[[#This Row],[PRO ODER]]&amp;"LAM_IN",'Real Time'!A:E,4,0),"")</f>
        <v/>
      </c>
      <c r="BH2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3180</v>
      </c>
      <c r="B2518" s="33" t="s">
        <v>13195</v>
      </c>
      <c r="C2518" s="33" t="s">
        <v>13196</v>
      </c>
      <c r="D2518" s="33" t="s">
        <v>82</v>
      </c>
      <c r="E2518" s="33" t="s">
        <v>552</v>
      </c>
      <c r="F2518" s="33" t="s">
        <v>59</v>
      </c>
      <c r="G2518" s="33">
        <v>162</v>
      </c>
      <c r="H2518" s="4">
        <v>45806</v>
      </c>
      <c r="I2518" s="4">
        <v>45803</v>
      </c>
      <c r="J2518" s="4" t="s">
        <v>60</v>
      </c>
      <c r="K2518" s="4">
        <v>45807</v>
      </c>
      <c r="L2518" s="4">
        <v>45805.966597222221</v>
      </c>
      <c r="M2518" s="4">
        <v>45807</v>
      </c>
      <c r="N2518" s="4"/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45810</v>
      </c>
      <c r="U2518" s="4"/>
      <c r="V2518" s="4"/>
      <c r="W2518" s="4">
        <v>45811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95</v>
      </c>
      <c r="AH2518" s="33" t="s">
        <v>1017</v>
      </c>
      <c r="AI2518" s="33" t="s">
        <v>13168</v>
      </c>
      <c r="AJ2518" s="33" t="s">
        <v>1018</v>
      </c>
      <c r="AK2518" s="33" t="s">
        <v>107</v>
      </c>
      <c r="AL2518" s="33" t="s">
        <v>1019</v>
      </c>
      <c r="AM2518" s="33" t="s">
        <v>1020</v>
      </c>
      <c r="AN2518" s="33">
        <v>6.0667900000000001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1021</v>
      </c>
      <c r="AV2518" s="33" t="s">
        <v>1022</v>
      </c>
      <c r="AW2518" s="33">
        <v>13.65733</v>
      </c>
      <c r="AX2518" s="33" t="s">
        <v>11530</v>
      </c>
      <c r="AY2518" s="33" t="s">
        <v>11531</v>
      </c>
      <c r="AZ2518" s="3">
        <v>162</v>
      </c>
      <c r="BA2518" s="33" t="s">
        <v>60</v>
      </c>
      <c r="BB2518" s="33">
        <v>162</v>
      </c>
      <c r="BC2518" s="33" t="s">
        <v>60</v>
      </c>
      <c r="BD2518" s="33" t="s">
        <v>60</v>
      </c>
      <c r="BE2518" s="33" t="s">
        <v>60</v>
      </c>
      <c r="BF2518" s="34" t="str">
        <f>IFERROR(VLOOKUP(Data_Power_app[[#This Row],[PRO ODER]],'Result'!A:C,3,0),"")</f>
        <v>LAMINATION 5</v>
      </c>
      <c r="BG2518" s="14" t="str">
        <f>IFERROR(VLOOKUP(Data_Power_app[[#This Row],[PRO ODER]]&amp;"LAM_IN",'Real Time'!A:E,4,0),"")</f>
        <v/>
      </c>
      <c r="BH2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3181</v>
      </c>
      <c r="B2519" s="33" t="s">
        <v>13197</v>
      </c>
      <c r="C2519" s="33" t="s">
        <v>13198</v>
      </c>
      <c r="D2519" s="33" t="s">
        <v>82</v>
      </c>
      <c r="E2519" s="33" t="s">
        <v>552</v>
      </c>
      <c r="F2519" s="33" t="s">
        <v>59</v>
      </c>
      <c r="G2519" s="33">
        <v>181</v>
      </c>
      <c r="H2519" s="4">
        <v>45806</v>
      </c>
      <c r="I2519" s="4">
        <v>45803</v>
      </c>
      <c r="J2519" s="4" t="s">
        <v>60</v>
      </c>
      <c r="K2519" s="4">
        <v>45807</v>
      </c>
      <c r="L2519" s="4">
        <v>45805.966643518521</v>
      </c>
      <c r="M2519" s="4">
        <v>45807</v>
      </c>
      <c r="N2519" s="4"/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45810</v>
      </c>
      <c r="U2519" s="4"/>
      <c r="V2519" s="4"/>
      <c r="W2519" s="4">
        <v>45811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95</v>
      </c>
      <c r="AH2519" s="33" t="s">
        <v>1017</v>
      </c>
      <c r="AI2519" s="33" t="s">
        <v>13168</v>
      </c>
      <c r="AJ2519" s="33" t="s">
        <v>1018</v>
      </c>
      <c r="AK2519" s="33" t="s">
        <v>107</v>
      </c>
      <c r="AL2519" s="33" t="s">
        <v>1019</v>
      </c>
      <c r="AM2519" s="33" t="s">
        <v>1020</v>
      </c>
      <c r="AN2519" s="33">
        <v>6.9339300000000001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1021</v>
      </c>
      <c r="AV2519" s="33" t="s">
        <v>1022</v>
      </c>
      <c r="AW2519" s="33">
        <v>15.60896</v>
      </c>
      <c r="AX2519" s="33" t="s">
        <v>11526</v>
      </c>
      <c r="AY2519" s="33" t="s">
        <v>11527</v>
      </c>
      <c r="AZ2519" s="3">
        <v>181</v>
      </c>
      <c r="BA2519" s="33" t="s">
        <v>60</v>
      </c>
      <c r="BB2519" s="33">
        <v>181</v>
      </c>
      <c r="BC2519" s="33" t="s">
        <v>60</v>
      </c>
      <c r="BD2519" s="33" t="s">
        <v>60</v>
      </c>
      <c r="BE2519" s="33" t="s">
        <v>60</v>
      </c>
      <c r="BF2519" s="34" t="str">
        <f>IFERROR(VLOOKUP(Data_Power_app[[#This Row],[PRO ODER]],'Result'!A:C,3,0),"")</f>
        <v>LAMINATION 5</v>
      </c>
      <c r="BG2519" s="14" t="str">
        <f>IFERROR(VLOOKUP(Data_Power_app[[#This Row],[PRO ODER]]&amp;"LAM_IN",'Real Time'!A:E,4,0),"")</f>
        <v/>
      </c>
      <c r="BH2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3182</v>
      </c>
      <c r="B2520" s="33" t="s">
        <v>13199</v>
      </c>
      <c r="C2520" s="33" t="s">
        <v>13200</v>
      </c>
      <c r="D2520" s="33" t="s">
        <v>82</v>
      </c>
      <c r="E2520" s="33" t="s">
        <v>552</v>
      </c>
      <c r="F2520" s="33" t="s">
        <v>59</v>
      </c>
      <c r="G2520" s="33">
        <v>124</v>
      </c>
      <c r="H2520" s="4">
        <v>45806</v>
      </c>
      <c r="I2520" s="4">
        <v>45803</v>
      </c>
      <c r="J2520" s="4" t="s">
        <v>60</v>
      </c>
      <c r="K2520" s="4">
        <v>45807</v>
      </c>
      <c r="L2520" s="4">
        <v>45805.96665509259</v>
      </c>
      <c r="M2520" s="4">
        <v>45807</v>
      </c>
      <c r="N2520" s="4"/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45810</v>
      </c>
      <c r="U2520" s="4"/>
      <c r="V2520" s="4"/>
      <c r="W2520" s="4">
        <v>45811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95</v>
      </c>
      <c r="AH2520" s="33" t="s">
        <v>1017</v>
      </c>
      <c r="AI2520" s="33" t="s">
        <v>13168</v>
      </c>
      <c r="AJ2520" s="33" t="s">
        <v>1018</v>
      </c>
      <c r="AK2520" s="33" t="s">
        <v>107</v>
      </c>
      <c r="AL2520" s="33" t="s">
        <v>1019</v>
      </c>
      <c r="AM2520" s="33" t="s">
        <v>1020</v>
      </c>
      <c r="AN2520" s="33">
        <v>4.7993199999999998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1021</v>
      </c>
      <c r="AV2520" s="33" t="s">
        <v>1022</v>
      </c>
      <c r="AW2520" s="33">
        <v>10.803660000000001</v>
      </c>
      <c r="AX2520" s="33" t="s">
        <v>11526</v>
      </c>
      <c r="AY2520" s="33" t="s">
        <v>11527</v>
      </c>
      <c r="AZ2520" s="3">
        <v>124</v>
      </c>
      <c r="BA2520" s="33" t="s">
        <v>60</v>
      </c>
      <c r="BB2520" s="33">
        <v>124</v>
      </c>
      <c r="BC2520" s="33" t="s">
        <v>60</v>
      </c>
      <c r="BD2520" s="33" t="s">
        <v>60</v>
      </c>
      <c r="BE2520" s="33" t="s">
        <v>60</v>
      </c>
      <c r="BF2520" s="34" t="str">
        <f>IFERROR(VLOOKUP(Data_Power_app[[#This Row],[PRO ODER]],'Result'!A:C,3,0),"")</f>
        <v>LAMINATION 5</v>
      </c>
      <c r="BG2520" s="14" t="str">
        <f>IFERROR(VLOOKUP(Data_Power_app[[#This Row],[PRO ODER]]&amp;"LAM_IN",'Real Time'!A:E,4,0),"")</f>
        <v/>
      </c>
      <c r="BH2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3183</v>
      </c>
      <c r="B2521" s="33" t="s">
        <v>13201</v>
      </c>
      <c r="C2521" s="33" t="s">
        <v>13202</v>
      </c>
      <c r="D2521" s="33" t="s">
        <v>82</v>
      </c>
      <c r="E2521" s="33" t="s">
        <v>552</v>
      </c>
      <c r="F2521" s="33" t="s">
        <v>59</v>
      </c>
      <c r="G2521" s="33">
        <v>104</v>
      </c>
      <c r="H2521" s="4">
        <v>45806</v>
      </c>
      <c r="I2521" s="4">
        <v>45803</v>
      </c>
      <c r="J2521" s="4" t="s">
        <v>60</v>
      </c>
      <c r="K2521" s="4">
        <v>45807</v>
      </c>
      <c r="L2521" s="4">
        <v>45805.96670138889</v>
      </c>
      <c r="M2521" s="4">
        <v>45807</v>
      </c>
      <c r="N2521" s="4"/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45810</v>
      </c>
      <c r="U2521" s="4"/>
      <c r="V2521" s="4"/>
      <c r="W2521" s="4">
        <v>45811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95</v>
      </c>
      <c r="AH2521" s="33" t="s">
        <v>1017</v>
      </c>
      <c r="AI2521" s="33" t="s">
        <v>13168</v>
      </c>
      <c r="AJ2521" s="33" t="s">
        <v>1018</v>
      </c>
      <c r="AK2521" s="33" t="s">
        <v>107</v>
      </c>
      <c r="AL2521" s="33" t="s">
        <v>1019</v>
      </c>
      <c r="AM2521" s="33" t="s">
        <v>1020</v>
      </c>
      <c r="AN2521" s="33">
        <v>4.0050699999999999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1021</v>
      </c>
      <c r="AV2521" s="33" t="s">
        <v>1022</v>
      </c>
      <c r="AW2521" s="33">
        <v>9.0157799999999995</v>
      </c>
      <c r="AX2521" s="33" t="s">
        <v>11526</v>
      </c>
      <c r="AY2521" s="33" t="s">
        <v>11527</v>
      </c>
      <c r="AZ2521" s="3">
        <v>104</v>
      </c>
      <c r="BA2521" s="33" t="s">
        <v>60</v>
      </c>
      <c r="BB2521" s="33">
        <v>104</v>
      </c>
      <c r="BC2521" s="33" t="s">
        <v>60</v>
      </c>
      <c r="BD2521" s="33" t="s">
        <v>60</v>
      </c>
      <c r="BE2521" s="33" t="s">
        <v>60</v>
      </c>
      <c r="BF2521" s="34" t="str">
        <f>IFERROR(VLOOKUP(Data_Power_app[[#This Row],[PRO ODER]],'Result'!A:C,3,0),"")</f>
        <v>LAMINATION 5</v>
      </c>
      <c r="BG2521" s="14" t="str">
        <f>IFERROR(VLOOKUP(Data_Power_app[[#This Row],[PRO ODER]]&amp;"LAM_IN",'Real Time'!A:E,4,0),"")</f>
        <v/>
      </c>
      <c r="BH2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3184</v>
      </c>
      <c r="B2522" s="33" t="s">
        <v>13203</v>
      </c>
      <c r="C2522" s="33" t="s">
        <v>13204</v>
      </c>
      <c r="D2522" s="33" t="s">
        <v>82</v>
      </c>
      <c r="E2522" s="33" t="s">
        <v>552</v>
      </c>
      <c r="F2522" s="33" t="s">
        <v>59</v>
      </c>
      <c r="G2522" s="33">
        <v>98</v>
      </c>
      <c r="H2522" s="4">
        <v>45806</v>
      </c>
      <c r="I2522" s="4">
        <v>45803</v>
      </c>
      <c r="J2522" s="4" t="s">
        <v>60</v>
      </c>
      <c r="K2522" s="4">
        <v>45807</v>
      </c>
      <c r="L2522" s="4">
        <v>45805.966736111113</v>
      </c>
      <c r="M2522" s="4">
        <v>45807</v>
      </c>
      <c r="N2522" s="4"/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45810</v>
      </c>
      <c r="U2522" s="4"/>
      <c r="V2522" s="4"/>
      <c r="W2522" s="4">
        <v>45811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95</v>
      </c>
      <c r="AH2522" s="33" t="s">
        <v>1017</v>
      </c>
      <c r="AI2522" s="33" t="s">
        <v>13168</v>
      </c>
      <c r="AJ2522" s="33" t="s">
        <v>1018</v>
      </c>
      <c r="AK2522" s="33" t="s">
        <v>107</v>
      </c>
      <c r="AL2522" s="33" t="s">
        <v>1019</v>
      </c>
      <c r="AM2522" s="33" t="s">
        <v>1020</v>
      </c>
      <c r="AN2522" s="33">
        <v>3.7158600000000002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1021</v>
      </c>
      <c r="AV2522" s="33" t="s">
        <v>1022</v>
      </c>
      <c r="AW2522" s="33">
        <v>8.3648900000000008</v>
      </c>
      <c r="AX2522" s="33" t="s">
        <v>11526</v>
      </c>
      <c r="AY2522" s="33" t="s">
        <v>11527</v>
      </c>
      <c r="AZ2522" s="3">
        <v>98</v>
      </c>
      <c r="BA2522" s="33" t="s">
        <v>60</v>
      </c>
      <c r="BB2522" s="33">
        <v>98</v>
      </c>
      <c r="BC2522" s="33" t="s">
        <v>60</v>
      </c>
      <c r="BD2522" s="33" t="s">
        <v>60</v>
      </c>
      <c r="BE2522" s="33" t="s">
        <v>60</v>
      </c>
      <c r="BF2522" s="34" t="str">
        <f>IFERROR(VLOOKUP(Data_Power_app[[#This Row],[PRO ODER]],'Result'!A:C,3,0),"")</f>
        <v>LAMINATION 5</v>
      </c>
      <c r="BG2522" s="14" t="str">
        <f>IFERROR(VLOOKUP(Data_Power_app[[#This Row],[PRO ODER]]&amp;"LAM_IN",'Real Time'!A:E,4,0),"")</f>
        <v/>
      </c>
      <c r="BH2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3185</v>
      </c>
      <c r="B2523" s="33" t="s">
        <v>13205</v>
      </c>
      <c r="C2523" s="33" t="s">
        <v>13206</v>
      </c>
      <c r="D2523" s="33" t="s">
        <v>82</v>
      </c>
      <c r="E2523" s="33" t="s">
        <v>552</v>
      </c>
      <c r="F2523" s="33" t="s">
        <v>59</v>
      </c>
      <c r="G2523" s="33">
        <v>118</v>
      </c>
      <c r="H2523" s="4">
        <v>45806</v>
      </c>
      <c r="I2523" s="4">
        <v>45803</v>
      </c>
      <c r="J2523" s="4" t="s">
        <v>60</v>
      </c>
      <c r="K2523" s="4">
        <v>45807</v>
      </c>
      <c r="L2523" s="4">
        <v>45805.966782407406</v>
      </c>
      <c r="M2523" s="4">
        <v>45807</v>
      </c>
      <c r="N2523" s="4"/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45810</v>
      </c>
      <c r="U2523" s="4"/>
      <c r="V2523" s="4"/>
      <c r="W2523" s="4">
        <v>45811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95</v>
      </c>
      <c r="AH2523" s="33" t="s">
        <v>1017</v>
      </c>
      <c r="AI2523" s="33" t="s">
        <v>13168</v>
      </c>
      <c r="AJ2523" s="33" t="s">
        <v>1018</v>
      </c>
      <c r="AK2523" s="33" t="s">
        <v>107</v>
      </c>
      <c r="AL2523" s="33" t="s">
        <v>1019</v>
      </c>
      <c r="AM2523" s="33" t="s">
        <v>1020</v>
      </c>
      <c r="AN2523" s="33">
        <v>4.5315200000000004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1021</v>
      </c>
      <c r="AV2523" s="33" t="s">
        <v>1022</v>
      </c>
      <c r="AW2523" s="33">
        <v>10.200839999999999</v>
      </c>
      <c r="AX2523" s="33" t="s">
        <v>11526</v>
      </c>
      <c r="AY2523" s="33" t="s">
        <v>11527</v>
      </c>
      <c r="AZ2523" s="3">
        <v>118</v>
      </c>
      <c r="BA2523" s="33" t="s">
        <v>60</v>
      </c>
      <c r="BB2523" s="33">
        <v>118</v>
      </c>
      <c r="BC2523" s="33" t="s">
        <v>60</v>
      </c>
      <c r="BD2523" s="33" t="s">
        <v>60</v>
      </c>
      <c r="BE2523" s="33" t="s">
        <v>60</v>
      </c>
      <c r="BF2523" s="34" t="str">
        <f>IFERROR(VLOOKUP(Data_Power_app[[#This Row],[PRO ODER]],'Result'!A:C,3,0),"")</f>
        <v>LAMINATION 5</v>
      </c>
      <c r="BG2523" s="14" t="str">
        <f>IFERROR(VLOOKUP(Data_Power_app[[#This Row],[PRO ODER]]&amp;"LAM_IN",'Real Time'!A:E,4,0),"")</f>
        <v/>
      </c>
      <c r="BH2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3186</v>
      </c>
      <c r="B2524" s="33" t="s">
        <v>13207</v>
      </c>
      <c r="C2524" s="33" t="s">
        <v>13208</v>
      </c>
      <c r="D2524" s="33" t="s">
        <v>82</v>
      </c>
      <c r="E2524" s="33" t="s">
        <v>552</v>
      </c>
      <c r="F2524" s="33" t="s">
        <v>59</v>
      </c>
      <c r="G2524" s="33">
        <v>21</v>
      </c>
      <c r="H2524" s="4">
        <v>45806</v>
      </c>
      <c r="I2524" s="4">
        <v>45803</v>
      </c>
      <c r="J2524" s="4" t="s">
        <v>60</v>
      </c>
      <c r="K2524" s="4">
        <v>45807</v>
      </c>
      <c r="L2524" s="4">
        <v>45805.966805555552</v>
      </c>
      <c r="M2524" s="4">
        <v>45807</v>
      </c>
      <c r="N2524" s="4"/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45810</v>
      </c>
      <c r="U2524" s="4"/>
      <c r="V2524" s="4"/>
      <c r="W2524" s="4">
        <v>45811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95</v>
      </c>
      <c r="AH2524" s="33" t="s">
        <v>1017</v>
      </c>
      <c r="AI2524" s="33" t="s">
        <v>13168</v>
      </c>
      <c r="AJ2524" s="33" t="s">
        <v>1018</v>
      </c>
      <c r="AK2524" s="33" t="s">
        <v>107</v>
      </c>
      <c r="AL2524" s="33" t="s">
        <v>1019</v>
      </c>
      <c r="AM2524" s="33" t="s">
        <v>1020</v>
      </c>
      <c r="AN2524" s="33">
        <v>0.80227000000000004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1021</v>
      </c>
      <c r="AV2524" s="33" t="s">
        <v>1022</v>
      </c>
      <c r="AW2524" s="33">
        <v>1.8060499999999999</v>
      </c>
      <c r="AX2524" s="33" t="s">
        <v>11526</v>
      </c>
      <c r="AY2524" s="33" t="s">
        <v>11527</v>
      </c>
      <c r="AZ2524" s="3">
        <v>21</v>
      </c>
      <c r="BA2524" s="33" t="s">
        <v>60</v>
      </c>
      <c r="BB2524" s="33">
        <v>21</v>
      </c>
      <c r="BC2524" s="33" t="s">
        <v>60</v>
      </c>
      <c r="BD2524" s="33" t="s">
        <v>60</v>
      </c>
      <c r="BE2524" s="33" t="s">
        <v>60</v>
      </c>
      <c r="BF2524" s="34" t="str">
        <f>IFERROR(VLOOKUP(Data_Power_app[[#This Row],[PRO ODER]],'Result'!A:C,3,0),"")</f>
        <v>LAMINATION 5</v>
      </c>
      <c r="BG2524" s="14" t="str">
        <f>IFERROR(VLOOKUP(Data_Power_app[[#This Row],[PRO ODER]]&amp;"LAM_IN",'Real Time'!A:E,4,0),"")</f>
        <v/>
      </c>
      <c r="BH2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3187</v>
      </c>
      <c r="B2525" s="33" t="s">
        <v>13209</v>
      </c>
      <c r="C2525" s="33" t="s">
        <v>13210</v>
      </c>
      <c r="D2525" s="33" t="s">
        <v>82</v>
      </c>
      <c r="E2525" s="33" t="s">
        <v>552</v>
      </c>
      <c r="F2525" s="33" t="s">
        <v>59</v>
      </c>
      <c r="G2525" s="33">
        <v>142</v>
      </c>
      <c r="H2525" s="4">
        <v>45806</v>
      </c>
      <c r="I2525" s="4">
        <v>45803</v>
      </c>
      <c r="J2525" s="4" t="s">
        <v>60</v>
      </c>
      <c r="K2525" s="4">
        <v>45807</v>
      </c>
      <c r="L2525" s="4">
        <v>45805.966851851852</v>
      </c>
      <c r="M2525" s="4">
        <v>45807</v>
      </c>
      <c r="N2525" s="4"/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45810</v>
      </c>
      <c r="U2525" s="4"/>
      <c r="V2525" s="4"/>
      <c r="W2525" s="4">
        <v>45811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95</v>
      </c>
      <c r="AH2525" s="33" t="s">
        <v>1017</v>
      </c>
      <c r="AI2525" s="33" t="s">
        <v>13168</v>
      </c>
      <c r="AJ2525" s="33" t="s">
        <v>1018</v>
      </c>
      <c r="AK2525" s="33" t="s">
        <v>107</v>
      </c>
      <c r="AL2525" s="33" t="s">
        <v>1019</v>
      </c>
      <c r="AM2525" s="33" t="s">
        <v>1020</v>
      </c>
      <c r="AN2525" s="33">
        <v>5.3982299999999999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1021</v>
      </c>
      <c r="AV2525" s="33" t="s">
        <v>1022</v>
      </c>
      <c r="AW2525" s="33">
        <v>12.15207</v>
      </c>
      <c r="AX2525" s="33" t="s">
        <v>11526</v>
      </c>
      <c r="AY2525" s="33" t="s">
        <v>11527</v>
      </c>
      <c r="AZ2525" s="3">
        <v>142</v>
      </c>
      <c r="BA2525" s="33" t="s">
        <v>60</v>
      </c>
      <c r="BB2525" s="33">
        <v>142</v>
      </c>
      <c r="BC2525" s="33" t="s">
        <v>60</v>
      </c>
      <c r="BD2525" s="33" t="s">
        <v>60</v>
      </c>
      <c r="BE2525" s="33" t="s">
        <v>60</v>
      </c>
      <c r="BF2525" s="34" t="str">
        <f>IFERROR(VLOOKUP(Data_Power_app[[#This Row],[PRO ODER]],'Result'!A:C,3,0),"")</f>
        <v>LAMINATION 5</v>
      </c>
      <c r="BG2525" s="14" t="str">
        <f>IFERROR(VLOOKUP(Data_Power_app[[#This Row],[PRO ODER]]&amp;"LAM_IN",'Real Time'!A:E,4,0),"")</f>
        <v/>
      </c>
      <c r="BH2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3188</v>
      </c>
      <c r="B2526" s="33" t="s">
        <v>11523</v>
      </c>
      <c r="C2526" s="33" t="s">
        <v>11524</v>
      </c>
      <c r="D2526" s="33" t="s">
        <v>82</v>
      </c>
      <c r="E2526" s="33" t="s">
        <v>552</v>
      </c>
      <c r="F2526" s="33" t="s">
        <v>59</v>
      </c>
      <c r="G2526" s="33">
        <v>361</v>
      </c>
      <c r="H2526" s="4">
        <v>45804</v>
      </c>
      <c r="I2526" s="4">
        <v>45801</v>
      </c>
      <c r="J2526" s="4" t="s">
        <v>60</v>
      </c>
      <c r="K2526" s="4">
        <v>45805</v>
      </c>
      <c r="L2526" s="4">
        <v>45804.400833333333</v>
      </c>
      <c r="M2526" s="4">
        <v>45805</v>
      </c>
      <c r="N2526" s="4">
        <v>45804.133101851854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45807</v>
      </c>
      <c r="U2526" s="4">
        <v>45805.314733796295</v>
      </c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11506</v>
      </c>
      <c r="AI2526" s="33" t="s">
        <v>11525</v>
      </c>
      <c r="AJ2526" s="33" t="s">
        <v>11508</v>
      </c>
      <c r="AK2526" s="33" t="s">
        <v>107</v>
      </c>
      <c r="AL2526" s="33" t="s">
        <v>1019</v>
      </c>
      <c r="AM2526" s="33" t="s">
        <v>1020</v>
      </c>
      <c r="AN2526" s="33">
        <v>13.638870000000001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1021</v>
      </c>
      <c r="AV2526" s="33" t="s">
        <v>1022</v>
      </c>
      <c r="AW2526" s="33">
        <v>30.703050000000001</v>
      </c>
      <c r="AX2526" s="33" t="s">
        <v>11526</v>
      </c>
      <c r="AY2526" s="33" t="s">
        <v>11527</v>
      </c>
      <c r="AZ2526" s="3">
        <v>361</v>
      </c>
      <c r="BA2526" s="33" t="s">
        <v>60</v>
      </c>
      <c r="BB2526" s="33">
        <v>361</v>
      </c>
      <c r="BC2526" s="33" t="s">
        <v>60</v>
      </c>
      <c r="BD2526" s="33" t="s">
        <v>60</v>
      </c>
      <c r="BE2526" s="33" t="s">
        <v>60</v>
      </c>
      <c r="BF2526" s="34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3189</v>
      </c>
      <c r="B2527" s="33" t="s">
        <v>11528</v>
      </c>
      <c r="C2527" s="33" t="s">
        <v>11529</v>
      </c>
      <c r="D2527" s="33" t="s">
        <v>82</v>
      </c>
      <c r="E2527" s="33" t="s">
        <v>552</v>
      </c>
      <c r="F2527" s="33" t="s">
        <v>59</v>
      </c>
      <c r="G2527" s="33">
        <v>554</v>
      </c>
      <c r="H2527" s="4">
        <v>45805</v>
      </c>
      <c r="I2527" s="4">
        <v>45801</v>
      </c>
      <c r="J2527" s="4" t="s">
        <v>60</v>
      </c>
      <c r="K2527" s="4">
        <v>45806</v>
      </c>
      <c r="L2527" s="4">
        <v>45804.395613425928</v>
      </c>
      <c r="M2527" s="4">
        <v>45806</v>
      </c>
      <c r="N2527" s="4">
        <v>45804.133148148147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>
        <v>45805.314699074072</v>
      </c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11506</v>
      </c>
      <c r="AI2527" s="33" t="s">
        <v>11525</v>
      </c>
      <c r="AJ2527" s="33" t="s">
        <v>11508</v>
      </c>
      <c r="AK2527" s="33" t="s">
        <v>107</v>
      </c>
      <c r="AL2527" s="33" t="s">
        <v>1019</v>
      </c>
      <c r="AM2527" s="33" t="s">
        <v>1020</v>
      </c>
      <c r="AN2527" s="33">
        <v>19.693370000000002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1021</v>
      </c>
      <c r="AV2527" s="33" t="s">
        <v>1022</v>
      </c>
      <c r="AW2527" s="33">
        <v>44.334569999999999</v>
      </c>
      <c r="AX2527" s="33" t="s">
        <v>11530</v>
      </c>
      <c r="AY2527" s="33" t="s">
        <v>11531</v>
      </c>
      <c r="AZ2527" s="3">
        <v>554</v>
      </c>
      <c r="BA2527" s="33" t="s">
        <v>60</v>
      </c>
      <c r="BB2527" s="33">
        <v>554</v>
      </c>
      <c r="BC2527" s="33" t="s">
        <v>60</v>
      </c>
      <c r="BD2527" s="33" t="s">
        <v>60</v>
      </c>
      <c r="BE2527" s="33" t="s">
        <v>60</v>
      </c>
      <c r="BF2527" s="34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3190</v>
      </c>
      <c r="B2528" s="33" t="s">
        <v>13211</v>
      </c>
      <c r="C2528" s="33" t="s">
        <v>13212</v>
      </c>
      <c r="D2528" s="33" t="s">
        <v>275</v>
      </c>
      <c r="E2528" s="33" t="s">
        <v>126</v>
      </c>
      <c r="F2528" s="33" t="s">
        <v>59</v>
      </c>
      <c r="G2528" s="33">
        <v>834</v>
      </c>
      <c r="H2528" s="4">
        <v>45806</v>
      </c>
      <c r="I2528" s="4">
        <v>45803</v>
      </c>
      <c r="J2528" s="4">
        <v>45803</v>
      </c>
      <c r="K2528" s="4">
        <v>45807</v>
      </c>
      <c r="L2528" s="4">
        <v>45805.757719907408</v>
      </c>
      <c r="M2528" s="4">
        <v>45807</v>
      </c>
      <c r="N2528" s="4">
        <v>45806.289664351854</v>
      </c>
      <c r="O2528" s="4">
        <v>45809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45810</v>
      </c>
      <c r="U2528" s="4">
        <v>45806.306932870371</v>
      </c>
      <c r="V2528" s="4"/>
      <c r="W2528" s="4">
        <v>45811</v>
      </c>
      <c r="X2528" s="4"/>
      <c r="Y2528" s="4" t="s">
        <v>60</v>
      </c>
      <c r="Z2528" s="4">
        <v>45813</v>
      </c>
      <c r="AA2528" s="4"/>
      <c r="AB2528" s="4" t="s">
        <v>60</v>
      </c>
      <c r="AC2528" s="4">
        <v>45814</v>
      </c>
      <c r="AD2528" s="4">
        <v>45815</v>
      </c>
      <c r="AE2528" s="4">
        <v>45817</v>
      </c>
      <c r="AF2528" s="4"/>
      <c r="AG2528" s="33" t="s">
        <v>306</v>
      </c>
      <c r="AH2528" s="33" t="s">
        <v>522</v>
      </c>
      <c r="AI2528" s="33" t="s">
        <v>737</v>
      </c>
      <c r="AJ2528" s="33" t="s">
        <v>524</v>
      </c>
      <c r="AK2528" s="33" t="s">
        <v>107</v>
      </c>
      <c r="AL2528" s="33" t="s">
        <v>663</v>
      </c>
      <c r="AM2528" s="33" t="s">
        <v>664</v>
      </c>
      <c r="AN2528" s="33">
        <v>14.411809999999999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538</v>
      </c>
      <c r="AV2528" s="33" t="s">
        <v>539</v>
      </c>
      <c r="AW2528" s="33">
        <v>63.040100000000002</v>
      </c>
      <c r="AX2528" s="33" t="s">
        <v>738</v>
      </c>
      <c r="AY2528" s="33" t="s">
        <v>739</v>
      </c>
      <c r="AZ2528" s="3">
        <v>834</v>
      </c>
      <c r="BA2528" s="33" t="s">
        <v>60</v>
      </c>
      <c r="BB2528" s="33">
        <v>834</v>
      </c>
      <c r="BC2528" s="33" t="s">
        <v>60</v>
      </c>
      <c r="BD2528" s="33" t="s">
        <v>60</v>
      </c>
      <c r="BE2528" s="33" t="s">
        <v>60</v>
      </c>
      <c r="BF2528" s="34" t="str">
        <f>IFERROR(VLOOKUP(Data_Power_app[[#This Row],[PRO ODER]],'Result'!A:C,3,0),"")</f>
        <v>LAMINATION 5</v>
      </c>
      <c r="BG2528" s="14" t="str">
        <f>IFERROR(VLOOKUP(Data_Power_app[[#This Row],[PRO ODER]]&amp;"LAM_IN",'Real Time'!A:E,4,0),"")</f>
        <v/>
      </c>
      <c r="BH2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3191</v>
      </c>
      <c r="B2529" s="33" t="s">
        <v>4156</v>
      </c>
      <c r="C2529" s="33" t="s">
        <v>4157</v>
      </c>
      <c r="D2529" s="33" t="s">
        <v>275</v>
      </c>
      <c r="E2529" s="33" t="s">
        <v>126</v>
      </c>
      <c r="F2529" s="33" t="s">
        <v>72</v>
      </c>
      <c r="G2529" s="33">
        <v>1476</v>
      </c>
      <c r="H2529" s="4">
        <v>45799</v>
      </c>
      <c r="I2529" s="4">
        <v>45797</v>
      </c>
      <c r="J2529" s="4" t="s">
        <v>307</v>
      </c>
      <c r="K2529" s="4">
        <v>45800</v>
      </c>
      <c r="L2529" s="4">
        <v>45798.62641203704</v>
      </c>
      <c r="M2529" s="4" t="s">
        <v>60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 t="s">
        <v>60</v>
      </c>
      <c r="U2529" s="4"/>
      <c r="V2529" s="4"/>
      <c r="W2529" s="4">
        <v>45805</v>
      </c>
      <c r="X2529" s="4"/>
      <c r="Y2529" s="4" t="s">
        <v>60</v>
      </c>
      <c r="Z2529" s="4" t="s">
        <v>60</v>
      </c>
      <c r="AA2529" s="4"/>
      <c r="AB2529" s="4" t="s">
        <v>60</v>
      </c>
      <c r="AC2529" s="4">
        <v>45814</v>
      </c>
      <c r="AD2529" s="4">
        <v>45815</v>
      </c>
      <c r="AE2529" s="4">
        <v>45817</v>
      </c>
      <c r="AF2529" s="4"/>
      <c r="AG2529" s="33" t="s">
        <v>176</v>
      </c>
      <c r="AH2529" s="33" t="s">
        <v>375</v>
      </c>
      <c r="AI2529" s="33" t="s">
        <v>4158</v>
      </c>
      <c r="AJ2529" s="33" t="s">
        <v>75</v>
      </c>
      <c r="AK2529" s="33" t="s">
        <v>107</v>
      </c>
      <c r="AL2529" s="33" t="s">
        <v>376</v>
      </c>
      <c r="AM2529" s="33" t="s">
        <v>377</v>
      </c>
      <c r="AN2529" s="33">
        <v>39.500819999999997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709</v>
      </c>
      <c r="AV2529" s="33" t="s">
        <v>710</v>
      </c>
      <c r="AW2529" s="33">
        <v>86.379639999999995</v>
      </c>
      <c r="AX2529" s="33" t="s">
        <v>955</v>
      </c>
      <c r="AY2529" s="33" t="s">
        <v>955</v>
      </c>
      <c r="AZ2529" s="3" t="s">
        <v>955</v>
      </c>
      <c r="BA2529" s="33" t="s">
        <v>258</v>
      </c>
      <c r="BB2529" s="33">
        <v>1476</v>
      </c>
      <c r="BC2529" s="33" t="s">
        <v>14652</v>
      </c>
      <c r="BD2529" s="33" t="s">
        <v>14674</v>
      </c>
      <c r="BE2529" s="33" t="s">
        <v>4159</v>
      </c>
      <c r="BF2529" s="34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3196</v>
      </c>
      <c r="B2530" s="33" t="s">
        <v>13213</v>
      </c>
      <c r="C2530" s="33" t="s">
        <v>13214</v>
      </c>
      <c r="D2530" s="33" t="s">
        <v>275</v>
      </c>
      <c r="E2530" s="33" t="s">
        <v>126</v>
      </c>
      <c r="F2530" s="33" t="s">
        <v>59</v>
      </c>
      <c r="G2530" s="33">
        <v>1182</v>
      </c>
      <c r="H2530" s="4">
        <v>45806</v>
      </c>
      <c r="I2530" s="4">
        <v>45803</v>
      </c>
      <c r="J2530" s="4">
        <v>45803</v>
      </c>
      <c r="K2530" s="4">
        <v>45807</v>
      </c>
      <c r="L2530" s="4">
        <v>45805.758506944447</v>
      </c>
      <c r="M2530" s="4">
        <v>45807</v>
      </c>
      <c r="N2530" s="4">
        <v>45806.350694444445</v>
      </c>
      <c r="O2530" s="4">
        <v>45809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45810</v>
      </c>
      <c r="U2530" s="4"/>
      <c r="V2530" s="4"/>
      <c r="W2530" s="4">
        <v>45811</v>
      </c>
      <c r="X2530" s="4"/>
      <c r="Y2530" s="4" t="s">
        <v>60</v>
      </c>
      <c r="Z2530" s="4">
        <v>45813</v>
      </c>
      <c r="AA2530" s="4"/>
      <c r="AB2530" s="4" t="s">
        <v>60</v>
      </c>
      <c r="AC2530" s="4">
        <v>45814</v>
      </c>
      <c r="AD2530" s="4">
        <v>45815</v>
      </c>
      <c r="AE2530" s="4">
        <v>45817</v>
      </c>
      <c r="AF2530" s="4"/>
      <c r="AG2530" s="33" t="s">
        <v>306</v>
      </c>
      <c r="AH2530" s="33" t="s">
        <v>522</v>
      </c>
      <c r="AI2530" s="33" t="s">
        <v>799</v>
      </c>
      <c r="AJ2530" s="33" t="s">
        <v>524</v>
      </c>
      <c r="AK2530" s="33" t="s">
        <v>107</v>
      </c>
      <c r="AL2530" s="33" t="s">
        <v>663</v>
      </c>
      <c r="AM2530" s="33" t="s">
        <v>664</v>
      </c>
      <c r="AN2530" s="33">
        <v>19.344950000000001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800</v>
      </c>
      <c r="AV2530" s="33" t="s">
        <v>801</v>
      </c>
      <c r="AW2530" s="33">
        <v>84.601050000000001</v>
      </c>
      <c r="AX2530" s="33" t="s">
        <v>802</v>
      </c>
      <c r="AY2530" s="33" t="s">
        <v>803</v>
      </c>
      <c r="AZ2530" s="3">
        <v>1182</v>
      </c>
      <c r="BA2530" s="33" t="s">
        <v>60</v>
      </c>
      <c r="BB2530" s="33">
        <v>1182</v>
      </c>
      <c r="BC2530" s="33" t="s">
        <v>60</v>
      </c>
      <c r="BD2530" s="33" t="s">
        <v>60</v>
      </c>
      <c r="BE2530" s="33" t="s">
        <v>60</v>
      </c>
      <c r="BF2530" s="34" t="str">
        <f>IFERROR(VLOOKUP(Data_Power_app[[#This Row],[PRO ODER]],'Result'!A:C,3,0),"")</f>
        <v>LAMINATION 5</v>
      </c>
      <c r="BG2530" s="14" t="str">
        <f>IFERROR(VLOOKUP(Data_Power_app[[#This Row],[PRO ODER]]&amp;"LAM_IN",'Real Time'!A:E,4,0),"")</f>
        <v/>
      </c>
      <c r="BH2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3197</v>
      </c>
      <c r="B2531" s="33" t="s">
        <v>13215</v>
      </c>
      <c r="C2531" s="33" t="s">
        <v>13216</v>
      </c>
      <c r="D2531" s="33" t="s">
        <v>275</v>
      </c>
      <c r="E2531" s="33" t="s">
        <v>126</v>
      </c>
      <c r="F2531" s="33" t="s">
        <v>59</v>
      </c>
      <c r="G2531" s="33">
        <v>792</v>
      </c>
      <c r="H2531" s="4">
        <v>45806</v>
      </c>
      <c r="I2531" s="4">
        <v>45803</v>
      </c>
      <c r="J2531" s="4">
        <v>45803</v>
      </c>
      <c r="K2531" s="4">
        <v>45807</v>
      </c>
      <c r="L2531" s="4">
        <v>45805.758553240739</v>
      </c>
      <c r="M2531" s="4">
        <v>45807</v>
      </c>
      <c r="N2531" s="4">
        <v>45806.350740740738</v>
      </c>
      <c r="O2531" s="4">
        <v>45809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45810</v>
      </c>
      <c r="U2531" s="4"/>
      <c r="V2531" s="4"/>
      <c r="W2531" s="4">
        <v>45811</v>
      </c>
      <c r="X2531" s="4"/>
      <c r="Y2531" s="4" t="s">
        <v>60</v>
      </c>
      <c r="Z2531" s="4">
        <v>45813</v>
      </c>
      <c r="AA2531" s="4"/>
      <c r="AB2531" s="4" t="s">
        <v>60</v>
      </c>
      <c r="AC2531" s="4">
        <v>45814</v>
      </c>
      <c r="AD2531" s="4">
        <v>45815</v>
      </c>
      <c r="AE2531" s="4">
        <v>45817</v>
      </c>
      <c r="AF2531" s="4"/>
      <c r="AG2531" s="33" t="s">
        <v>306</v>
      </c>
      <c r="AH2531" s="33" t="s">
        <v>522</v>
      </c>
      <c r="AI2531" s="33" t="s">
        <v>799</v>
      </c>
      <c r="AJ2531" s="33" t="s">
        <v>524</v>
      </c>
      <c r="AK2531" s="33" t="s">
        <v>107</v>
      </c>
      <c r="AL2531" s="33" t="s">
        <v>663</v>
      </c>
      <c r="AM2531" s="33" t="s">
        <v>664</v>
      </c>
      <c r="AN2531" s="33">
        <v>12.75108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800</v>
      </c>
      <c r="AV2531" s="33" t="s">
        <v>801</v>
      </c>
      <c r="AW2531" s="33">
        <v>55.763539999999999</v>
      </c>
      <c r="AX2531" s="33" t="s">
        <v>802</v>
      </c>
      <c r="AY2531" s="33" t="s">
        <v>803</v>
      </c>
      <c r="AZ2531" s="3">
        <v>792</v>
      </c>
      <c r="BA2531" s="33" t="s">
        <v>60</v>
      </c>
      <c r="BB2531" s="33">
        <v>792</v>
      </c>
      <c r="BC2531" s="33" t="s">
        <v>60</v>
      </c>
      <c r="BD2531" s="33" t="s">
        <v>60</v>
      </c>
      <c r="BE2531" s="33" t="s">
        <v>60</v>
      </c>
      <c r="BF2531" s="34" t="str">
        <f>IFERROR(VLOOKUP(Data_Power_app[[#This Row],[PRO ODER]],'Result'!A:C,3,0),"")</f>
        <v>LAMINATION 5</v>
      </c>
      <c r="BG2531" s="14" t="str">
        <f>IFERROR(VLOOKUP(Data_Power_app[[#This Row],[PRO ODER]]&amp;"LAM_IN",'Real Time'!A:E,4,0),"")</f>
        <v/>
      </c>
      <c r="BH2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3198</v>
      </c>
      <c r="B2532" s="33" t="s">
        <v>13217</v>
      </c>
      <c r="C2532" s="33" t="s">
        <v>13218</v>
      </c>
      <c r="D2532" s="33" t="s">
        <v>93</v>
      </c>
      <c r="E2532" s="33" t="s">
        <v>203</v>
      </c>
      <c r="F2532" s="33" t="s">
        <v>59</v>
      </c>
      <c r="G2532" s="33">
        <v>244</v>
      </c>
      <c r="H2532" s="4">
        <v>45806</v>
      </c>
      <c r="I2532" s="4">
        <v>45803</v>
      </c>
      <c r="J2532" s="4">
        <v>45803</v>
      </c>
      <c r="K2532" s="4">
        <v>45807</v>
      </c>
      <c r="L2532" s="4"/>
      <c r="M2532" s="4">
        <v>45807</v>
      </c>
      <c r="N2532" s="4"/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45810</v>
      </c>
      <c r="U2532" s="4"/>
      <c r="V2532" s="4"/>
      <c r="W2532" s="4">
        <v>45811</v>
      </c>
      <c r="X2532" s="4"/>
      <c r="Y2532" s="4" t="s">
        <v>60</v>
      </c>
      <c r="Z2532" s="4">
        <v>45813</v>
      </c>
      <c r="AA2532" s="4"/>
      <c r="AB2532" s="4" t="s">
        <v>60</v>
      </c>
      <c r="AC2532" s="4">
        <v>45814</v>
      </c>
      <c r="AD2532" s="4">
        <v>45815</v>
      </c>
      <c r="AE2532" s="4">
        <v>45817</v>
      </c>
      <c r="AF2532" s="4"/>
      <c r="AG2532" s="33" t="s">
        <v>134</v>
      </c>
      <c r="AH2532" s="33" t="s">
        <v>389</v>
      </c>
      <c r="AI2532" s="33" t="s">
        <v>13219</v>
      </c>
      <c r="AJ2532" s="33" t="s">
        <v>390</v>
      </c>
      <c r="AK2532" s="33" t="s">
        <v>107</v>
      </c>
      <c r="AL2532" s="33" t="s">
        <v>453</v>
      </c>
      <c r="AM2532" s="33" t="s">
        <v>454</v>
      </c>
      <c r="AN2532" s="33">
        <v>8.4546100000000006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13220</v>
      </c>
      <c r="AV2532" s="33" t="s">
        <v>13221</v>
      </c>
      <c r="AW2532" s="33">
        <v>18.515740000000001</v>
      </c>
      <c r="AX2532" s="33" t="s">
        <v>13222</v>
      </c>
      <c r="AY2532" s="33" t="s">
        <v>13223</v>
      </c>
      <c r="AZ2532" s="3">
        <v>244</v>
      </c>
      <c r="BA2532" s="33" t="s">
        <v>60</v>
      </c>
      <c r="BB2532" s="33">
        <v>244</v>
      </c>
      <c r="BC2532" s="33" t="s">
        <v>60</v>
      </c>
      <c r="BD2532" s="33" t="s">
        <v>60</v>
      </c>
      <c r="BE2532" s="33" t="s">
        <v>60</v>
      </c>
      <c r="BF2532" s="34" t="str">
        <f>IFERROR(VLOOKUP(Data_Power_app[[#This Row],[PRO ODER]],'Result'!A:C,3,0),"")</f>
        <v>LAMINATION 5</v>
      </c>
      <c r="BG2532" s="14" t="str">
        <f>IFERROR(VLOOKUP(Data_Power_app[[#This Row],[PRO ODER]]&amp;"LAM_IN",'Real Time'!A:E,4,0),"")</f>
        <v/>
      </c>
      <c r="BH2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3199</v>
      </c>
      <c r="B2533" s="33" t="s">
        <v>15461</v>
      </c>
      <c r="C2533" s="33" t="s">
        <v>15462</v>
      </c>
      <c r="D2533" s="33" t="s">
        <v>93</v>
      </c>
      <c r="E2533" s="33" t="s">
        <v>195</v>
      </c>
      <c r="F2533" s="33" t="s">
        <v>59</v>
      </c>
      <c r="G2533" s="33">
        <v>5756</v>
      </c>
      <c r="H2533" s="4">
        <v>45806</v>
      </c>
      <c r="I2533" s="4">
        <v>45804</v>
      </c>
      <c r="J2533" s="4">
        <v>45804</v>
      </c>
      <c r="K2533" s="4">
        <v>45807</v>
      </c>
      <c r="L2533" s="4"/>
      <c r="M2533" s="4">
        <v>45808</v>
      </c>
      <c r="N2533" s="4"/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45810</v>
      </c>
      <c r="U2533" s="4"/>
      <c r="V2533" s="4"/>
      <c r="W2533" s="4">
        <v>45811</v>
      </c>
      <c r="X2533" s="4"/>
      <c r="Y2533" s="4" t="s">
        <v>60</v>
      </c>
      <c r="Z2533" s="4">
        <v>45813</v>
      </c>
      <c r="AA2533" s="4"/>
      <c r="AB2533" s="4" t="s">
        <v>60</v>
      </c>
      <c r="AC2533" s="4">
        <v>45814</v>
      </c>
      <c r="AD2533" s="4">
        <v>45815</v>
      </c>
      <c r="AE2533" s="4">
        <v>45817</v>
      </c>
      <c r="AF2533" s="4"/>
      <c r="AG2533" s="33" t="s">
        <v>134</v>
      </c>
      <c r="AH2533" s="33" t="s">
        <v>623</v>
      </c>
      <c r="AI2533" s="33" t="s">
        <v>15411</v>
      </c>
      <c r="AJ2533" s="33" t="s">
        <v>205</v>
      </c>
      <c r="AK2533" s="33" t="s">
        <v>107</v>
      </c>
      <c r="AL2533" s="33" t="s">
        <v>625</v>
      </c>
      <c r="AM2533" s="33" t="s">
        <v>626</v>
      </c>
      <c r="AN2533" s="33">
        <v>202.42498000000001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15168</v>
      </c>
      <c r="AV2533" s="33" t="s">
        <v>15169</v>
      </c>
      <c r="AW2533" s="33">
        <v>442.68225999999999</v>
      </c>
      <c r="AX2533" s="33" t="s">
        <v>15412</v>
      </c>
      <c r="AY2533" s="33" t="s">
        <v>15413</v>
      </c>
      <c r="AZ2533" s="3">
        <v>5756</v>
      </c>
      <c r="BA2533" s="33" t="s">
        <v>60</v>
      </c>
      <c r="BB2533" s="33">
        <v>5756</v>
      </c>
      <c r="BC2533" s="33" t="s">
        <v>60</v>
      </c>
      <c r="BD2533" s="33" t="s">
        <v>60</v>
      </c>
      <c r="BE2533" s="33" t="s">
        <v>60</v>
      </c>
      <c r="BF2533" s="34" t="str">
        <f>IFERROR(VLOOKUP(Data_Power_app[[#This Row],[PRO ODER]],'Result'!A:C,3,0),"")</f>
        <v>LAMINATION 6</v>
      </c>
      <c r="BG2533" s="14" t="str">
        <f>IFERROR(VLOOKUP(Data_Power_app[[#This Row],[PRO ODER]]&amp;"LAM_IN",'Real Time'!A:E,4,0),"")</f>
        <v/>
      </c>
      <c r="BH2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3200</v>
      </c>
      <c r="B2534" s="33" t="s">
        <v>15463</v>
      </c>
      <c r="C2534" s="33" t="s">
        <v>15464</v>
      </c>
      <c r="D2534" s="33" t="s">
        <v>93</v>
      </c>
      <c r="E2534" s="33" t="s">
        <v>195</v>
      </c>
      <c r="F2534" s="33" t="s">
        <v>59</v>
      </c>
      <c r="G2534" s="33">
        <v>5216</v>
      </c>
      <c r="H2534" s="4">
        <v>45806</v>
      </c>
      <c r="I2534" s="4">
        <v>45804</v>
      </c>
      <c r="J2534" s="4" t="s">
        <v>60</v>
      </c>
      <c r="K2534" s="4">
        <v>45807</v>
      </c>
      <c r="L2534" s="4"/>
      <c r="M2534" s="4">
        <v>45808</v>
      </c>
      <c r="N2534" s="4"/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45810</v>
      </c>
      <c r="U2534" s="4"/>
      <c r="V2534" s="4"/>
      <c r="W2534" s="4">
        <v>45811</v>
      </c>
      <c r="X2534" s="4"/>
      <c r="Y2534" s="4" t="s">
        <v>60</v>
      </c>
      <c r="Z2534" s="4">
        <v>45813</v>
      </c>
      <c r="AA2534" s="4"/>
      <c r="AB2534" s="4" t="s">
        <v>60</v>
      </c>
      <c r="AC2534" s="4">
        <v>45814</v>
      </c>
      <c r="AD2534" s="4">
        <v>45815</v>
      </c>
      <c r="AE2534" s="4">
        <v>45817</v>
      </c>
      <c r="AF2534" s="4"/>
      <c r="AG2534" s="33" t="s">
        <v>134</v>
      </c>
      <c r="AH2534" s="33" t="s">
        <v>623</v>
      </c>
      <c r="AI2534" s="33" t="s">
        <v>15465</v>
      </c>
      <c r="AJ2534" s="33" t="s">
        <v>205</v>
      </c>
      <c r="AK2534" s="33" t="s">
        <v>107</v>
      </c>
      <c r="AL2534" s="33" t="s">
        <v>625</v>
      </c>
      <c r="AM2534" s="33" t="s">
        <v>626</v>
      </c>
      <c r="AN2534" s="33">
        <v>178.93639999999999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15466</v>
      </c>
      <c r="AV2534" s="33" t="s">
        <v>15467</v>
      </c>
      <c r="AW2534" s="33">
        <v>391.31495999999999</v>
      </c>
      <c r="AX2534" s="33" t="s">
        <v>15468</v>
      </c>
      <c r="AY2534" s="33" t="s">
        <v>15469</v>
      </c>
      <c r="AZ2534" s="3">
        <v>5216</v>
      </c>
      <c r="BA2534" s="33" t="s">
        <v>60</v>
      </c>
      <c r="BB2534" s="33">
        <v>5216</v>
      </c>
      <c r="BC2534" s="33" t="s">
        <v>60</v>
      </c>
      <c r="BD2534" s="33" t="s">
        <v>60</v>
      </c>
      <c r="BE2534" s="33" t="s">
        <v>60</v>
      </c>
      <c r="BF2534" s="34" t="str">
        <f>IFERROR(VLOOKUP(Data_Power_app[[#This Row],[PRO ODER]],'Result'!A:C,3,0),"")</f>
        <v>LAMINATION 6</v>
      </c>
      <c r="BG2534" s="14" t="str">
        <f>IFERROR(VLOOKUP(Data_Power_app[[#This Row],[PRO ODER]]&amp;"LAM_IN",'Real Time'!A:E,4,0),"")</f>
        <v/>
      </c>
      <c r="BH2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3201</v>
      </c>
      <c r="B2535" s="33" t="s">
        <v>11532</v>
      </c>
      <c r="C2535" s="33" t="s">
        <v>11533</v>
      </c>
      <c r="D2535" s="33" t="s">
        <v>275</v>
      </c>
      <c r="E2535" s="33" t="s">
        <v>367</v>
      </c>
      <c r="F2535" s="33" t="s">
        <v>59</v>
      </c>
      <c r="G2535" s="33">
        <v>918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45804.096203703702</v>
      </c>
      <c r="M2535" s="4">
        <v>45806</v>
      </c>
      <c r="N2535" s="4">
        <v>45805.400081018517</v>
      </c>
      <c r="O2535" s="4">
        <v>45808</v>
      </c>
      <c r="P2535" s="4" t="s">
        <v>60</v>
      </c>
      <c r="Q2535" s="4">
        <v>45808</v>
      </c>
      <c r="R2535" s="4" t="s">
        <v>60</v>
      </c>
      <c r="S2535" s="4" t="s">
        <v>60</v>
      </c>
      <c r="T2535" s="4">
        <v>45810</v>
      </c>
      <c r="U2535" s="4"/>
      <c r="V2535" s="4"/>
      <c r="W2535" s="4">
        <v>45811</v>
      </c>
      <c r="X2535" s="4"/>
      <c r="Y2535" s="4" t="s">
        <v>60</v>
      </c>
      <c r="Z2535" s="4">
        <v>45813</v>
      </c>
      <c r="AA2535" s="4"/>
      <c r="AB2535" s="4" t="s">
        <v>60</v>
      </c>
      <c r="AC2535" s="4">
        <v>45814</v>
      </c>
      <c r="AD2535" s="4">
        <v>45815</v>
      </c>
      <c r="AE2535" s="4">
        <v>45817</v>
      </c>
      <c r="AF2535" s="4"/>
      <c r="AG2535" s="33" t="s">
        <v>306</v>
      </c>
      <c r="AH2535" s="33" t="s">
        <v>750</v>
      </c>
      <c r="AI2535" s="33" t="s">
        <v>751</v>
      </c>
      <c r="AJ2535" s="33" t="s">
        <v>752</v>
      </c>
      <c r="AK2535" s="33" t="s">
        <v>211</v>
      </c>
      <c r="AL2535" s="33" t="s">
        <v>753</v>
      </c>
      <c r="AM2535" s="33" t="s">
        <v>754</v>
      </c>
      <c r="AN2535" s="33">
        <v>17.939920000000001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743</v>
      </c>
      <c r="AV2535" s="33" t="s">
        <v>744</v>
      </c>
      <c r="AW2535" s="33">
        <v>78.465490000000003</v>
      </c>
      <c r="AX2535" s="33" t="s">
        <v>755</v>
      </c>
      <c r="AY2535" s="33" t="s">
        <v>756</v>
      </c>
      <c r="AZ2535" s="3">
        <v>918</v>
      </c>
      <c r="BA2535" s="33" t="s">
        <v>60</v>
      </c>
      <c r="BB2535" s="33">
        <v>918</v>
      </c>
      <c r="BC2535" s="33" t="s">
        <v>60</v>
      </c>
      <c r="BD2535" s="33" t="s">
        <v>60</v>
      </c>
      <c r="BE2535" s="33" t="s">
        <v>60</v>
      </c>
      <c r="BF2535" s="34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3204</v>
      </c>
      <c r="B2536" s="33" t="s">
        <v>11534</v>
      </c>
      <c r="C2536" s="33" t="s">
        <v>11535</v>
      </c>
      <c r="D2536" s="33" t="s">
        <v>275</v>
      </c>
      <c r="E2536" s="33" t="s">
        <v>367</v>
      </c>
      <c r="F2536" s="33" t="s">
        <v>59</v>
      </c>
      <c r="G2536" s="33">
        <v>78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45804.062581018516</v>
      </c>
      <c r="M2536" s="4">
        <v>45806</v>
      </c>
      <c r="N2536" s="4">
        <v>45805.400104166663</v>
      </c>
      <c r="O2536" s="4">
        <v>45808</v>
      </c>
      <c r="P2536" s="4" t="s">
        <v>60</v>
      </c>
      <c r="Q2536" s="4">
        <v>45808</v>
      </c>
      <c r="R2536" s="4" t="s">
        <v>60</v>
      </c>
      <c r="S2536" s="4" t="s">
        <v>60</v>
      </c>
      <c r="T2536" s="4">
        <v>45810</v>
      </c>
      <c r="U2536" s="4"/>
      <c r="V2536" s="4"/>
      <c r="W2536" s="4">
        <v>45811</v>
      </c>
      <c r="X2536" s="4"/>
      <c r="Y2536" s="4" t="s">
        <v>60</v>
      </c>
      <c r="Z2536" s="4">
        <v>45813</v>
      </c>
      <c r="AA2536" s="4"/>
      <c r="AB2536" s="4" t="s">
        <v>60</v>
      </c>
      <c r="AC2536" s="4">
        <v>45814</v>
      </c>
      <c r="AD2536" s="4">
        <v>45815</v>
      </c>
      <c r="AE2536" s="4">
        <v>45817</v>
      </c>
      <c r="AF2536" s="4"/>
      <c r="AG2536" s="33" t="s">
        <v>306</v>
      </c>
      <c r="AH2536" s="33" t="s">
        <v>750</v>
      </c>
      <c r="AI2536" s="33" t="s">
        <v>1234</v>
      </c>
      <c r="AJ2536" s="33" t="s">
        <v>752</v>
      </c>
      <c r="AK2536" s="33" t="s">
        <v>211</v>
      </c>
      <c r="AL2536" s="33" t="s">
        <v>1228</v>
      </c>
      <c r="AM2536" s="33" t="s">
        <v>1229</v>
      </c>
      <c r="AN2536" s="33">
        <v>1.55274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1235</v>
      </c>
      <c r="AV2536" s="33" t="s">
        <v>1236</v>
      </c>
      <c r="AW2536" s="33">
        <v>6.7913600000000001</v>
      </c>
      <c r="AX2536" s="33" t="s">
        <v>1237</v>
      </c>
      <c r="AY2536" s="33" t="s">
        <v>1238</v>
      </c>
      <c r="AZ2536" s="3">
        <v>78</v>
      </c>
      <c r="BA2536" s="33" t="s">
        <v>60</v>
      </c>
      <c r="BB2536" s="33">
        <v>78</v>
      </c>
      <c r="BC2536" s="33" t="s">
        <v>60</v>
      </c>
      <c r="BD2536" s="33" t="s">
        <v>60</v>
      </c>
      <c r="BE2536" s="33" t="s">
        <v>60</v>
      </c>
      <c r="BF2536" s="34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3205</v>
      </c>
      <c r="B2537" s="33" t="s">
        <v>15470</v>
      </c>
      <c r="C2537" s="33" t="s">
        <v>15471</v>
      </c>
      <c r="D2537" s="33" t="s">
        <v>275</v>
      </c>
      <c r="E2537" s="33" t="s">
        <v>367</v>
      </c>
      <c r="F2537" s="33" t="s">
        <v>59</v>
      </c>
      <c r="G2537" s="33">
        <v>125</v>
      </c>
      <c r="H2537" s="4">
        <v>45805</v>
      </c>
      <c r="I2537" s="4">
        <v>45804</v>
      </c>
      <c r="J2537" s="4">
        <v>45804</v>
      </c>
      <c r="K2537" s="4">
        <v>45806</v>
      </c>
      <c r="L2537" s="4">
        <v>45805.109247685185</v>
      </c>
      <c r="M2537" s="4">
        <v>45807</v>
      </c>
      <c r="N2537" s="4"/>
      <c r="O2537" s="4">
        <v>45808</v>
      </c>
      <c r="P2537" s="4" t="s">
        <v>60</v>
      </c>
      <c r="Q2537" s="4">
        <v>45808</v>
      </c>
      <c r="R2537" s="4" t="s">
        <v>60</v>
      </c>
      <c r="S2537" s="4" t="s">
        <v>60</v>
      </c>
      <c r="T2537" s="4">
        <v>45810</v>
      </c>
      <c r="U2537" s="4"/>
      <c r="V2537" s="4"/>
      <c r="W2537" s="4">
        <v>45811</v>
      </c>
      <c r="X2537" s="4"/>
      <c r="Y2537" s="4" t="s">
        <v>60</v>
      </c>
      <c r="Z2537" s="4">
        <v>45813</v>
      </c>
      <c r="AA2537" s="4"/>
      <c r="AB2537" s="4" t="s">
        <v>60</v>
      </c>
      <c r="AC2537" s="4">
        <v>45814</v>
      </c>
      <c r="AD2537" s="4">
        <v>45815</v>
      </c>
      <c r="AE2537" s="4">
        <v>45817</v>
      </c>
      <c r="AF2537" s="4"/>
      <c r="AG2537" s="33" t="s">
        <v>95</v>
      </c>
      <c r="AH2537" s="33" t="s">
        <v>750</v>
      </c>
      <c r="AI2537" s="33" t="s">
        <v>1234</v>
      </c>
      <c r="AJ2537" s="33" t="s">
        <v>752</v>
      </c>
      <c r="AK2537" s="33" t="s">
        <v>211</v>
      </c>
      <c r="AL2537" s="33" t="s">
        <v>1228</v>
      </c>
      <c r="AM2537" s="33" t="s">
        <v>1229</v>
      </c>
      <c r="AN2537" s="33">
        <v>2.24776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1235</v>
      </c>
      <c r="AV2537" s="33" t="s">
        <v>1236</v>
      </c>
      <c r="AW2537" s="33">
        <v>9.8318399999999997</v>
      </c>
      <c r="AX2537" s="33" t="s">
        <v>1237</v>
      </c>
      <c r="AY2537" s="33" t="s">
        <v>1238</v>
      </c>
      <c r="AZ2537" s="3">
        <v>125</v>
      </c>
      <c r="BA2537" s="33" t="s">
        <v>60</v>
      </c>
      <c r="BB2537" s="33">
        <v>125</v>
      </c>
      <c r="BC2537" s="33" t="s">
        <v>60</v>
      </c>
      <c r="BD2537" s="33" t="s">
        <v>60</v>
      </c>
      <c r="BE2537" s="33" t="s">
        <v>60</v>
      </c>
      <c r="BF2537" s="34" t="str">
        <f>IFERROR(VLOOKUP(Data_Power_app[[#This Row],[PRO ODER]],'Result'!A:C,3,0),"")</f>
        <v>LAMINATION 5</v>
      </c>
      <c r="BG2537" s="14" t="str">
        <f>IFERROR(VLOOKUP(Data_Power_app[[#This Row],[PRO ODER]]&amp;"LAM_IN",'Real Time'!A:E,4,0),"")</f>
        <v/>
      </c>
      <c r="BH2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3206</v>
      </c>
      <c r="B2538" s="33" t="s">
        <v>17689</v>
      </c>
      <c r="C2538" s="33" t="s">
        <v>17690</v>
      </c>
      <c r="D2538" s="33" t="s">
        <v>275</v>
      </c>
      <c r="E2538" s="33" t="s">
        <v>367</v>
      </c>
      <c r="F2538" s="33" t="s">
        <v>59</v>
      </c>
      <c r="G2538" s="33">
        <v>143</v>
      </c>
      <c r="H2538" s="4">
        <v>45805</v>
      </c>
      <c r="I2538" s="4">
        <v>45805</v>
      </c>
      <c r="J2538" s="4" t="s">
        <v>60</v>
      </c>
      <c r="K2538" s="4">
        <v>45806</v>
      </c>
      <c r="L2538" s="4"/>
      <c r="M2538" s="4">
        <v>45807</v>
      </c>
      <c r="N2538" s="4"/>
      <c r="O2538" s="4">
        <v>45808</v>
      </c>
      <c r="P2538" s="4" t="s">
        <v>60</v>
      </c>
      <c r="Q2538" s="4">
        <v>45808</v>
      </c>
      <c r="R2538" s="4" t="s">
        <v>60</v>
      </c>
      <c r="S2538" s="4" t="s">
        <v>60</v>
      </c>
      <c r="T2538" s="4">
        <v>45810</v>
      </c>
      <c r="U2538" s="4"/>
      <c r="V2538" s="4"/>
      <c r="W2538" s="4">
        <v>45811</v>
      </c>
      <c r="X2538" s="4"/>
      <c r="Y2538" s="4" t="s">
        <v>60</v>
      </c>
      <c r="Z2538" s="4">
        <v>45813</v>
      </c>
      <c r="AA2538" s="4"/>
      <c r="AB2538" s="4" t="s">
        <v>60</v>
      </c>
      <c r="AC2538" s="4">
        <v>45814</v>
      </c>
      <c r="AD2538" s="4">
        <v>45815</v>
      </c>
      <c r="AE2538" s="4">
        <v>45817</v>
      </c>
      <c r="AF2538" s="4"/>
      <c r="AG2538" s="33" t="s">
        <v>134</v>
      </c>
      <c r="AH2538" s="33" t="s">
        <v>750</v>
      </c>
      <c r="AI2538" s="33" t="s">
        <v>1234</v>
      </c>
      <c r="AJ2538" s="33" t="s">
        <v>752</v>
      </c>
      <c r="AK2538" s="33" t="s">
        <v>211</v>
      </c>
      <c r="AL2538" s="33" t="s">
        <v>1228</v>
      </c>
      <c r="AM2538" s="33" t="s">
        <v>1229</v>
      </c>
      <c r="AN2538" s="33">
        <v>2.7409699999999999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1235</v>
      </c>
      <c r="AV2538" s="33" t="s">
        <v>1236</v>
      </c>
      <c r="AW2538" s="33">
        <v>11.988160000000001</v>
      </c>
      <c r="AX2538" s="33" t="s">
        <v>1237</v>
      </c>
      <c r="AY2538" s="33" t="s">
        <v>1238</v>
      </c>
      <c r="AZ2538" s="3">
        <v>143</v>
      </c>
      <c r="BA2538" s="33" t="s">
        <v>60</v>
      </c>
      <c r="BB2538" s="33">
        <v>143</v>
      </c>
      <c r="BC2538" s="33" t="s">
        <v>60</v>
      </c>
      <c r="BD2538" s="33" t="s">
        <v>60</v>
      </c>
      <c r="BE2538" s="33" t="s">
        <v>60</v>
      </c>
      <c r="BF2538" s="34" t="str">
        <f>IFERROR(VLOOKUP(Data_Power_app[[#This Row],[PRO ODER]],'Result'!A:C,3,0),"")</f>
        <v>LAMINATION 5</v>
      </c>
      <c r="BG2538" s="14" t="str">
        <f>IFERROR(VLOOKUP(Data_Power_app[[#This Row],[PRO ODER]]&amp;"LAM_IN",'Real Time'!A:E,4,0),"")</f>
        <v/>
      </c>
      <c r="BH2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3209</v>
      </c>
      <c r="B2539" s="33" t="s">
        <v>13224</v>
      </c>
      <c r="C2539" s="33" t="s">
        <v>13225</v>
      </c>
      <c r="D2539" s="33" t="s">
        <v>275</v>
      </c>
      <c r="E2539" s="33" t="s">
        <v>126</v>
      </c>
      <c r="F2539" s="33" t="s">
        <v>59</v>
      </c>
      <c r="G2539" s="33">
        <v>461</v>
      </c>
      <c r="H2539" s="4">
        <v>45806</v>
      </c>
      <c r="I2539" s="4">
        <v>45803</v>
      </c>
      <c r="J2539" s="4">
        <v>45803</v>
      </c>
      <c r="K2539" s="4">
        <v>45807</v>
      </c>
      <c r="L2539" s="4">
        <v>45805.757094907407</v>
      </c>
      <c r="M2539" s="4">
        <v>45807</v>
      </c>
      <c r="N2539" s="4"/>
      <c r="O2539" s="4">
        <v>45809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45810</v>
      </c>
      <c r="U2539" s="4"/>
      <c r="V2539" s="4"/>
      <c r="W2539" s="4">
        <v>45811</v>
      </c>
      <c r="X2539" s="4"/>
      <c r="Y2539" s="4" t="s">
        <v>60</v>
      </c>
      <c r="Z2539" s="4">
        <v>45813</v>
      </c>
      <c r="AA2539" s="4"/>
      <c r="AB2539" s="4" t="s">
        <v>60</v>
      </c>
      <c r="AC2539" s="4">
        <v>45814</v>
      </c>
      <c r="AD2539" s="4">
        <v>45815</v>
      </c>
      <c r="AE2539" s="4">
        <v>45817</v>
      </c>
      <c r="AF2539" s="4"/>
      <c r="AG2539" s="33" t="s">
        <v>95</v>
      </c>
      <c r="AH2539" s="33" t="s">
        <v>522</v>
      </c>
      <c r="AI2539" s="33" t="s">
        <v>737</v>
      </c>
      <c r="AJ2539" s="33" t="s">
        <v>524</v>
      </c>
      <c r="AK2539" s="33" t="s">
        <v>107</v>
      </c>
      <c r="AL2539" s="33" t="s">
        <v>663</v>
      </c>
      <c r="AM2539" s="33" t="s">
        <v>664</v>
      </c>
      <c r="AN2539" s="33">
        <v>6.3921400000000004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538</v>
      </c>
      <c r="AV2539" s="33" t="s">
        <v>539</v>
      </c>
      <c r="AW2539" s="33">
        <v>27.960419999999999</v>
      </c>
      <c r="AX2539" s="33" t="s">
        <v>738</v>
      </c>
      <c r="AY2539" s="33" t="s">
        <v>739</v>
      </c>
      <c r="AZ2539" s="3">
        <v>461</v>
      </c>
      <c r="BA2539" s="33" t="s">
        <v>60</v>
      </c>
      <c r="BB2539" s="33">
        <v>461</v>
      </c>
      <c r="BC2539" s="33" t="s">
        <v>60</v>
      </c>
      <c r="BD2539" s="33" t="s">
        <v>60</v>
      </c>
      <c r="BE2539" s="33" t="s">
        <v>60</v>
      </c>
      <c r="BF2539" s="34" t="str">
        <f>IFERROR(VLOOKUP(Data_Power_app[[#This Row],[PRO ODER]],'Result'!A:C,3,0),"")</f>
        <v>LAMINATION 5</v>
      </c>
      <c r="BG2539" s="14" t="str">
        <f>IFERROR(VLOOKUP(Data_Power_app[[#This Row],[PRO ODER]]&amp;"LAM_IN",'Real Time'!A:E,4,0),"")</f>
        <v/>
      </c>
      <c r="BH2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3210</v>
      </c>
      <c r="B2540" s="33" t="s">
        <v>13226</v>
      </c>
      <c r="C2540" s="33" t="s">
        <v>13227</v>
      </c>
      <c r="D2540" s="33" t="s">
        <v>275</v>
      </c>
      <c r="E2540" s="33" t="s">
        <v>126</v>
      </c>
      <c r="F2540" s="33" t="s">
        <v>59</v>
      </c>
      <c r="G2540" s="33">
        <v>581</v>
      </c>
      <c r="H2540" s="4">
        <v>45806</v>
      </c>
      <c r="I2540" s="4">
        <v>45803</v>
      </c>
      <c r="J2540" s="4">
        <v>45803</v>
      </c>
      <c r="K2540" s="4">
        <v>45807</v>
      </c>
      <c r="L2540" s="4">
        <v>45805.757152777776</v>
      </c>
      <c r="M2540" s="4">
        <v>45807</v>
      </c>
      <c r="N2540" s="4">
        <v>45806.289305555554</v>
      </c>
      <c r="O2540" s="4">
        <v>45809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45810</v>
      </c>
      <c r="U2540" s="4">
        <v>45806.306666666664</v>
      </c>
      <c r="V2540" s="4"/>
      <c r="W2540" s="4">
        <v>45811</v>
      </c>
      <c r="X2540" s="4"/>
      <c r="Y2540" s="4" t="s">
        <v>60</v>
      </c>
      <c r="Z2540" s="4">
        <v>45813</v>
      </c>
      <c r="AA2540" s="4"/>
      <c r="AB2540" s="4" t="s">
        <v>60</v>
      </c>
      <c r="AC2540" s="4">
        <v>45814</v>
      </c>
      <c r="AD2540" s="4">
        <v>45815</v>
      </c>
      <c r="AE2540" s="4">
        <v>45817</v>
      </c>
      <c r="AF2540" s="4"/>
      <c r="AG2540" s="33" t="s">
        <v>306</v>
      </c>
      <c r="AH2540" s="33" t="s">
        <v>522</v>
      </c>
      <c r="AI2540" s="33" t="s">
        <v>737</v>
      </c>
      <c r="AJ2540" s="33" t="s">
        <v>524</v>
      </c>
      <c r="AK2540" s="33" t="s">
        <v>107</v>
      </c>
      <c r="AL2540" s="33" t="s">
        <v>663</v>
      </c>
      <c r="AM2540" s="33" t="s">
        <v>664</v>
      </c>
      <c r="AN2540" s="33">
        <v>9.9904399999999995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538</v>
      </c>
      <c r="AV2540" s="33" t="s">
        <v>539</v>
      </c>
      <c r="AW2540" s="33">
        <v>43.700330000000001</v>
      </c>
      <c r="AX2540" s="33" t="s">
        <v>738</v>
      </c>
      <c r="AY2540" s="33" t="s">
        <v>739</v>
      </c>
      <c r="AZ2540" s="3">
        <v>581</v>
      </c>
      <c r="BA2540" s="33" t="s">
        <v>60</v>
      </c>
      <c r="BB2540" s="33">
        <v>581</v>
      </c>
      <c r="BC2540" s="33" t="s">
        <v>60</v>
      </c>
      <c r="BD2540" s="33" t="s">
        <v>60</v>
      </c>
      <c r="BE2540" s="33" t="s">
        <v>60</v>
      </c>
      <c r="BF2540" s="34" t="str">
        <f>IFERROR(VLOOKUP(Data_Power_app[[#This Row],[PRO ODER]],'Result'!A:C,3,0),"")</f>
        <v>LAMINATION 5</v>
      </c>
      <c r="BG2540" s="14" t="str">
        <f>IFERROR(VLOOKUP(Data_Power_app[[#This Row],[PRO ODER]]&amp;"LAM_IN",'Real Time'!A:E,4,0),"")</f>
        <v/>
      </c>
      <c r="BH2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3211</v>
      </c>
      <c r="B2541" s="33" t="s">
        <v>13228</v>
      </c>
      <c r="C2541" s="33" t="s">
        <v>13229</v>
      </c>
      <c r="D2541" s="33" t="s">
        <v>275</v>
      </c>
      <c r="E2541" s="33" t="s">
        <v>126</v>
      </c>
      <c r="F2541" s="33" t="s">
        <v>59</v>
      </c>
      <c r="G2541" s="33">
        <v>317</v>
      </c>
      <c r="H2541" s="4">
        <v>45806</v>
      </c>
      <c r="I2541" s="4">
        <v>45803</v>
      </c>
      <c r="J2541" s="4">
        <v>45803</v>
      </c>
      <c r="K2541" s="4">
        <v>45807</v>
      </c>
      <c r="L2541" s="4">
        <v>45805.757256944446</v>
      </c>
      <c r="M2541" s="4">
        <v>45807</v>
      </c>
      <c r="N2541" s="4">
        <v>45806.289375</v>
      </c>
      <c r="O2541" s="4">
        <v>45809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45810</v>
      </c>
      <c r="U2541" s="4">
        <v>45806.306712962964</v>
      </c>
      <c r="V2541" s="4"/>
      <c r="W2541" s="4">
        <v>45811</v>
      </c>
      <c r="X2541" s="4"/>
      <c r="Y2541" s="4" t="s">
        <v>60</v>
      </c>
      <c r="Z2541" s="4">
        <v>45813</v>
      </c>
      <c r="AA2541" s="4"/>
      <c r="AB2541" s="4" t="s">
        <v>60</v>
      </c>
      <c r="AC2541" s="4">
        <v>45814</v>
      </c>
      <c r="AD2541" s="4">
        <v>45815</v>
      </c>
      <c r="AE2541" s="4">
        <v>45817</v>
      </c>
      <c r="AF2541" s="4"/>
      <c r="AG2541" s="33" t="s">
        <v>306</v>
      </c>
      <c r="AH2541" s="33" t="s">
        <v>522</v>
      </c>
      <c r="AI2541" s="33" t="s">
        <v>737</v>
      </c>
      <c r="AJ2541" s="33" t="s">
        <v>524</v>
      </c>
      <c r="AK2541" s="33" t="s">
        <v>107</v>
      </c>
      <c r="AL2541" s="33" t="s">
        <v>663</v>
      </c>
      <c r="AM2541" s="33" t="s">
        <v>664</v>
      </c>
      <c r="AN2541" s="33">
        <v>5.4241999999999999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538</v>
      </c>
      <c r="AV2541" s="33" t="s">
        <v>539</v>
      </c>
      <c r="AW2541" s="33">
        <v>23.726849999999999</v>
      </c>
      <c r="AX2541" s="33" t="s">
        <v>738</v>
      </c>
      <c r="AY2541" s="33" t="s">
        <v>739</v>
      </c>
      <c r="AZ2541" s="3">
        <v>317</v>
      </c>
      <c r="BA2541" s="33" t="s">
        <v>60</v>
      </c>
      <c r="BB2541" s="33">
        <v>317</v>
      </c>
      <c r="BC2541" s="33" t="s">
        <v>60</v>
      </c>
      <c r="BD2541" s="33" t="s">
        <v>60</v>
      </c>
      <c r="BE2541" s="33" t="s">
        <v>60</v>
      </c>
      <c r="BF2541" s="34" t="str">
        <f>IFERROR(VLOOKUP(Data_Power_app[[#This Row],[PRO ODER]],'Result'!A:C,3,0),"")</f>
        <v>LAMINATION 5</v>
      </c>
      <c r="BG2541" s="14" t="str">
        <f>IFERROR(VLOOKUP(Data_Power_app[[#This Row],[PRO ODER]]&amp;"LAM_IN",'Real Time'!A:E,4,0),"")</f>
        <v/>
      </c>
      <c r="BH2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3212</v>
      </c>
      <c r="B2542" s="33" t="s">
        <v>13230</v>
      </c>
      <c r="C2542" s="33" t="s">
        <v>13231</v>
      </c>
      <c r="D2542" s="33" t="s">
        <v>275</v>
      </c>
      <c r="E2542" s="33" t="s">
        <v>126</v>
      </c>
      <c r="F2542" s="33" t="s">
        <v>59</v>
      </c>
      <c r="G2542" s="33">
        <v>233</v>
      </c>
      <c r="H2542" s="4">
        <v>45806</v>
      </c>
      <c r="I2542" s="4">
        <v>45803</v>
      </c>
      <c r="J2542" s="4">
        <v>45803</v>
      </c>
      <c r="K2542" s="4">
        <v>45807</v>
      </c>
      <c r="L2542" s="4">
        <v>45805.757314814815</v>
      </c>
      <c r="M2542" s="4">
        <v>45807</v>
      </c>
      <c r="N2542" s="4">
        <v>45806.28943287037</v>
      </c>
      <c r="O2542" s="4">
        <v>45809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45810</v>
      </c>
      <c r="U2542" s="4">
        <v>45806.306747685187</v>
      </c>
      <c r="V2542" s="4"/>
      <c r="W2542" s="4">
        <v>45811</v>
      </c>
      <c r="X2542" s="4"/>
      <c r="Y2542" s="4" t="s">
        <v>60</v>
      </c>
      <c r="Z2542" s="4">
        <v>45813</v>
      </c>
      <c r="AA2542" s="4"/>
      <c r="AB2542" s="4" t="s">
        <v>60</v>
      </c>
      <c r="AC2542" s="4">
        <v>45814</v>
      </c>
      <c r="AD2542" s="4">
        <v>45815</v>
      </c>
      <c r="AE2542" s="4">
        <v>45817</v>
      </c>
      <c r="AF2542" s="4"/>
      <c r="AG2542" s="33" t="s">
        <v>306</v>
      </c>
      <c r="AH2542" s="33" t="s">
        <v>522</v>
      </c>
      <c r="AI2542" s="33" t="s">
        <v>737</v>
      </c>
      <c r="AJ2542" s="33" t="s">
        <v>524</v>
      </c>
      <c r="AK2542" s="33" t="s">
        <v>107</v>
      </c>
      <c r="AL2542" s="33" t="s">
        <v>663</v>
      </c>
      <c r="AM2542" s="33" t="s">
        <v>664</v>
      </c>
      <c r="AN2542" s="33">
        <v>3.9641899999999999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538</v>
      </c>
      <c r="AV2542" s="33" t="s">
        <v>539</v>
      </c>
      <c r="AW2542" s="33">
        <v>17.34027</v>
      </c>
      <c r="AX2542" s="33" t="s">
        <v>738</v>
      </c>
      <c r="AY2542" s="33" t="s">
        <v>739</v>
      </c>
      <c r="AZ2542" s="3">
        <v>233</v>
      </c>
      <c r="BA2542" s="33" t="s">
        <v>60</v>
      </c>
      <c r="BB2542" s="33">
        <v>233</v>
      </c>
      <c r="BC2542" s="33" t="s">
        <v>60</v>
      </c>
      <c r="BD2542" s="33" t="s">
        <v>60</v>
      </c>
      <c r="BE2542" s="33" t="s">
        <v>60</v>
      </c>
      <c r="BF2542" s="34" t="str">
        <f>IFERROR(VLOOKUP(Data_Power_app[[#This Row],[PRO ODER]],'Result'!A:C,3,0),"")</f>
        <v>LAMINATION 5</v>
      </c>
      <c r="BG2542" s="14" t="str">
        <f>IFERROR(VLOOKUP(Data_Power_app[[#This Row],[PRO ODER]]&amp;"LAM_IN",'Real Time'!A:E,4,0),"")</f>
        <v/>
      </c>
      <c r="BH2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3213</v>
      </c>
      <c r="B2543" s="33" t="s">
        <v>13232</v>
      </c>
      <c r="C2543" s="33" t="s">
        <v>13233</v>
      </c>
      <c r="D2543" s="33" t="s">
        <v>275</v>
      </c>
      <c r="E2543" s="33" t="s">
        <v>126</v>
      </c>
      <c r="F2543" s="33" t="s">
        <v>59</v>
      </c>
      <c r="G2543" s="33">
        <v>227</v>
      </c>
      <c r="H2543" s="4">
        <v>45806</v>
      </c>
      <c r="I2543" s="4">
        <v>45803</v>
      </c>
      <c r="J2543" s="4">
        <v>45803</v>
      </c>
      <c r="K2543" s="4">
        <v>45807</v>
      </c>
      <c r="L2543" s="4">
        <v>45805.757372685184</v>
      </c>
      <c r="M2543" s="4">
        <v>45807</v>
      </c>
      <c r="N2543" s="4">
        <v>45806.289479166669</v>
      </c>
      <c r="O2543" s="4">
        <v>45809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45810</v>
      </c>
      <c r="U2543" s="4">
        <v>45806.306793981479</v>
      </c>
      <c r="V2543" s="4"/>
      <c r="W2543" s="4">
        <v>45811</v>
      </c>
      <c r="X2543" s="4"/>
      <c r="Y2543" s="4" t="s">
        <v>60</v>
      </c>
      <c r="Z2543" s="4">
        <v>45813</v>
      </c>
      <c r="AA2543" s="4"/>
      <c r="AB2543" s="4" t="s">
        <v>60</v>
      </c>
      <c r="AC2543" s="4">
        <v>45814</v>
      </c>
      <c r="AD2543" s="4">
        <v>45815</v>
      </c>
      <c r="AE2543" s="4">
        <v>45817</v>
      </c>
      <c r="AF2543" s="4"/>
      <c r="AG2543" s="33" t="s">
        <v>306</v>
      </c>
      <c r="AH2543" s="33" t="s">
        <v>522</v>
      </c>
      <c r="AI2543" s="33" t="s">
        <v>737</v>
      </c>
      <c r="AJ2543" s="33" t="s">
        <v>524</v>
      </c>
      <c r="AK2543" s="33" t="s">
        <v>107</v>
      </c>
      <c r="AL2543" s="33" t="s">
        <v>663</v>
      </c>
      <c r="AM2543" s="33" t="s">
        <v>664</v>
      </c>
      <c r="AN2543" s="33">
        <v>3.5980300000000001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538</v>
      </c>
      <c r="AV2543" s="33" t="s">
        <v>539</v>
      </c>
      <c r="AW2543" s="33">
        <v>15.73859</v>
      </c>
      <c r="AX2543" s="33" t="s">
        <v>738</v>
      </c>
      <c r="AY2543" s="33" t="s">
        <v>739</v>
      </c>
      <c r="AZ2543" s="3">
        <v>227</v>
      </c>
      <c r="BA2543" s="33" t="s">
        <v>60</v>
      </c>
      <c r="BB2543" s="33">
        <v>227</v>
      </c>
      <c r="BC2543" s="33" t="s">
        <v>60</v>
      </c>
      <c r="BD2543" s="33" t="s">
        <v>60</v>
      </c>
      <c r="BE2543" s="33" t="s">
        <v>60</v>
      </c>
      <c r="BF2543" s="34" t="str">
        <f>IFERROR(VLOOKUP(Data_Power_app[[#This Row],[PRO ODER]],'Result'!A:C,3,0),"")</f>
        <v>LAMINATION 5</v>
      </c>
      <c r="BG2543" s="14" t="str">
        <f>IFERROR(VLOOKUP(Data_Power_app[[#This Row],[PRO ODER]]&amp;"LAM_IN",'Real Time'!A:E,4,0),"")</f>
        <v/>
      </c>
      <c r="BH2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3214</v>
      </c>
      <c r="B2544" s="33" t="s">
        <v>13234</v>
      </c>
      <c r="C2544" s="33" t="s">
        <v>13235</v>
      </c>
      <c r="D2544" s="33" t="s">
        <v>275</v>
      </c>
      <c r="E2544" s="33" t="s">
        <v>126</v>
      </c>
      <c r="F2544" s="33" t="s">
        <v>59</v>
      </c>
      <c r="G2544" s="33">
        <v>581</v>
      </c>
      <c r="H2544" s="4">
        <v>45806</v>
      </c>
      <c r="I2544" s="4">
        <v>45803</v>
      </c>
      <c r="J2544" s="4">
        <v>45803</v>
      </c>
      <c r="K2544" s="4">
        <v>45807</v>
      </c>
      <c r="L2544" s="4">
        <v>45805.757465277777</v>
      </c>
      <c r="M2544" s="4">
        <v>45807</v>
      </c>
      <c r="N2544" s="4">
        <v>45806.289548611108</v>
      </c>
      <c r="O2544" s="4">
        <v>45809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45810</v>
      </c>
      <c r="U2544" s="4">
        <v>45806.306840277779</v>
      </c>
      <c r="V2544" s="4"/>
      <c r="W2544" s="4">
        <v>45811</v>
      </c>
      <c r="X2544" s="4"/>
      <c r="Y2544" s="4" t="s">
        <v>60</v>
      </c>
      <c r="Z2544" s="4">
        <v>45813</v>
      </c>
      <c r="AA2544" s="4"/>
      <c r="AB2544" s="4" t="s">
        <v>60</v>
      </c>
      <c r="AC2544" s="4">
        <v>45814</v>
      </c>
      <c r="AD2544" s="4">
        <v>45815</v>
      </c>
      <c r="AE2544" s="4">
        <v>45817</v>
      </c>
      <c r="AF2544" s="4"/>
      <c r="AG2544" s="33" t="s">
        <v>306</v>
      </c>
      <c r="AH2544" s="33" t="s">
        <v>522</v>
      </c>
      <c r="AI2544" s="33" t="s">
        <v>737</v>
      </c>
      <c r="AJ2544" s="33" t="s">
        <v>524</v>
      </c>
      <c r="AK2544" s="33" t="s">
        <v>107</v>
      </c>
      <c r="AL2544" s="33" t="s">
        <v>663</v>
      </c>
      <c r="AM2544" s="33" t="s">
        <v>664</v>
      </c>
      <c r="AN2544" s="33">
        <v>9.9904399999999995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538</v>
      </c>
      <c r="AV2544" s="33" t="s">
        <v>539</v>
      </c>
      <c r="AW2544" s="33">
        <v>43.700330000000001</v>
      </c>
      <c r="AX2544" s="33" t="s">
        <v>738</v>
      </c>
      <c r="AY2544" s="33" t="s">
        <v>739</v>
      </c>
      <c r="AZ2544" s="3">
        <v>581</v>
      </c>
      <c r="BA2544" s="33" t="s">
        <v>60</v>
      </c>
      <c r="BB2544" s="33">
        <v>581</v>
      </c>
      <c r="BC2544" s="33" t="s">
        <v>60</v>
      </c>
      <c r="BD2544" s="33" t="s">
        <v>60</v>
      </c>
      <c r="BE2544" s="33" t="s">
        <v>60</v>
      </c>
      <c r="BF2544" s="34" t="str">
        <f>IFERROR(VLOOKUP(Data_Power_app[[#This Row],[PRO ODER]],'Result'!A:C,3,0),"")</f>
        <v>LAMINATION 5</v>
      </c>
      <c r="BG2544" s="14" t="str">
        <f>IFERROR(VLOOKUP(Data_Power_app[[#This Row],[PRO ODER]]&amp;"LAM_IN",'Real Time'!A:E,4,0),"")</f>
        <v/>
      </c>
      <c r="BH2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3215</v>
      </c>
      <c r="B2545" s="33" t="s">
        <v>13236</v>
      </c>
      <c r="C2545" s="33" t="s">
        <v>13237</v>
      </c>
      <c r="D2545" s="33" t="s">
        <v>275</v>
      </c>
      <c r="E2545" s="33" t="s">
        <v>126</v>
      </c>
      <c r="F2545" s="33" t="s">
        <v>59</v>
      </c>
      <c r="G2545" s="33">
        <v>581</v>
      </c>
      <c r="H2545" s="4">
        <v>45806</v>
      </c>
      <c r="I2545" s="4">
        <v>45803</v>
      </c>
      <c r="J2545" s="4">
        <v>45803</v>
      </c>
      <c r="K2545" s="4">
        <v>45807</v>
      </c>
      <c r="L2545" s="4">
        <v>45805.757534722223</v>
      </c>
      <c r="M2545" s="4">
        <v>45807</v>
      </c>
      <c r="N2545" s="4">
        <v>45806.289594907408</v>
      </c>
      <c r="O2545" s="4">
        <v>45809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45810</v>
      </c>
      <c r="U2545" s="4">
        <v>45806.306886574072</v>
      </c>
      <c r="V2545" s="4"/>
      <c r="W2545" s="4">
        <v>45811</v>
      </c>
      <c r="X2545" s="4"/>
      <c r="Y2545" s="4" t="s">
        <v>60</v>
      </c>
      <c r="Z2545" s="4">
        <v>45813</v>
      </c>
      <c r="AA2545" s="4"/>
      <c r="AB2545" s="4" t="s">
        <v>60</v>
      </c>
      <c r="AC2545" s="4">
        <v>45814</v>
      </c>
      <c r="AD2545" s="4">
        <v>45815</v>
      </c>
      <c r="AE2545" s="4">
        <v>45817</v>
      </c>
      <c r="AF2545" s="4"/>
      <c r="AG2545" s="33" t="s">
        <v>306</v>
      </c>
      <c r="AH2545" s="33" t="s">
        <v>522</v>
      </c>
      <c r="AI2545" s="33" t="s">
        <v>737</v>
      </c>
      <c r="AJ2545" s="33" t="s">
        <v>524</v>
      </c>
      <c r="AK2545" s="33" t="s">
        <v>107</v>
      </c>
      <c r="AL2545" s="33" t="s">
        <v>663</v>
      </c>
      <c r="AM2545" s="33" t="s">
        <v>664</v>
      </c>
      <c r="AN2545" s="33">
        <v>9.9904399999999995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538</v>
      </c>
      <c r="AV2545" s="33" t="s">
        <v>539</v>
      </c>
      <c r="AW2545" s="33">
        <v>43.700330000000001</v>
      </c>
      <c r="AX2545" s="33" t="s">
        <v>738</v>
      </c>
      <c r="AY2545" s="33" t="s">
        <v>739</v>
      </c>
      <c r="AZ2545" s="3">
        <v>581</v>
      </c>
      <c r="BA2545" s="33" t="s">
        <v>60</v>
      </c>
      <c r="BB2545" s="33">
        <v>581</v>
      </c>
      <c r="BC2545" s="33" t="s">
        <v>60</v>
      </c>
      <c r="BD2545" s="33" t="s">
        <v>60</v>
      </c>
      <c r="BE2545" s="33" t="s">
        <v>60</v>
      </c>
      <c r="BF2545" s="34" t="str">
        <f>IFERROR(VLOOKUP(Data_Power_app[[#This Row],[PRO ODER]],'Result'!A:C,3,0),"")</f>
        <v>LAMINATION 5</v>
      </c>
      <c r="BG2545" s="14" t="str">
        <f>IFERROR(VLOOKUP(Data_Power_app[[#This Row],[PRO ODER]]&amp;"LAM_IN",'Real Time'!A:E,4,0),"")</f>
        <v/>
      </c>
      <c r="BH2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3216</v>
      </c>
      <c r="B2546" s="33" t="s">
        <v>13238</v>
      </c>
      <c r="C2546" s="33" t="s">
        <v>13239</v>
      </c>
      <c r="D2546" s="33" t="s">
        <v>275</v>
      </c>
      <c r="E2546" s="33" t="s">
        <v>126</v>
      </c>
      <c r="F2546" s="33" t="s">
        <v>59</v>
      </c>
      <c r="G2546" s="33">
        <v>179</v>
      </c>
      <c r="H2546" s="4">
        <v>45806</v>
      </c>
      <c r="I2546" s="4">
        <v>45803</v>
      </c>
      <c r="J2546" s="4">
        <v>45803</v>
      </c>
      <c r="K2546" s="4">
        <v>45807</v>
      </c>
      <c r="L2546" s="4">
        <v>45805.757592592592</v>
      </c>
      <c r="M2546" s="4">
        <v>45807</v>
      </c>
      <c r="N2546" s="4"/>
      <c r="O2546" s="4">
        <v>45809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45810</v>
      </c>
      <c r="U2546" s="4"/>
      <c r="V2546" s="4"/>
      <c r="W2546" s="4">
        <v>45811</v>
      </c>
      <c r="X2546" s="4"/>
      <c r="Y2546" s="4" t="s">
        <v>60</v>
      </c>
      <c r="Z2546" s="4">
        <v>45813</v>
      </c>
      <c r="AA2546" s="4"/>
      <c r="AB2546" s="4" t="s">
        <v>60</v>
      </c>
      <c r="AC2546" s="4">
        <v>45814</v>
      </c>
      <c r="AD2546" s="4">
        <v>45815</v>
      </c>
      <c r="AE2546" s="4">
        <v>45817</v>
      </c>
      <c r="AF2546" s="4"/>
      <c r="AG2546" s="33" t="s">
        <v>95</v>
      </c>
      <c r="AH2546" s="33" t="s">
        <v>522</v>
      </c>
      <c r="AI2546" s="33" t="s">
        <v>737</v>
      </c>
      <c r="AJ2546" s="33" t="s">
        <v>524</v>
      </c>
      <c r="AK2546" s="33" t="s">
        <v>107</v>
      </c>
      <c r="AL2546" s="33" t="s">
        <v>663</v>
      </c>
      <c r="AM2546" s="33" t="s">
        <v>664</v>
      </c>
      <c r="AN2546" s="33">
        <v>2.8591799999999998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538</v>
      </c>
      <c r="AV2546" s="33" t="s">
        <v>539</v>
      </c>
      <c r="AW2546" s="33">
        <v>12.506679999999999</v>
      </c>
      <c r="AX2546" s="33" t="s">
        <v>738</v>
      </c>
      <c r="AY2546" s="33" t="s">
        <v>739</v>
      </c>
      <c r="AZ2546" s="3">
        <v>179</v>
      </c>
      <c r="BA2546" s="33" t="s">
        <v>60</v>
      </c>
      <c r="BB2546" s="33">
        <v>179</v>
      </c>
      <c r="BC2546" s="33" t="s">
        <v>60</v>
      </c>
      <c r="BD2546" s="33" t="s">
        <v>60</v>
      </c>
      <c r="BE2546" s="33" t="s">
        <v>60</v>
      </c>
      <c r="BF2546" s="34" t="str">
        <f>IFERROR(VLOOKUP(Data_Power_app[[#This Row],[PRO ODER]],'Result'!A:C,3,0),"")</f>
        <v>LAMINATION 5</v>
      </c>
      <c r="BG2546" s="14" t="str">
        <f>IFERROR(VLOOKUP(Data_Power_app[[#This Row],[PRO ODER]]&amp;"LAM_IN",'Real Time'!A:E,4,0),"")</f>
        <v/>
      </c>
      <c r="BH2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3217</v>
      </c>
      <c r="B2547" s="33" t="s">
        <v>13240</v>
      </c>
      <c r="C2547" s="33" t="s">
        <v>13241</v>
      </c>
      <c r="D2547" s="33" t="s">
        <v>275</v>
      </c>
      <c r="E2547" s="33" t="s">
        <v>126</v>
      </c>
      <c r="F2547" s="33" t="s">
        <v>59</v>
      </c>
      <c r="G2547" s="33">
        <v>1674</v>
      </c>
      <c r="H2547" s="4">
        <v>45806</v>
      </c>
      <c r="I2547" s="4">
        <v>45803</v>
      </c>
      <c r="J2547" s="4">
        <v>45803</v>
      </c>
      <c r="K2547" s="4">
        <v>45807</v>
      </c>
      <c r="L2547" s="4">
        <v>45805.757638888892</v>
      </c>
      <c r="M2547" s="4">
        <v>45807</v>
      </c>
      <c r="N2547" s="4"/>
      <c r="O2547" s="4">
        <v>45809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/>
      <c r="V2547" s="4"/>
      <c r="W2547" s="4">
        <v>45811</v>
      </c>
      <c r="X2547" s="4"/>
      <c r="Y2547" s="4" t="s">
        <v>60</v>
      </c>
      <c r="Z2547" s="4">
        <v>45813</v>
      </c>
      <c r="AA2547" s="4"/>
      <c r="AB2547" s="4" t="s">
        <v>60</v>
      </c>
      <c r="AC2547" s="4">
        <v>45814</v>
      </c>
      <c r="AD2547" s="4">
        <v>45815</v>
      </c>
      <c r="AE2547" s="4">
        <v>45817</v>
      </c>
      <c r="AF2547" s="4"/>
      <c r="AG2547" s="33" t="s">
        <v>95</v>
      </c>
      <c r="AH2547" s="33" t="s">
        <v>522</v>
      </c>
      <c r="AI2547" s="33" t="s">
        <v>737</v>
      </c>
      <c r="AJ2547" s="33" t="s">
        <v>524</v>
      </c>
      <c r="AK2547" s="33" t="s">
        <v>107</v>
      </c>
      <c r="AL2547" s="33" t="s">
        <v>663</v>
      </c>
      <c r="AM2547" s="33" t="s">
        <v>664</v>
      </c>
      <c r="AN2547" s="33">
        <v>29.550730000000001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538</v>
      </c>
      <c r="AV2547" s="33" t="s">
        <v>539</v>
      </c>
      <c r="AW2547" s="33">
        <v>129.25612000000001</v>
      </c>
      <c r="AX2547" s="33" t="s">
        <v>738</v>
      </c>
      <c r="AY2547" s="33" t="s">
        <v>739</v>
      </c>
      <c r="AZ2547" s="3">
        <v>1674</v>
      </c>
      <c r="BA2547" s="33" t="s">
        <v>60</v>
      </c>
      <c r="BB2547" s="33">
        <v>1674</v>
      </c>
      <c r="BC2547" s="33" t="s">
        <v>60</v>
      </c>
      <c r="BD2547" s="33" t="s">
        <v>60</v>
      </c>
      <c r="BE2547" s="33" t="s">
        <v>60</v>
      </c>
      <c r="BF2547" s="34" t="str">
        <f>IFERROR(VLOOKUP(Data_Power_app[[#This Row],[PRO ODER]],'Result'!A:C,3,0),"")</f>
        <v>LAMINATION 5</v>
      </c>
      <c r="BG2547" s="14" t="str">
        <f>IFERROR(VLOOKUP(Data_Power_app[[#This Row],[PRO ODER]]&amp;"LAM_IN",'Real Time'!A:E,4,0),"")</f>
        <v/>
      </c>
      <c r="BH2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3218</v>
      </c>
      <c r="B2548" s="33" t="s">
        <v>13242</v>
      </c>
      <c r="C2548" s="33" t="s">
        <v>13243</v>
      </c>
      <c r="D2548" s="33" t="s">
        <v>275</v>
      </c>
      <c r="E2548" s="33" t="s">
        <v>126</v>
      </c>
      <c r="F2548" s="33" t="s">
        <v>59</v>
      </c>
      <c r="G2548" s="33">
        <v>503</v>
      </c>
      <c r="H2548" s="4">
        <v>45806</v>
      </c>
      <c r="I2548" s="4">
        <v>45803</v>
      </c>
      <c r="J2548" s="4">
        <v>45803</v>
      </c>
      <c r="K2548" s="4">
        <v>45807</v>
      </c>
      <c r="L2548" s="4">
        <v>45805.757673611108</v>
      </c>
      <c r="M2548" s="4">
        <v>45807</v>
      </c>
      <c r="N2548" s="4"/>
      <c r="O2548" s="4">
        <v>45809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/>
      <c r="V2548" s="4"/>
      <c r="W2548" s="4">
        <v>45811</v>
      </c>
      <c r="X2548" s="4"/>
      <c r="Y2548" s="4" t="s">
        <v>60</v>
      </c>
      <c r="Z2548" s="4">
        <v>45813</v>
      </c>
      <c r="AA2548" s="4"/>
      <c r="AB2548" s="4" t="s">
        <v>60</v>
      </c>
      <c r="AC2548" s="4">
        <v>45814</v>
      </c>
      <c r="AD2548" s="4">
        <v>45815</v>
      </c>
      <c r="AE2548" s="4">
        <v>45817</v>
      </c>
      <c r="AF2548" s="4"/>
      <c r="AG2548" s="33" t="s">
        <v>95</v>
      </c>
      <c r="AH2548" s="33" t="s">
        <v>522</v>
      </c>
      <c r="AI2548" s="33" t="s">
        <v>737</v>
      </c>
      <c r="AJ2548" s="33" t="s">
        <v>524</v>
      </c>
      <c r="AK2548" s="33" t="s">
        <v>107</v>
      </c>
      <c r="AL2548" s="33" t="s">
        <v>663</v>
      </c>
      <c r="AM2548" s="33" t="s">
        <v>664</v>
      </c>
      <c r="AN2548" s="33">
        <v>7.2505199999999999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538</v>
      </c>
      <c r="AV2548" s="33" t="s">
        <v>539</v>
      </c>
      <c r="AW2548" s="33">
        <v>31.714379999999998</v>
      </c>
      <c r="AX2548" s="33" t="s">
        <v>738</v>
      </c>
      <c r="AY2548" s="33" t="s">
        <v>739</v>
      </c>
      <c r="AZ2548" s="3">
        <v>503</v>
      </c>
      <c r="BA2548" s="33" t="s">
        <v>60</v>
      </c>
      <c r="BB2548" s="33">
        <v>503</v>
      </c>
      <c r="BC2548" s="33" t="s">
        <v>60</v>
      </c>
      <c r="BD2548" s="33" t="s">
        <v>60</v>
      </c>
      <c r="BE2548" s="33" t="s">
        <v>60</v>
      </c>
      <c r="BF2548" s="34" t="str">
        <f>IFERROR(VLOOKUP(Data_Power_app[[#This Row],[PRO ODER]],'Result'!A:C,3,0),"")</f>
        <v>LAMINATION 5</v>
      </c>
      <c r="BG2548" s="14" t="str">
        <f>IFERROR(VLOOKUP(Data_Power_app[[#This Row],[PRO ODER]]&amp;"LAM_IN",'Real Time'!A:E,4,0),"")</f>
        <v/>
      </c>
      <c r="BH2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3220</v>
      </c>
      <c r="B2549" s="33" t="s">
        <v>15472</v>
      </c>
      <c r="C2549" s="33" t="s">
        <v>15473</v>
      </c>
      <c r="D2549" s="33" t="s">
        <v>93</v>
      </c>
      <c r="E2549" s="33" t="s">
        <v>195</v>
      </c>
      <c r="F2549" s="33" t="s">
        <v>59</v>
      </c>
      <c r="G2549" s="33">
        <v>39</v>
      </c>
      <c r="H2549" s="4">
        <v>45806</v>
      </c>
      <c r="I2549" s="4">
        <v>45804</v>
      </c>
      <c r="J2549" s="4">
        <v>45804</v>
      </c>
      <c r="K2549" s="4">
        <v>45807</v>
      </c>
      <c r="L2549" s="4">
        <v>45805.807881944442</v>
      </c>
      <c r="M2549" s="4">
        <v>45808</v>
      </c>
      <c r="N2549" s="4"/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45810</v>
      </c>
      <c r="U2549" s="4"/>
      <c r="V2549" s="4"/>
      <c r="W2549" s="4">
        <v>45811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45815</v>
      </c>
      <c r="AE2549" s="4">
        <v>45817</v>
      </c>
      <c r="AF2549" s="4"/>
      <c r="AG2549" s="33" t="s">
        <v>95</v>
      </c>
      <c r="AH2549" s="33" t="s">
        <v>623</v>
      </c>
      <c r="AI2549" s="33" t="s">
        <v>624</v>
      </c>
      <c r="AJ2549" s="33" t="s">
        <v>205</v>
      </c>
      <c r="AK2549" s="33" t="s">
        <v>65</v>
      </c>
      <c r="AL2549" s="33" t="s">
        <v>625</v>
      </c>
      <c r="AM2549" s="33" t="s">
        <v>626</v>
      </c>
      <c r="AN2549" s="33">
        <v>1.1995199999999999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262</v>
      </c>
      <c r="AV2549" s="33" t="s">
        <v>263</v>
      </c>
      <c r="AW2549" s="33">
        <v>2.6232899999999999</v>
      </c>
      <c r="AX2549" s="33" t="s">
        <v>11064</v>
      </c>
      <c r="AY2549" s="33" t="s">
        <v>628</v>
      </c>
      <c r="AZ2549" s="3">
        <v>39</v>
      </c>
      <c r="BA2549" s="33" t="s">
        <v>60</v>
      </c>
      <c r="BB2549" s="33">
        <v>39</v>
      </c>
      <c r="BC2549" s="33" t="s">
        <v>60</v>
      </c>
      <c r="BD2549" s="33" t="s">
        <v>60</v>
      </c>
      <c r="BE2549" s="33" t="s">
        <v>60</v>
      </c>
      <c r="BF2549" s="34" t="str">
        <f>IFERROR(VLOOKUP(Data_Power_app[[#This Row],[PRO ODER]],'Result'!A:C,3,0),"")</f>
        <v>LAMINATION 6</v>
      </c>
      <c r="BG2549" s="14" t="str">
        <f>IFERROR(VLOOKUP(Data_Power_app[[#This Row],[PRO ODER]]&amp;"LAM_IN",'Real Time'!A:E,4,0),"")</f>
        <v/>
      </c>
      <c r="BH2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3221</v>
      </c>
      <c r="B2550" s="33" t="s">
        <v>15474</v>
      </c>
      <c r="C2550" s="33" t="s">
        <v>15475</v>
      </c>
      <c r="D2550" s="33" t="s">
        <v>93</v>
      </c>
      <c r="E2550" s="33" t="s">
        <v>195</v>
      </c>
      <c r="F2550" s="33" t="s">
        <v>59</v>
      </c>
      <c r="G2550" s="33">
        <v>4217</v>
      </c>
      <c r="H2550" s="4">
        <v>45806</v>
      </c>
      <c r="I2550" s="4">
        <v>45804</v>
      </c>
      <c r="J2550" s="4" t="s">
        <v>60</v>
      </c>
      <c r="K2550" s="4">
        <v>45807</v>
      </c>
      <c r="L2550" s="4">
        <v>45805.808298611111</v>
      </c>
      <c r="M2550" s="4">
        <v>45808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45810</v>
      </c>
      <c r="U2550" s="4"/>
      <c r="V2550" s="4"/>
      <c r="W2550" s="4">
        <v>45811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45815</v>
      </c>
      <c r="AE2550" s="4">
        <v>45817</v>
      </c>
      <c r="AF2550" s="4"/>
      <c r="AG2550" s="33" t="s">
        <v>95</v>
      </c>
      <c r="AH2550" s="33" t="s">
        <v>623</v>
      </c>
      <c r="AI2550" s="33" t="s">
        <v>15476</v>
      </c>
      <c r="AJ2550" s="33" t="s">
        <v>205</v>
      </c>
      <c r="AK2550" s="33" t="s">
        <v>107</v>
      </c>
      <c r="AL2550" s="33" t="s">
        <v>625</v>
      </c>
      <c r="AM2550" s="33" t="s">
        <v>626</v>
      </c>
      <c r="AN2550" s="33">
        <v>145.56063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685</v>
      </c>
      <c r="AV2550" s="33" t="s">
        <v>686</v>
      </c>
      <c r="AW2550" s="33">
        <v>318.32765000000001</v>
      </c>
      <c r="AX2550" s="33" t="s">
        <v>15477</v>
      </c>
      <c r="AY2550" s="33" t="s">
        <v>15478</v>
      </c>
      <c r="AZ2550" s="3">
        <v>4217</v>
      </c>
      <c r="BA2550" s="33" t="s">
        <v>60</v>
      </c>
      <c r="BB2550" s="33">
        <v>4217</v>
      </c>
      <c r="BC2550" s="33" t="s">
        <v>60</v>
      </c>
      <c r="BD2550" s="33" t="s">
        <v>60</v>
      </c>
      <c r="BE2550" s="33" t="s">
        <v>60</v>
      </c>
      <c r="BF2550" s="34" t="str">
        <f>IFERROR(VLOOKUP(Data_Power_app[[#This Row],[PRO ODER]],'Result'!A:C,3,0),"")</f>
        <v>LAMINATION 6</v>
      </c>
      <c r="BG2550" s="14" t="str">
        <f>IFERROR(VLOOKUP(Data_Power_app[[#This Row],[PRO ODER]]&amp;"LAM_IN",'Real Time'!A:E,4,0),"")</f>
        <v/>
      </c>
      <c r="BH2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3224</v>
      </c>
      <c r="B2551" s="33" t="s">
        <v>13244</v>
      </c>
      <c r="C2551" s="33" t="s">
        <v>13245</v>
      </c>
      <c r="D2551" s="33" t="s">
        <v>93</v>
      </c>
      <c r="E2551" s="33" t="s">
        <v>203</v>
      </c>
      <c r="F2551" s="33" t="s">
        <v>59</v>
      </c>
      <c r="G2551" s="33">
        <v>2046</v>
      </c>
      <c r="H2551" s="4">
        <v>45806</v>
      </c>
      <c r="I2551" s="4">
        <v>45803</v>
      </c>
      <c r="J2551" s="4">
        <v>45803</v>
      </c>
      <c r="K2551" s="4">
        <v>45807</v>
      </c>
      <c r="L2551" s="4">
        <v>45804.486076388886</v>
      </c>
      <c r="M2551" s="4">
        <v>45807</v>
      </c>
      <c r="N2551" s="4">
        <v>45804.733124999999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45810</v>
      </c>
      <c r="U2551" s="4">
        <v>45805.308946759258</v>
      </c>
      <c r="V2551" s="4"/>
      <c r="W2551" s="4">
        <v>45811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45815</v>
      </c>
      <c r="AE2551" s="4">
        <v>45817</v>
      </c>
      <c r="AF2551" s="4"/>
      <c r="AG2551" s="33" t="s">
        <v>306</v>
      </c>
      <c r="AH2551" s="33" t="s">
        <v>389</v>
      </c>
      <c r="AI2551" s="33" t="s">
        <v>2549</v>
      </c>
      <c r="AJ2551" s="33" t="s">
        <v>390</v>
      </c>
      <c r="AK2551" s="33" t="s">
        <v>107</v>
      </c>
      <c r="AL2551" s="33" t="s">
        <v>771</v>
      </c>
      <c r="AM2551" s="33" t="s">
        <v>772</v>
      </c>
      <c r="AN2551" s="33">
        <v>72.895629999999997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317</v>
      </c>
      <c r="AV2551" s="33" t="s">
        <v>318</v>
      </c>
      <c r="AW2551" s="33">
        <v>159.54757000000001</v>
      </c>
      <c r="AX2551" s="33" t="s">
        <v>2550</v>
      </c>
      <c r="AY2551" s="33" t="s">
        <v>2551</v>
      </c>
      <c r="AZ2551" s="3">
        <v>2046</v>
      </c>
      <c r="BA2551" s="33" t="s">
        <v>60</v>
      </c>
      <c r="BB2551" s="33">
        <v>2046</v>
      </c>
      <c r="BC2551" s="33" t="s">
        <v>60</v>
      </c>
      <c r="BD2551" s="33" t="s">
        <v>60</v>
      </c>
      <c r="BE2551" s="33" t="s">
        <v>60</v>
      </c>
      <c r="BF2551" s="34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3312</v>
      </c>
      <c r="B2552" s="33" t="s">
        <v>15479</v>
      </c>
      <c r="C2552" s="33" t="s">
        <v>15480</v>
      </c>
      <c r="D2552" s="33" t="s">
        <v>93</v>
      </c>
      <c r="E2552" s="33" t="s">
        <v>203</v>
      </c>
      <c r="F2552" s="33" t="s">
        <v>59</v>
      </c>
      <c r="G2552" s="33">
        <v>2445</v>
      </c>
      <c r="H2552" s="4">
        <v>45807</v>
      </c>
      <c r="I2552" s="4">
        <v>45804</v>
      </c>
      <c r="J2552" s="4">
        <v>45804</v>
      </c>
      <c r="K2552" s="4">
        <v>45808</v>
      </c>
      <c r="L2552" s="4"/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45815</v>
      </c>
      <c r="AE2552" s="4">
        <v>45817</v>
      </c>
      <c r="AF2552" s="4"/>
      <c r="AG2552" s="33" t="s">
        <v>134</v>
      </c>
      <c r="AH2552" s="33" t="s">
        <v>260</v>
      </c>
      <c r="AI2552" s="33" t="s">
        <v>261</v>
      </c>
      <c r="AJ2552" s="33" t="s">
        <v>205</v>
      </c>
      <c r="AK2552" s="33" t="s">
        <v>107</v>
      </c>
      <c r="AL2552" s="33" t="s">
        <v>206</v>
      </c>
      <c r="AM2552" s="33" t="s">
        <v>207</v>
      </c>
      <c r="AN2552" s="33">
        <v>89.363609999999994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262</v>
      </c>
      <c r="AV2552" s="33" t="s">
        <v>263</v>
      </c>
      <c r="AW2552" s="33">
        <v>195.42515</v>
      </c>
      <c r="AX2552" s="33" t="s">
        <v>596</v>
      </c>
      <c r="AY2552" s="33" t="s">
        <v>597</v>
      </c>
      <c r="AZ2552" s="3">
        <v>285</v>
      </c>
      <c r="BA2552" s="33" t="s">
        <v>60</v>
      </c>
      <c r="BB2552" s="33">
        <v>2445</v>
      </c>
      <c r="BC2552" s="33" t="s">
        <v>60</v>
      </c>
      <c r="BD2552" s="33" t="s">
        <v>60</v>
      </c>
      <c r="BE2552" s="33" t="s">
        <v>60</v>
      </c>
      <c r="BF2552" s="34" t="str">
        <f>IFERROR(VLOOKUP(Data_Power_app[[#This Row],[PRO ODER]],'Result'!A:C,3,0),"")</f>
        <v>LAMINATION 5</v>
      </c>
      <c r="BG2552" s="14" t="str">
        <f>IFERROR(VLOOKUP(Data_Power_app[[#This Row],[PRO ODER]]&amp;"LAM_IN",'Real Time'!A:E,4,0),"")</f>
        <v/>
      </c>
      <c r="BH2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3313</v>
      </c>
      <c r="B2553" s="33" t="s">
        <v>15481</v>
      </c>
      <c r="C2553" s="33" t="s">
        <v>15482</v>
      </c>
      <c r="D2553" s="33" t="s">
        <v>93</v>
      </c>
      <c r="E2553" s="33" t="s">
        <v>203</v>
      </c>
      <c r="F2553" s="33" t="s">
        <v>59</v>
      </c>
      <c r="G2553" s="33">
        <v>3880</v>
      </c>
      <c r="H2553" s="4">
        <v>45806</v>
      </c>
      <c r="I2553" s="4">
        <v>45804</v>
      </c>
      <c r="J2553" s="4">
        <v>45804</v>
      </c>
      <c r="K2553" s="4">
        <v>45807</v>
      </c>
      <c r="L2553" s="4"/>
      <c r="M2553" s="4">
        <v>45808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45810</v>
      </c>
      <c r="U2553" s="4"/>
      <c r="V2553" s="4"/>
      <c r="W2553" s="4">
        <v>45811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45815</v>
      </c>
      <c r="AE2553" s="4">
        <v>45817</v>
      </c>
      <c r="AF2553" s="4"/>
      <c r="AG2553" s="33" t="s">
        <v>134</v>
      </c>
      <c r="AH2553" s="33" t="s">
        <v>260</v>
      </c>
      <c r="AI2553" s="33" t="s">
        <v>4010</v>
      </c>
      <c r="AJ2553" s="33" t="s">
        <v>205</v>
      </c>
      <c r="AK2553" s="33" t="s">
        <v>65</v>
      </c>
      <c r="AL2553" s="33" t="s">
        <v>206</v>
      </c>
      <c r="AM2553" s="33" t="s">
        <v>207</v>
      </c>
      <c r="AN2553" s="33">
        <v>113.31213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817</v>
      </c>
      <c r="AV2553" s="33" t="s">
        <v>818</v>
      </c>
      <c r="AW2553" s="33">
        <v>247.81017</v>
      </c>
      <c r="AX2553" s="33" t="s">
        <v>4011</v>
      </c>
      <c r="AY2553" s="33" t="s">
        <v>4012</v>
      </c>
      <c r="AZ2553" s="3">
        <v>3880</v>
      </c>
      <c r="BA2553" s="33" t="s">
        <v>60</v>
      </c>
      <c r="BB2553" s="33">
        <v>3880</v>
      </c>
      <c r="BC2553" s="33" t="s">
        <v>60</v>
      </c>
      <c r="BD2553" s="33" t="s">
        <v>60</v>
      </c>
      <c r="BE2553" s="33" t="s">
        <v>60</v>
      </c>
      <c r="BF2553" s="34" t="str">
        <f>IFERROR(VLOOKUP(Data_Power_app[[#This Row],[PRO ODER]],'Result'!A:C,3,0),"")</f>
        <v>LAMINATION 5</v>
      </c>
      <c r="BG2553" s="14" t="str">
        <f>IFERROR(VLOOKUP(Data_Power_app[[#This Row],[PRO ODER]]&amp;"LAM_IN",'Real Time'!A:E,4,0),"")</f>
        <v/>
      </c>
      <c r="BH2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3316</v>
      </c>
      <c r="B2554" s="33" t="s">
        <v>15483</v>
      </c>
      <c r="C2554" s="33" t="s">
        <v>15484</v>
      </c>
      <c r="D2554" s="33" t="s">
        <v>93</v>
      </c>
      <c r="E2554" s="33" t="s">
        <v>195</v>
      </c>
      <c r="F2554" s="33" t="s">
        <v>59</v>
      </c>
      <c r="G2554" s="33">
        <v>3207</v>
      </c>
      <c r="H2554" s="4">
        <v>45806</v>
      </c>
      <c r="I2554" s="4">
        <v>45804</v>
      </c>
      <c r="J2554" s="4">
        <v>45804</v>
      </c>
      <c r="K2554" s="4">
        <v>45807</v>
      </c>
      <c r="L2554" s="4">
        <v>45805.807951388888</v>
      </c>
      <c r="M2554" s="4">
        <v>45808</v>
      </c>
      <c r="N2554" s="4"/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45810</v>
      </c>
      <c r="U2554" s="4"/>
      <c r="V2554" s="4"/>
      <c r="W2554" s="4">
        <v>45811</v>
      </c>
      <c r="X2554" s="4"/>
      <c r="Y2554" s="4" t="s">
        <v>60</v>
      </c>
      <c r="Z2554" s="4">
        <v>45813</v>
      </c>
      <c r="AA2554" s="4"/>
      <c r="AB2554" s="4" t="s">
        <v>60</v>
      </c>
      <c r="AC2554" s="4">
        <v>45814</v>
      </c>
      <c r="AD2554" s="4">
        <v>45815</v>
      </c>
      <c r="AE2554" s="4">
        <v>45817</v>
      </c>
      <c r="AF2554" s="4"/>
      <c r="AG2554" s="33" t="s">
        <v>95</v>
      </c>
      <c r="AH2554" s="33" t="s">
        <v>623</v>
      </c>
      <c r="AI2554" s="33" t="s">
        <v>624</v>
      </c>
      <c r="AJ2554" s="33" t="s">
        <v>205</v>
      </c>
      <c r="AK2554" s="33" t="s">
        <v>65</v>
      </c>
      <c r="AL2554" s="33" t="s">
        <v>625</v>
      </c>
      <c r="AM2554" s="33" t="s">
        <v>626</v>
      </c>
      <c r="AN2554" s="33">
        <v>95.534390000000002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262</v>
      </c>
      <c r="AV2554" s="33" t="s">
        <v>263</v>
      </c>
      <c r="AW2554" s="33">
        <v>208.93089000000001</v>
      </c>
      <c r="AX2554" s="33" t="s">
        <v>627</v>
      </c>
      <c r="AY2554" s="33" t="s">
        <v>628</v>
      </c>
      <c r="AZ2554" s="3">
        <v>3207</v>
      </c>
      <c r="BA2554" s="33" t="s">
        <v>60</v>
      </c>
      <c r="BB2554" s="33">
        <v>3207</v>
      </c>
      <c r="BC2554" s="33" t="s">
        <v>60</v>
      </c>
      <c r="BD2554" s="33" t="s">
        <v>60</v>
      </c>
      <c r="BE2554" s="33" t="s">
        <v>60</v>
      </c>
      <c r="BF2554" s="34" t="str">
        <f>IFERROR(VLOOKUP(Data_Power_app[[#This Row],[PRO ODER]],'Result'!A:C,3,0),"")</f>
        <v>LAMINATION 6</v>
      </c>
      <c r="BG2554" s="14" t="str">
        <f>IFERROR(VLOOKUP(Data_Power_app[[#This Row],[PRO ODER]]&amp;"LAM_IN",'Real Time'!A:E,4,0),"")</f>
        <v/>
      </c>
      <c r="BH2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3317</v>
      </c>
      <c r="B2555" s="33" t="s">
        <v>13246</v>
      </c>
      <c r="C2555" s="33" t="s">
        <v>13247</v>
      </c>
      <c r="D2555" s="33" t="s">
        <v>366</v>
      </c>
      <c r="E2555" s="33" t="s">
        <v>478</v>
      </c>
      <c r="F2555" s="33" t="s">
        <v>59</v>
      </c>
      <c r="G2555" s="33">
        <v>1388</v>
      </c>
      <c r="H2555" s="4">
        <v>45806</v>
      </c>
      <c r="I2555" s="4">
        <v>45803</v>
      </c>
      <c r="J2555" s="4">
        <v>45803</v>
      </c>
      <c r="K2555" s="4">
        <v>45807</v>
      </c>
      <c r="L2555" s="4"/>
      <c r="M2555" s="4">
        <v>45807</v>
      </c>
      <c r="N2555" s="4"/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45813</v>
      </c>
      <c r="AA2555" s="4"/>
      <c r="AB2555" s="4" t="s">
        <v>60</v>
      </c>
      <c r="AC2555" s="4">
        <v>45814</v>
      </c>
      <c r="AD2555" s="4">
        <v>45815</v>
      </c>
      <c r="AE2555" s="4">
        <v>45817</v>
      </c>
      <c r="AF2555" s="4"/>
      <c r="AG2555" s="33" t="s">
        <v>134</v>
      </c>
      <c r="AH2555" s="33" t="s">
        <v>368</v>
      </c>
      <c r="AI2555" s="33" t="s">
        <v>13248</v>
      </c>
      <c r="AJ2555" s="33" t="s">
        <v>369</v>
      </c>
      <c r="AK2555" s="33" t="s">
        <v>107</v>
      </c>
      <c r="AL2555" s="33" t="s">
        <v>485</v>
      </c>
      <c r="AM2555" s="33" t="s">
        <v>486</v>
      </c>
      <c r="AN2555" s="33">
        <v>27.159790000000001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487</v>
      </c>
      <c r="AV2555" s="33" t="s">
        <v>488</v>
      </c>
      <c r="AW2555" s="33">
        <v>118.79112000000001</v>
      </c>
      <c r="AX2555" s="33" t="s">
        <v>13249</v>
      </c>
      <c r="AY2555" s="33" t="s">
        <v>13250</v>
      </c>
      <c r="AZ2555" s="3">
        <v>1388</v>
      </c>
      <c r="BA2555" s="33" t="s">
        <v>60</v>
      </c>
      <c r="BB2555" s="33">
        <v>1388</v>
      </c>
      <c r="BC2555" s="33" t="s">
        <v>60</v>
      </c>
      <c r="BD2555" s="33" t="s">
        <v>60</v>
      </c>
      <c r="BE2555" s="33" t="s">
        <v>60</v>
      </c>
      <c r="BF2555" s="34" t="str">
        <f>IFERROR(VLOOKUP(Data_Power_app[[#This Row],[PRO ODER]],'Result'!A:C,3,0),"")</f>
        <v>LAMINATION 6</v>
      </c>
      <c r="BG2555" s="14" t="str">
        <f>IFERROR(VLOOKUP(Data_Power_app[[#This Row],[PRO ODER]]&amp;"LAM_IN",'Real Time'!A:E,4,0),"")</f>
        <v/>
      </c>
      <c r="BH2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3328</v>
      </c>
      <c r="B2556" s="33" t="s">
        <v>13251</v>
      </c>
      <c r="C2556" s="33" t="s">
        <v>13252</v>
      </c>
      <c r="D2556" s="33" t="s">
        <v>366</v>
      </c>
      <c r="E2556" s="33" t="s">
        <v>478</v>
      </c>
      <c r="F2556" s="33" t="s">
        <v>59</v>
      </c>
      <c r="G2556" s="33">
        <v>1994</v>
      </c>
      <c r="H2556" s="4">
        <v>45806</v>
      </c>
      <c r="I2556" s="4">
        <v>45803</v>
      </c>
      <c r="J2556" s="4">
        <v>45803</v>
      </c>
      <c r="K2556" s="4">
        <v>45807</v>
      </c>
      <c r="L2556" s="4"/>
      <c r="M2556" s="4">
        <v>45807</v>
      </c>
      <c r="N2556" s="4"/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45813</v>
      </c>
      <c r="AA2556" s="4"/>
      <c r="AB2556" s="4" t="s">
        <v>60</v>
      </c>
      <c r="AC2556" s="4">
        <v>45814</v>
      </c>
      <c r="AD2556" s="4">
        <v>45815</v>
      </c>
      <c r="AE2556" s="4">
        <v>45817</v>
      </c>
      <c r="AF2556" s="4"/>
      <c r="AG2556" s="33" t="s">
        <v>134</v>
      </c>
      <c r="AH2556" s="33" t="s">
        <v>702</v>
      </c>
      <c r="AI2556" s="33" t="s">
        <v>1046</v>
      </c>
      <c r="AJ2556" s="33" t="s">
        <v>369</v>
      </c>
      <c r="AK2556" s="33" t="s">
        <v>65</v>
      </c>
      <c r="AL2556" s="33" t="s">
        <v>485</v>
      </c>
      <c r="AM2556" s="33" t="s">
        <v>486</v>
      </c>
      <c r="AN2556" s="33">
        <v>33.33578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487</v>
      </c>
      <c r="AV2556" s="33" t="s">
        <v>488</v>
      </c>
      <c r="AW2556" s="33">
        <v>145.78801000000001</v>
      </c>
      <c r="AX2556" s="33" t="s">
        <v>1047</v>
      </c>
      <c r="AY2556" s="33" t="s">
        <v>1048</v>
      </c>
      <c r="AZ2556" s="3">
        <v>1994</v>
      </c>
      <c r="BA2556" s="33" t="s">
        <v>60</v>
      </c>
      <c r="BB2556" s="33">
        <v>1994</v>
      </c>
      <c r="BC2556" s="33" t="s">
        <v>60</v>
      </c>
      <c r="BD2556" s="33" t="s">
        <v>60</v>
      </c>
      <c r="BE2556" s="33" t="s">
        <v>60</v>
      </c>
      <c r="BF2556" s="34" t="str">
        <f>IFERROR(VLOOKUP(Data_Power_app[[#This Row],[PRO ODER]],'Result'!A:C,3,0),"")</f>
        <v>LAMINATION 6</v>
      </c>
      <c r="BG2556" s="14" t="str">
        <f>IFERROR(VLOOKUP(Data_Power_app[[#This Row],[PRO ODER]]&amp;"LAM_IN",'Real Time'!A:E,4,0),"")</f>
        <v/>
      </c>
      <c r="BH2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3329</v>
      </c>
      <c r="B2557" s="33" t="s">
        <v>13253</v>
      </c>
      <c r="C2557" s="33" t="s">
        <v>13254</v>
      </c>
      <c r="D2557" s="33" t="s">
        <v>366</v>
      </c>
      <c r="E2557" s="33" t="s">
        <v>478</v>
      </c>
      <c r="F2557" s="33" t="s">
        <v>59</v>
      </c>
      <c r="G2557" s="33">
        <v>740</v>
      </c>
      <c r="H2557" s="4">
        <v>45806</v>
      </c>
      <c r="I2557" s="4">
        <v>45803</v>
      </c>
      <c r="J2557" s="4">
        <v>45803</v>
      </c>
      <c r="K2557" s="4">
        <v>45807</v>
      </c>
      <c r="L2557" s="4">
        <v>45804.509722222225</v>
      </c>
      <c r="M2557" s="4">
        <v>45807</v>
      </c>
      <c r="N2557" s="4">
        <v>45805.123541666668</v>
      </c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45813</v>
      </c>
      <c r="AA2557" s="4"/>
      <c r="AB2557" s="4" t="s">
        <v>60</v>
      </c>
      <c r="AC2557" s="4">
        <v>45814</v>
      </c>
      <c r="AD2557" s="4">
        <v>45815</v>
      </c>
      <c r="AE2557" s="4">
        <v>45817</v>
      </c>
      <c r="AF2557" s="4"/>
      <c r="AG2557" s="33" t="s">
        <v>306</v>
      </c>
      <c r="AH2557" s="33" t="s">
        <v>368</v>
      </c>
      <c r="AI2557" s="33" t="s">
        <v>2419</v>
      </c>
      <c r="AJ2557" s="33" t="s">
        <v>369</v>
      </c>
      <c r="AK2557" s="33" t="s">
        <v>65</v>
      </c>
      <c r="AL2557" s="33" t="s">
        <v>479</v>
      </c>
      <c r="AM2557" s="33" t="s">
        <v>480</v>
      </c>
      <c r="AN2557" s="33">
        <v>12.04979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372</v>
      </c>
      <c r="AV2557" s="33" t="s">
        <v>373</v>
      </c>
      <c r="AW2557" s="33">
        <v>52.696750000000002</v>
      </c>
      <c r="AX2557" s="33" t="s">
        <v>641</v>
      </c>
      <c r="AY2557" s="33" t="s">
        <v>642</v>
      </c>
      <c r="AZ2557" s="3">
        <v>740</v>
      </c>
      <c r="BA2557" s="33" t="s">
        <v>60</v>
      </c>
      <c r="BB2557" s="33">
        <v>740</v>
      </c>
      <c r="BC2557" s="33" t="s">
        <v>60</v>
      </c>
      <c r="BD2557" s="33" t="s">
        <v>60</v>
      </c>
      <c r="BE2557" s="33" t="s">
        <v>60</v>
      </c>
      <c r="BF2557" s="34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3332</v>
      </c>
      <c r="B2558" s="33" t="s">
        <v>13255</v>
      </c>
      <c r="C2558" s="33" t="s">
        <v>13256</v>
      </c>
      <c r="D2558" s="33" t="s">
        <v>93</v>
      </c>
      <c r="E2558" s="33" t="s">
        <v>94</v>
      </c>
      <c r="F2558" s="33" t="s">
        <v>59</v>
      </c>
      <c r="G2558" s="33">
        <v>1</v>
      </c>
      <c r="H2558" s="4">
        <v>45806</v>
      </c>
      <c r="I2558" s="4">
        <v>45803</v>
      </c>
      <c r="J2558" s="4" t="s">
        <v>68</v>
      </c>
      <c r="K2558" s="4">
        <v>45807</v>
      </c>
      <c r="L2558" s="4">
        <v>45805.548877314817</v>
      </c>
      <c r="M2558" s="4">
        <v>45807</v>
      </c>
      <c r="N2558" s="4">
        <v>45805.570138888892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>
        <v>45805.187858796293</v>
      </c>
      <c r="V2558" s="4">
        <v>45805.188483796293</v>
      </c>
      <c r="W2558" s="4">
        <v>45811</v>
      </c>
      <c r="X2558" s="4"/>
      <c r="Y2558" s="4" t="s">
        <v>60</v>
      </c>
      <c r="Z2558" s="4" t="s">
        <v>60</v>
      </c>
      <c r="AA2558" s="4"/>
      <c r="AB2558" s="4" t="s">
        <v>60</v>
      </c>
      <c r="AC2558" s="4">
        <v>45814</v>
      </c>
      <c r="AD2558" s="4">
        <v>45815</v>
      </c>
      <c r="AE2558" s="4">
        <v>45817</v>
      </c>
      <c r="AF2558" s="4"/>
      <c r="AG2558" s="33" t="s">
        <v>411</v>
      </c>
      <c r="AH2558" s="33" t="s">
        <v>96</v>
      </c>
      <c r="AI2558" s="33" t="s">
        <v>13257</v>
      </c>
      <c r="AJ2558" s="33" t="s">
        <v>97</v>
      </c>
      <c r="AK2558" s="33" t="s">
        <v>65</v>
      </c>
      <c r="AL2558" s="33" t="s">
        <v>13258</v>
      </c>
      <c r="AM2558" s="33" t="s">
        <v>13259</v>
      </c>
      <c r="AN2558" s="33">
        <v>4.0800000000000003E-2</v>
      </c>
      <c r="AO2558" s="33" t="s">
        <v>100</v>
      </c>
      <c r="AP2558" s="33" t="s">
        <v>101</v>
      </c>
      <c r="AQ2558" s="33">
        <v>4.0800000000000003E-2</v>
      </c>
      <c r="AR2558" s="33" t="s">
        <v>68</v>
      </c>
      <c r="AS2558" s="33"/>
      <c r="AT2558" s="33"/>
      <c r="AU2558" s="33" t="s">
        <v>13260</v>
      </c>
      <c r="AV2558" s="33" t="s">
        <v>13261</v>
      </c>
      <c r="AW2558" s="33">
        <v>7.5850000000000001E-2</v>
      </c>
      <c r="AX2558" s="33" t="s">
        <v>68</v>
      </c>
      <c r="AY2558" s="33" t="s">
        <v>68</v>
      </c>
      <c r="AZ2558" s="3" t="s">
        <v>68</v>
      </c>
      <c r="BA2558" s="33" t="s">
        <v>60</v>
      </c>
      <c r="BB2558" s="33">
        <v>1</v>
      </c>
      <c r="BC2558" s="33" t="s">
        <v>60</v>
      </c>
      <c r="BD2558" s="33" t="s">
        <v>60</v>
      </c>
      <c r="BE2558" s="33" t="s">
        <v>60</v>
      </c>
      <c r="BF2558" s="34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3336</v>
      </c>
      <c r="B2559" s="33" t="s">
        <v>4499</v>
      </c>
      <c r="C2559" s="33" t="s">
        <v>4500</v>
      </c>
      <c r="D2559" s="33" t="s">
        <v>275</v>
      </c>
      <c r="E2559" s="33" t="s">
        <v>126</v>
      </c>
      <c r="F2559" s="33" t="s">
        <v>59</v>
      </c>
      <c r="G2559" s="33">
        <v>1236</v>
      </c>
      <c r="H2559" s="4">
        <v>45805</v>
      </c>
      <c r="I2559" s="4">
        <v>45794</v>
      </c>
      <c r="J2559" s="4">
        <v>45794</v>
      </c>
      <c r="K2559" s="4">
        <v>45806</v>
      </c>
      <c r="L2559" s="4">
        <v>45798.618668981479</v>
      </c>
      <c r="M2559" s="4">
        <v>45807</v>
      </c>
      <c r="N2559" s="4">
        <v>45799.573414351849</v>
      </c>
      <c r="O2559" s="4">
        <v>45808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45810</v>
      </c>
      <c r="U2559" s="4">
        <v>45799.948553240742</v>
      </c>
      <c r="V2559" s="4">
        <v>45801.335833333331</v>
      </c>
      <c r="W2559" s="4">
        <v>45811</v>
      </c>
      <c r="X2559" s="4">
        <v>45801.234895833331</v>
      </c>
      <c r="Y2559" s="4" t="s">
        <v>84</v>
      </c>
      <c r="Z2559" s="4">
        <v>45813</v>
      </c>
      <c r="AA2559" s="4">
        <v>45803.954375000001</v>
      </c>
      <c r="AB2559" s="4">
        <v>45806</v>
      </c>
      <c r="AC2559" s="4">
        <v>45814</v>
      </c>
      <c r="AD2559" s="4">
        <v>45815</v>
      </c>
      <c r="AE2559" s="4">
        <v>45817</v>
      </c>
      <c r="AF2559" s="4"/>
      <c r="AG2559" s="33" t="s">
        <v>4845</v>
      </c>
      <c r="AH2559" s="33" t="s">
        <v>522</v>
      </c>
      <c r="AI2559" s="33" t="s">
        <v>799</v>
      </c>
      <c r="AJ2559" s="33" t="s">
        <v>524</v>
      </c>
      <c r="AK2559" s="33" t="s">
        <v>107</v>
      </c>
      <c r="AL2559" s="33" t="s">
        <v>663</v>
      </c>
      <c r="AM2559" s="33" t="s">
        <v>664</v>
      </c>
      <c r="AN2559" s="33">
        <v>18.811900000000001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800</v>
      </c>
      <c r="AV2559" s="33" t="s">
        <v>801</v>
      </c>
      <c r="AW2559" s="33">
        <v>82.265280000000004</v>
      </c>
      <c r="AX2559" s="33" t="s">
        <v>802</v>
      </c>
      <c r="AY2559" s="33" t="s">
        <v>803</v>
      </c>
      <c r="AZ2559" s="3">
        <v>1236</v>
      </c>
      <c r="BA2559" s="33" t="s">
        <v>60</v>
      </c>
      <c r="BB2559" s="33">
        <v>1236</v>
      </c>
      <c r="BC2559" s="33" t="s">
        <v>60</v>
      </c>
      <c r="BD2559" s="33" t="s">
        <v>60</v>
      </c>
      <c r="BE2559" s="33" t="s">
        <v>60</v>
      </c>
      <c r="BF2559" s="34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3349</v>
      </c>
      <c r="B2560" s="33" t="s">
        <v>5305</v>
      </c>
      <c r="C2560" s="33" t="s">
        <v>5306</v>
      </c>
      <c r="D2560" s="33" t="s">
        <v>275</v>
      </c>
      <c r="E2560" s="33" t="s">
        <v>126</v>
      </c>
      <c r="F2560" s="33" t="s">
        <v>59</v>
      </c>
      <c r="G2560" s="33">
        <v>497</v>
      </c>
      <c r="H2560" s="4">
        <v>45804</v>
      </c>
      <c r="I2560" s="4">
        <v>45800</v>
      </c>
      <c r="J2560" s="4">
        <v>45800</v>
      </c>
      <c r="K2560" s="4">
        <v>45805</v>
      </c>
      <c r="L2560" s="4">
        <v>45801.832280092596</v>
      </c>
      <c r="M2560" s="4">
        <v>45805</v>
      </c>
      <c r="N2560" s="4">
        <v>45803.405324074076</v>
      </c>
      <c r="O2560" s="4">
        <v>45808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45810</v>
      </c>
      <c r="U2560" s="4">
        <v>45803.644259259258</v>
      </c>
      <c r="V2560" s="4">
        <v>45804.873715277776</v>
      </c>
      <c r="W2560" s="4">
        <v>45811</v>
      </c>
      <c r="X2560" s="4"/>
      <c r="Y2560" s="4" t="s">
        <v>60</v>
      </c>
      <c r="Z2560" s="4">
        <v>45813</v>
      </c>
      <c r="AA2560" s="4"/>
      <c r="AB2560" s="4" t="s">
        <v>60</v>
      </c>
      <c r="AC2560" s="4">
        <v>45814</v>
      </c>
      <c r="AD2560" s="4">
        <v>45815</v>
      </c>
      <c r="AE2560" s="4">
        <v>45817</v>
      </c>
      <c r="AF2560" s="4"/>
      <c r="AG2560" s="33" t="s">
        <v>411</v>
      </c>
      <c r="AH2560" s="33" t="s">
        <v>522</v>
      </c>
      <c r="AI2560" s="33" t="s">
        <v>737</v>
      </c>
      <c r="AJ2560" s="33" t="s">
        <v>524</v>
      </c>
      <c r="AK2560" s="33" t="s">
        <v>107</v>
      </c>
      <c r="AL2560" s="33" t="s">
        <v>663</v>
      </c>
      <c r="AM2560" s="33" t="s">
        <v>664</v>
      </c>
      <c r="AN2560" s="33">
        <v>8.9548299999999994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538</v>
      </c>
      <c r="AV2560" s="33" t="s">
        <v>539</v>
      </c>
      <c r="AW2560" s="33">
        <v>39.169089999999997</v>
      </c>
      <c r="AX2560" s="33" t="s">
        <v>738</v>
      </c>
      <c r="AY2560" s="33" t="s">
        <v>739</v>
      </c>
      <c r="AZ2560" s="3">
        <v>497</v>
      </c>
      <c r="BA2560" s="33" t="s">
        <v>60</v>
      </c>
      <c r="BB2560" s="33">
        <v>497</v>
      </c>
      <c r="BC2560" s="33" t="s">
        <v>60</v>
      </c>
      <c r="BD2560" s="33" t="s">
        <v>60</v>
      </c>
      <c r="BE2560" s="33" t="s">
        <v>60</v>
      </c>
      <c r="BF2560" s="34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3352</v>
      </c>
      <c r="B2561" s="33" t="s">
        <v>5307</v>
      </c>
      <c r="C2561" s="33" t="s">
        <v>5308</v>
      </c>
      <c r="D2561" s="33" t="s">
        <v>275</v>
      </c>
      <c r="E2561" s="33" t="s">
        <v>126</v>
      </c>
      <c r="F2561" s="33" t="s">
        <v>59</v>
      </c>
      <c r="G2561" s="33">
        <v>2310</v>
      </c>
      <c r="H2561" s="4">
        <v>45804</v>
      </c>
      <c r="I2561" s="4">
        <v>45800</v>
      </c>
      <c r="J2561" s="4">
        <v>45800</v>
      </c>
      <c r="K2561" s="4">
        <v>45805</v>
      </c>
      <c r="L2561" s="4">
        <v>45801.669212962966</v>
      </c>
      <c r="M2561" s="4">
        <v>45805</v>
      </c>
      <c r="N2561" s="4">
        <v>45803.557303240741</v>
      </c>
      <c r="O2561" s="4">
        <v>45808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45810</v>
      </c>
      <c r="U2561" s="4">
        <v>45803.686666666668</v>
      </c>
      <c r="V2561" s="4">
        <v>45804.849293981482</v>
      </c>
      <c r="W2561" s="4">
        <v>45811</v>
      </c>
      <c r="X2561" s="4"/>
      <c r="Y2561" s="4" t="s">
        <v>60</v>
      </c>
      <c r="Z2561" s="4">
        <v>45813</v>
      </c>
      <c r="AA2561" s="4"/>
      <c r="AB2561" s="4" t="s">
        <v>60</v>
      </c>
      <c r="AC2561" s="4">
        <v>45814</v>
      </c>
      <c r="AD2561" s="4">
        <v>45815</v>
      </c>
      <c r="AE2561" s="4">
        <v>45817</v>
      </c>
      <c r="AF2561" s="4"/>
      <c r="AG2561" s="33" t="s">
        <v>411</v>
      </c>
      <c r="AH2561" s="33" t="s">
        <v>522</v>
      </c>
      <c r="AI2561" s="33" t="s">
        <v>5150</v>
      </c>
      <c r="AJ2561" s="33" t="s">
        <v>524</v>
      </c>
      <c r="AK2561" s="33" t="s">
        <v>107</v>
      </c>
      <c r="AL2561" s="33" t="s">
        <v>663</v>
      </c>
      <c r="AM2561" s="33" t="s">
        <v>664</v>
      </c>
      <c r="AN2561" s="33">
        <v>35.030749999999998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538</v>
      </c>
      <c r="AV2561" s="33" t="s">
        <v>539</v>
      </c>
      <c r="AW2561" s="33">
        <v>153.23820000000001</v>
      </c>
      <c r="AX2561" s="33" t="s">
        <v>5151</v>
      </c>
      <c r="AY2561" s="33" t="s">
        <v>5152</v>
      </c>
      <c r="AZ2561" s="3">
        <v>2310</v>
      </c>
      <c r="BA2561" s="33" t="s">
        <v>60</v>
      </c>
      <c r="BB2561" s="33">
        <v>2310</v>
      </c>
      <c r="BC2561" s="33" t="s">
        <v>60</v>
      </c>
      <c r="BD2561" s="33" t="s">
        <v>60</v>
      </c>
      <c r="BE2561" s="33" t="s">
        <v>60</v>
      </c>
      <c r="BF2561" s="34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3353</v>
      </c>
      <c r="B2562" s="33" t="s">
        <v>5309</v>
      </c>
      <c r="C2562" s="33" t="s">
        <v>5310</v>
      </c>
      <c r="D2562" s="33" t="s">
        <v>275</v>
      </c>
      <c r="E2562" s="33" t="s">
        <v>126</v>
      </c>
      <c r="F2562" s="33" t="s">
        <v>59</v>
      </c>
      <c r="G2562" s="33">
        <v>624</v>
      </c>
      <c r="H2562" s="4">
        <v>45804</v>
      </c>
      <c r="I2562" s="4">
        <v>45800</v>
      </c>
      <c r="J2562" s="4">
        <v>45800</v>
      </c>
      <c r="K2562" s="4">
        <v>45805</v>
      </c>
      <c r="L2562" s="4">
        <v>45801.832175925927</v>
      </c>
      <c r="M2562" s="4">
        <v>45805</v>
      </c>
      <c r="N2562" s="4">
        <v>45803.557384259257</v>
      </c>
      <c r="O2562" s="4">
        <v>45808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45810</v>
      </c>
      <c r="U2562" s="4">
        <v>45803.686747685184</v>
      </c>
      <c r="V2562" s="4">
        <v>45804.849340277775</v>
      </c>
      <c r="W2562" s="4">
        <v>45811</v>
      </c>
      <c r="X2562" s="4"/>
      <c r="Y2562" s="4" t="s">
        <v>60</v>
      </c>
      <c r="Z2562" s="4">
        <v>45813</v>
      </c>
      <c r="AA2562" s="4"/>
      <c r="AB2562" s="4" t="s">
        <v>60</v>
      </c>
      <c r="AC2562" s="4">
        <v>45814</v>
      </c>
      <c r="AD2562" s="4">
        <v>45815</v>
      </c>
      <c r="AE2562" s="4">
        <v>45817</v>
      </c>
      <c r="AF2562" s="4"/>
      <c r="AG2562" s="33" t="s">
        <v>411</v>
      </c>
      <c r="AH2562" s="33" t="s">
        <v>522</v>
      </c>
      <c r="AI2562" s="33" t="s">
        <v>5150</v>
      </c>
      <c r="AJ2562" s="33" t="s">
        <v>524</v>
      </c>
      <c r="AK2562" s="33" t="s">
        <v>107</v>
      </c>
      <c r="AL2562" s="33" t="s">
        <v>663</v>
      </c>
      <c r="AM2562" s="33" t="s">
        <v>664</v>
      </c>
      <c r="AN2562" s="33">
        <v>9.4195899999999995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538</v>
      </c>
      <c r="AV2562" s="33" t="s">
        <v>539</v>
      </c>
      <c r="AW2562" s="33">
        <v>41.205649999999999</v>
      </c>
      <c r="AX2562" s="33" t="s">
        <v>5151</v>
      </c>
      <c r="AY2562" s="33" t="s">
        <v>5152</v>
      </c>
      <c r="AZ2562" s="3">
        <v>624</v>
      </c>
      <c r="BA2562" s="33" t="s">
        <v>60</v>
      </c>
      <c r="BB2562" s="33">
        <v>624</v>
      </c>
      <c r="BC2562" s="33" t="s">
        <v>60</v>
      </c>
      <c r="BD2562" s="33" t="s">
        <v>60</v>
      </c>
      <c r="BE2562" s="33" t="s">
        <v>60</v>
      </c>
      <c r="BF2562" s="34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3359</v>
      </c>
      <c r="B2563" s="33" t="s">
        <v>5311</v>
      </c>
      <c r="C2563" s="33" t="s">
        <v>5312</v>
      </c>
      <c r="D2563" s="33" t="s">
        <v>275</v>
      </c>
      <c r="E2563" s="33" t="s">
        <v>126</v>
      </c>
      <c r="F2563" s="33" t="s">
        <v>59</v>
      </c>
      <c r="G2563" s="33">
        <v>720</v>
      </c>
      <c r="H2563" s="4">
        <v>45804</v>
      </c>
      <c r="I2563" s="4">
        <v>45800</v>
      </c>
      <c r="J2563" s="4">
        <v>45800</v>
      </c>
      <c r="K2563" s="4">
        <v>45805</v>
      </c>
      <c r="L2563" s="4">
        <v>45801.832129629627</v>
      </c>
      <c r="M2563" s="4">
        <v>45805</v>
      </c>
      <c r="N2563" s="4">
        <v>45803.557546296295</v>
      </c>
      <c r="O2563" s="4">
        <v>45808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45810</v>
      </c>
      <c r="U2563" s="4">
        <v>45803.686944444446</v>
      </c>
      <c r="V2563" s="4">
        <v>45804.849548611113</v>
      </c>
      <c r="W2563" s="4">
        <v>45811</v>
      </c>
      <c r="X2563" s="4"/>
      <c r="Y2563" s="4" t="s">
        <v>60</v>
      </c>
      <c r="Z2563" s="4">
        <v>45813</v>
      </c>
      <c r="AA2563" s="4"/>
      <c r="AB2563" s="4" t="s">
        <v>60</v>
      </c>
      <c r="AC2563" s="4">
        <v>45814</v>
      </c>
      <c r="AD2563" s="4">
        <v>45815</v>
      </c>
      <c r="AE2563" s="4">
        <v>45817</v>
      </c>
      <c r="AF2563" s="4"/>
      <c r="AG2563" s="33" t="s">
        <v>411</v>
      </c>
      <c r="AH2563" s="33" t="s">
        <v>522</v>
      </c>
      <c r="AI2563" s="33" t="s">
        <v>5150</v>
      </c>
      <c r="AJ2563" s="33" t="s">
        <v>524</v>
      </c>
      <c r="AK2563" s="33" t="s">
        <v>107</v>
      </c>
      <c r="AL2563" s="33" t="s">
        <v>663</v>
      </c>
      <c r="AM2563" s="33" t="s">
        <v>664</v>
      </c>
      <c r="AN2563" s="33">
        <v>10.04665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538</v>
      </c>
      <c r="AV2563" s="33" t="s">
        <v>539</v>
      </c>
      <c r="AW2563" s="33">
        <v>43.945709999999998</v>
      </c>
      <c r="AX2563" s="33" t="s">
        <v>5151</v>
      </c>
      <c r="AY2563" s="33" t="s">
        <v>5152</v>
      </c>
      <c r="AZ2563" s="3">
        <v>720</v>
      </c>
      <c r="BA2563" s="33" t="s">
        <v>60</v>
      </c>
      <c r="BB2563" s="33">
        <v>720</v>
      </c>
      <c r="BC2563" s="33" t="s">
        <v>60</v>
      </c>
      <c r="BD2563" s="33" t="s">
        <v>60</v>
      </c>
      <c r="BE2563" s="33" t="s">
        <v>60</v>
      </c>
      <c r="BF2563" s="34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3360</v>
      </c>
      <c r="B2564" s="33" t="s">
        <v>5313</v>
      </c>
      <c r="C2564" s="33" t="s">
        <v>5314</v>
      </c>
      <c r="D2564" s="33" t="s">
        <v>275</v>
      </c>
      <c r="E2564" s="33" t="s">
        <v>126</v>
      </c>
      <c r="F2564" s="33" t="s">
        <v>59</v>
      </c>
      <c r="G2564" s="33">
        <v>924</v>
      </c>
      <c r="H2564" s="4">
        <v>45804</v>
      </c>
      <c r="I2564" s="4">
        <v>45800</v>
      </c>
      <c r="J2564" s="4">
        <v>45800</v>
      </c>
      <c r="K2564" s="4">
        <v>45805</v>
      </c>
      <c r="L2564" s="4">
        <v>45801.832083333335</v>
      </c>
      <c r="M2564" s="4">
        <v>45805</v>
      </c>
      <c r="N2564" s="4">
        <v>45803.557430555556</v>
      </c>
      <c r="O2564" s="4">
        <v>45808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45810</v>
      </c>
      <c r="U2564" s="4">
        <v>45803.68681712963</v>
      </c>
      <c r="V2564" s="4">
        <v>45804.849409722221</v>
      </c>
      <c r="W2564" s="4">
        <v>45811</v>
      </c>
      <c r="X2564" s="4"/>
      <c r="Y2564" s="4" t="s">
        <v>60</v>
      </c>
      <c r="Z2564" s="4">
        <v>45813</v>
      </c>
      <c r="AA2564" s="4"/>
      <c r="AB2564" s="4" t="s">
        <v>60</v>
      </c>
      <c r="AC2564" s="4">
        <v>45814</v>
      </c>
      <c r="AD2564" s="4">
        <v>45815</v>
      </c>
      <c r="AE2564" s="4">
        <v>45817</v>
      </c>
      <c r="AF2564" s="4"/>
      <c r="AG2564" s="33" t="s">
        <v>411</v>
      </c>
      <c r="AH2564" s="33" t="s">
        <v>522</v>
      </c>
      <c r="AI2564" s="33" t="s">
        <v>5150</v>
      </c>
      <c r="AJ2564" s="33" t="s">
        <v>524</v>
      </c>
      <c r="AK2564" s="33" t="s">
        <v>107</v>
      </c>
      <c r="AL2564" s="33" t="s">
        <v>663</v>
      </c>
      <c r="AM2564" s="33" t="s">
        <v>664</v>
      </c>
      <c r="AN2564" s="33">
        <v>12.88935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538</v>
      </c>
      <c r="AV2564" s="33" t="s">
        <v>539</v>
      </c>
      <c r="AW2564" s="33">
        <v>56.380240000000001</v>
      </c>
      <c r="AX2564" s="33" t="s">
        <v>5151</v>
      </c>
      <c r="AY2564" s="33" t="s">
        <v>5152</v>
      </c>
      <c r="AZ2564" s="3">
        <v>924</v>
      </c>
      <c r="BA2564" s="33" t="s">
        <v>60</v>
      </c>
      <c r="BB2564" s="33">
        <v>924</v>
      </c>
      <c r="BC2564" s="33" t="s">
        <v>60</v>
      </c>
      <c r="BD2564" s="33" t="s">
        <v>60</v>
      </c>
      <c r="BE2564" s="33" t="s">
        <v>60</v>
      </c>
      <c r="BF2564" s="34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3363</v>
      </c>
      <c r="B2565" s="33" t="s">
        <v>5315</v>
      </c>
      <c r="C2565" s="33" t="s">
        <v>5316</v>
      </c>
      <c r="D2565" s="33" t="s">
        <v>275</v>
      </c>
      <c r="E2565" s="33" t="s">
        <v>126</v>
      </c>
      <c r="F2565" s="33" t="s">
        <v>59</v>
      </c>
      <c r="G2565" s="33">
        <v>1386</v>
      </c>
      <c r="H2565" s="4">
        <v>45804</v>
      </c>
      <c r="I2565" s="4">
        <v>45800</v>
      </c>
      <c r="J2565" s="4">
        <v>45800</v>
      </c>
      <c r="K2565" s="4">
        <v>45805</v>
      </c>
      <c r="L2565" s="4">
        <v>45801.831990740742</v>
      </c>
      <c r="M2565" s="4">
        <v>45805</v>
      </c>
      <c r="N2565" s="4">
        <v>45803.557488425926</v>
      </c>
      <c r="O2565" s="4">
        <v>45808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45810</v>
      </c>
      <c r="U2565" s="4">
        <v>45803.686863425923</v>
      </c>
      <c r="V2565" s="4">
        <v>45804.84946759259</v>
      </c>
      <c r="W2565" s="4">
        <v>45811</v>
      </c>
      <c r="X2565" s="4"/>
      <c r="Y2565" s="4" t="s">
        <v>60</v>
      </c>
      <c r="Z2565" s="4">
        <v>45813</v>
      </c>
      <c r="AA2565" s="4"/>
      <c r="AB2565" s="4" t="s">
        <v>60</v>
      </c>
      <c r="AC2565" s="4">
        <v>45814</v>
      </c>
      <c r="AD2565" s="4">
        <v>45815</v>
      </c>
      <c r="AE2565" s="4">
        <v>45817</v>
      </c>
      <c r="AF2565" s="4"/>
      <c r="AG2565" s="33" t="s">
        <v>411</v>
      </c>
      <c r="AH2565" s="33" t="s">
        <v>522</v>
      </c>
      <c r="AI2565" s="33" t="s">
        <v>5150</v>
      </c>
      <c r="AJ2565" s="33" t="s">
        <v>524</v>
      </c>
      <c r="AK2565" s="33" t="s">
        <v>107</v>
      </c>
      <c r="AL2565" s="33" t="s">
        <v>663</v>
      </c>
      <c r="AM2565" s="33" t="s">
        <v>664</v>
      </c>
      <c r="AN2565" s="33">
        <v>19.327279999999998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538</v>
      </c>
      <c r="AV2565" s="33" t="s">
        <v>539</v>
      </c>
      <c r="AW2565" s="33">
        <v>84.54074</v>
      </c>
      <c r="AX2565" s="33" t="s">
        <v>5151</v>
      </c>
      <c r="AY2565" s="33" t="s">
        <v>5152</v>
      </c>
      <c r="AZ2565" s="3">
        <v>1386</v>
      </c>
      <c r="BA2565" s="33" t="s">
        <v>60</v>
      </c>
      <c r="BB2565" s="33">
        <v>1386</v>
      </c>
      <c r="BC2565" s="33" t="s">
        <v>60</v>
      </c>
      <c r="BD2565" s="33" t="s">
        <v>60</v>
      </c>
      <c r="BE2565" s="33" t="s">
        <v>60</v>
      </c>
      <c r="BF2565" s="34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3364</v>
      </c>
      <c r="B2566" s="33" t="s">
        <v>5317</v>
      </c>
      <c r="C2566" s="33" t="s">
        <v>5318</v>
      </c>
      <c r="D2566" s="33" t="s">
        <v>275</v>
      </c>
      <c r="E2566" s="33" t="s">
        <v>126</v>
      </c>
      <c r="F2566" s="33" t="s">
        <v>59</v>
      </c>
      <c r="G2566" s="33">
        <v>2406</v>
      </c>
      <c r="H2566" s="4">
        <v>45804</v>
      </c>
      <c r="I2566" s="4">
        <v>45800</v>
      </c>
      <c r="J2566" s="4">
        <v>45800</v>
      </c>
      <c r="K2566" s="4">
        <v>45805</v>
      </c>
      <c r="L2566" s="4">
        <v>45801.66914351852</v>
      </c>
      <c r="M2566" s="4">
        <v>45805</v>
      </c>
      <c r="N2566" s="4">
        <v>45803.837453703702</v>
      </c>
      <c r="O2566" s="4">
        <v>45808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45810</v>
      </c>
      <c r="U2566" s="4">
        <v>45804.513553240744</v>
      </c>
      <c r="V2566" s="4">
        <v>45805.285185185188</v>
      </c>
      <c r="W2566" s="4">
        <v>45811</v>
      </c>
      <c r="X2566" s="4"/>
      <c r="Y2566" s="4" t="s">
        <v>60</v>
      </c>
      <c r="Z2566" s="4">
        <v>45813</v>
      </c>
      <c r="AA2566" s="4"/>
      <c r="AB2566" s="4" t="s">
        <v>60</v>
      </c>
      <c r="AC2566" s="4">
        <v>45814</v>
      </c>
      <c r="AD2566" s="4">
        <v>45815</v>
      </c>
      <c r="AE2566" s="4">
        <v>45817</v>
      </c>
      <c r="AF2566" s="4"/>
      <c r="AG2566" s="33" t="s">
        <v>411</v>
      </c>
      <c r="AH2566" s="33" t="s">
        <v>522</v>
      </c>
      <c r="AI2566" s="33" t="s">
        <v>5150</v>
      </c>
      <c r="AJ2566" s="33" t="s">
        <v>524</v>
      </c>
      <c r="AK2566" s="33" t="s">
        <v>107</v>
      </c>
      <c r="AL2566" s="33" t="s">
        <v>663</v>
      </c>
      <c r="AM2566" s="33" t="s">
        <v>664</v>
      </c>
      <c r="AN2566" s="33">
        <v>36.176479999999998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538</v>
      </c>
      <c r="AV2566" s="33" t="s">
        <v>539</v>
      </c>
      <c r="AW2566" s="33">
        <v>158.24919</v>
      </c>
      <c r="AX2566" s="33" t="s">
        <v>5151</v>
      </c>
      <c r="AY2566" s="33" t="s">
        <v>5152</v>
      </c>
      <c r="AZ2566" s="3">
        <v>2406</v>
      </c>
      <c r="BA2566" s="33" t="s">
        <v>60</v>
      </c>
      <c r="BB2566" s="33">
        <v>2406</v>
      </c>
      <c r="BC2566" s="33" t="s">
        <v>60</v>
      </c>
      <c r="BD2566" s="33" t="s">
        <v>60</v>
      </c>
      <c r="BE2566" s="33" t="s">
        <v>60</v>
      </c>
      <c r="BF2566" s="34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3365</v>
      </c>
      <c r="B2567" s="33" t="s">
        <v>5319</v>
      </c>
      <c r="C2567" s="33" t="s">
        <v>5320</v>
      </c>
      <c r="D2567" s="33" t="s">
        <v>275</v>
      </c>
      <c r="E2567" s="33" t="s">
        <v>126</v>
      </c>
      <c r="F2567" s="33" t="s">
        <v>59</v>
      </c>
      <c r="G2567" s="33">
        <v>521</v>
      </c>
      <c r="H2567" s="4">
        <v>45804</v>
      </c>
      <c r="I2567" s="4">
        <v>45800</v>
      </c>
      <c r="J2567" s="4">
        <v>45800</v>
      </c>
      <c r="K2567" s="4">
        <v>45805</v>
      </c>
      <c r="L2567" s="4">
        <v>45801.83221064815</v>
      </c>
      <c r="M2567" s="4">
        <v>45805</v>
      </c>
      <c r="N2567" s="4">
        <v>45803.837546296294</v>
      </c>
      <c r="O2567" s="4">
        <v>45808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>
        <v>45804.513645833336</v>
      </c>
      <c r="V2567" s="4">
        <v>45805.28533564815</v>
      </c>
      <c r="W2567" s="4">
        <v>45811</v>
      </c>
      <c r="X2567" s="4"/>
      <c r="Y2567" s="4" t="s">
        <v>60</v>
      </c>
      <c r="Z2567" s="4">
        <v>45813</v>
      </c>
      <c r="AA2567" s="4"/>
      <c r="AB2567" s="4" t="s">
        <v>60</v>
      </c>
      <c r="AC2567" s="4">
        <v>45814</v>
      </c>
      <c r="AD2567" s="4">
        <v>45815</v>
      </c>
      <c r="AE2567" s="4">
        <v>45817</v>
      </c>
      <c r="AF2567" s="4"/>
      <c r="AG2567" s="33" t="s">
        <v>411</v>
      </c>
      <c r="AH2567" s="33" t="s">
        <v>522</v>
      </c>
      <c r="AI2567" s="33" t="s">
        <v>5150</v>
      </c>
      <c r="AJ2567" s="33" t="s">
        <v>524</v>
      </c>
      <c r="AK2567" s="33" t="s">
        <v>107</v>
      </c>
      <c r="AL2567" s="33" t="s">
        <v>663</v>
      </c>
      <c r="AM2567" s="33" t="s">
        <v>664</v>
      </c>
      <c r="AN2567" s="33">
        <v>7.56759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538</v>
      </c>
      <c r="AV2567" s="33" t="s">
        <v>539</v>
      </c>
      <c r="AW2567" s="33">
        <v>33.103789999999996</v>
      </c>
      <c r="AX2567" s="33" t="s">
        <v>5151</v>
      </c>
      <c r="AY2567" s="33" t="s">
        <v>5152</v>
      </c>
      <c r="AZ2567" s="3">
        <v>521</v>
      </c>
      <c r="BA2567" s="33" t="s">
        <v>60</v>
      </c>
      <c r="BB2567" s="33">
        <v>521</v>
      </c>
      <c r="BC2567" s="33" t="s">
        <v>60</v>
      </c>
      <c r="BD2567" s="33" t="s">
        <v>60</v>
      </c>
      <c r="BE2567" s="33" t="s">
        <v>60</v>
      </c>
      <c r="BF2567" s="34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3366</v>
      </c>
      <c r="B2568" s="33" t="s">
        <v>5321</v>
      </c>
      <c r="C2568" s="33" t="s">
        <v>5322</v>
      </c>
      <c r="D2568" s="33" t="s">
        <v>275</v>
      </c>
      <c r="E2568" s="33" t="s">
        <v>126</v>
      </c>
      <c r="F2568" s="33" t="s">
        <v>59</v>
      </c>
      <c r="G2568" s="33">
        <v>774</v>
      </c>
      <c r="H2568" s="4">
        <v>45804</v>
      </c>
      <c r="I2568" s="4">
        <v>45800</v>
      </c>
      <c r="J2568" s="4">
        <v>45800</v>
      </c>
      <c r="K2568" s="4">
        <v>45805</v>
      </c>
      <c r="L2568" s="4">
        <v>45801.832326388889</v>
      </c>
      <c r="M2568" s="4">
        <v>45805</v>
      </c>
      <c r="N2568" s="4">
        <v>45803.837604166663</v>
      </c>
      <c r="O2568" s="4">
        <v>45808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>
        <v>45804.513680555552</v>
      </c>
      <c r="V2568" s="4">
        <v>45805.285381944443</v>
      </c>
      <c r="W2568" s="4">
        <v>45811</v>
      </c>
      <c r="X2568" s="4"/>
      <c r="Y2568" s="4" t="s">
        <v>60</v>
      </c>
      <c r="Z2568" s="4">
        <v>45813</v>
      </c>
      <c r="AA2568" s="4"/>
      <c r="AB2568" s="4" t="s">
        <v>60</v>
      </c>
      <c r="AC2568" s="4">
        <v>45814</v>
      </c>
      <c r="AD2568" s="4">
        <v>45815</v>
      </c>
      <c r="AE2568" s="4">
        <v>45817</v>
      </c>
      <c r="AF2568" s="4"/>
      <c r="AG2568" s="33" t="s">
        <v>411</v>
      </c>
      <c r="AH2568" s="33" t="s">
        <v>522</v>
      </c>
      <c r="AI2568" s="33" t="s">
        <v>5150</v>
      </c>
      <c r="AJ2568" s="33" t="s">
        <v>524</v>
      </c>
      <c r="AK2568" s="33" t="s">
        <v>107</v>
      </c>
      <c r="AL2568" s="33" t="s">
        <v>663</v>
      </c>
      <c r="AM2568" s="33" t="s">
        <v>664</v>
      </c>
      <c r="AN2568" s="33">
        <v>10.79912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538</v>
      </c>
      <c r="AV2568" s="33" t="s">
        <v>539</v>
      </c>
      <c r="AW2568" s="33">
        <v>47.237209999999997</v>
      </c>
      <c r="AX2568" s="33" t="s">
        <v>5151</v>
      </c>
      <c r="AY2568" s="33" t="s">
        <v>5152</v>
      </c>
      <c r="AZ2568" s="3">
        <v>774</v>
      </c>
      <c r="BA2568" s="33" t="s">
        <v>60</v>
      </c>
      <c r="BB2568" s="33">
        <v>774</v>
      </c>
      <c r="BC2568" s="33" t="s">
        <v>60</v>
      </c>
      <c r="BD2568" s="33" t="s">
        <v>60</v>
      </c>
      <c r="BE2568" s="33" t="s">
        <v>60</v>
      </c>
      <c r="BF2568" s="34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3368</v>
      </c>
      <c r="B2569" s="33" t="s">
        <v>5323</v>
      </c>
      <c r="C2569" s="33" t="s">
        <v>5324</v>
      </c>
      <c r="D2569" s="33" t="s">
        <v>275</v>
      </c>
      <c r="E2569" s="33" t="s">
        <v>126</v>
      </c>
      <c r="F2569" s="33" t="s">
        <v>59</v>
      </c>
      <c r="G2569" s="33">
        <v>2406</v>
      </c>
      <c r="H2569" s="4">
        <v>45804</v>
      </c>
      <c r="I2569" s="4">
        <v>45800</v>
      </c>
      <c r="J2569" s="4">
        <v>45800</v>
      </c>
      <c r="K2569" s="4">
        <v>45805</v>
      </c>
      <c r="L2569" s="4">
        <v>45801.831944444442</v>
      </c>
      <c r="M2569" s="4">
        <v>45805</v>
      </c>
      <c r="N2569" s="4">
        <v>45803.701747685183</v>
      </c>
      <c r="O2569" s="4">
        <v>45808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>
        <v>45805.308981481481</v>
      </c>
      <c r="V2569" s="4">
        <v>45805.835034722222</v>
      </c>
      <c r="W2569" s="4">
        <v>45811</v>
      </c>
      <c r="X2569" s="4"/>
      <c r="Y2569" s="4" t="s">
        <v>60</v>
      </c>
      <c r="Z2569" s="4">
        <v>45813</v>
      </c>
      <c r="AA2569" s="4"/>
      <c r="AB2569" s="4" t="s">
        <v>60</v>
      </c>
      <c r="AC2569" s="4">
        <v>45814</v>
      </c>
      <c r="AD2569" s="4">
        <v>45815</v>
      </c>
      <c r="AE2569" s="4">
        <v>45817</v>
      </c>
      <c r="AF2569" s="4"/>
      <c r="AG2569" s="33" t="s">
        <v>411</v>
      </c>
      <c r="AH2569" s="33" t="s">
        <v>522</v>
      </c>
      <c r="AI2569" s="33" t="s">
        <v>5150</v>
      </c>
      <c r="AJ2569" s="33" t="s">
        <v>524</v>
      </c>
      <c r="AK2569" s="33" t="s">
        <v>107</v>
      </c>
      <c r="AL2569" s="33" t="s">
        <v>663</v>
      </c>
      <c r="AM2569" s="33" t="s">
        <v>664</v>
      </c>
      <c r="AN2569" s="33">
        <v>35.57884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538</v>
      </c>
      <c r="AV2569" s="33" t="s">
        <v>539</v>
      </c>
      <c r="AW2569" s="33">
        <v>155.63219000000001</v>
      </c>
      <c r="AX2569" s="33" t="s">
        <v>5151</v>
      </c>
      <c r="AY2569" s="33" t="s">
        <v>5152</v>
      </c>
      <c r="AZ2569" s="3">
        <v>2406</v>
      </c>
      <c r="BA2569" s="33" t="s">
        <v>60</v>
      </c>
      <c r="BB2569" s="33">
        <v>2406</v>
      </c>
      <c r="BC2569" s="33" t="s">
        <v>60</v>
      </c>
      <c r="BD2569" s="33" t="s">
        <v>60</v>
      </c>
      <c r="BE2569" s="33" t="s">
        <v>60</v>
      </c>
      <c r="BF2569" s="34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3369</v>
      </c>
      <c r="B2570" s="33" t="s">
        <v>5325</v>
      </c>
      <c r="C2570" s="33" t="s">
        <v>5326</v>
      </c>
      <c r="D2570" s="33" t="s">
        <v>275</v>
      </c>
      <c r="E2570" s="33" t="s">
        <v>126</v>
      </c>
      <c r="F2570" s="33" t="s">
        <v>59</v>
      </c>
      <c r="G2570" s="33">
        <v>2094</v>
      </c>
      <c r="H2570" s="4">
        <v>45804</v>
      </c>
      <c r="I2570" s="4">
        <v>45800</v>
      </c>
      <c r="J2570" s="4">
        <v>45800</v>
      </c>
      <c r="K2570" s="4">
        <v>45805</v>
      </c>
      <c r="L2570" s="4">
        <v>45801.66909722222</v>
      </c>
      <c r="M2570" s="4">
        <v>45805</v>
      </c>
      <c r="N2570" s="4">
        <v>45803.701817129629</v>
      </c>
      <c r="O2570" s="4">
        <v>45808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>
        <v>45805.367534722223</v>
      </c>
      <c r="V2570" s="4"/>
      <c r="W2570" s="4">
        <v>45811</v>
      </c>
      <c r="X2570" s="4"/>
      <c r="Y2570" s="4" t="s">
        <v>60</v>
      </c>
      <c r="Z2570" s="4">
        <v>45813</v>
      </c>
      <c r="AA2570" s="4"/>
      <c r="AB2570" s="4" t="s">
        <v>60</v>
      </c>
      <c r="AC2570" s="4">
        <v>45814</v>
      </c>
      <c r="AD2570" s="4">
        <v>45815</v>
      </c>
      <c r="AE2570" s="4">
        <v>45817</v>
      </c>
      <c r="AF2570" s="4"/>
      <c r="AG2570" s="33" t="s">
        <v>306</v>
      </c>
      <c r="AH2570" s="33" t="s">
        <v>522</v>
      </c>
      <c r="AI2570" s="33" t="s">
        <v>5150</v>
      </c>
      <c r="AJ2570" s="33" t="s">
        <v>524</v>
      </c>
      <c r="AK2570" s="33" t="s">
        <v>107</v>
      </c>
      <c r="AL2570" s="33" t="s">
        <v>663</v>
      </c>
      <c r="AM2570" s="33" t="s">
        <v>664</v>
      </c>
      <c r="AN2570" s="33">
        <v>31.272459999999999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538</v>
      </c>
      <c r="AV2570" s="33" t="s">
        <v>539</v>
      </c>
      <c r="AW2570" s="33">
        <v>136.79955000000001</v>
      </c>
      <c r="AX2570" s="33" t="s">
        <v>5151</v>
      </c>
      <c r="AY2570" s="33" t="s">
        <v>5152</v>
      </c>
      <c r="AZ2570" s="3">
        <v>2094</v>
      </c>
      <c r="BA2570" s="33" t="s">
        <v>60</v>
      </c>
      <c r="BB2570" s="33">
        <v>2094</v>
      </c>
      <c r="BC2570" s="33" t="s">
        <v>60</v>
      </c>
      <c r="BD2570" s="33" t="s">
        <v>60</v>
      </c>
      <c r="BE2570" s="33" t="s">
        <v>60</v>
      </c>
      <c r="BF2570" s="34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3370</v>
      </c>
      <c r="B2571" s="33" t="s">
        <v>5327</v>
      </c>
      <c r="C2571" s="33" t="s">
        <v>5328</v>
      </c>
      <c r="D2571" s="33" t="s">
        <v>275</v>
      </c>
      <c r="E2571" s="33" t="s">
        <v>126</v>
      </c>
      <c r="F2571" s="33" t="s">
        <v>59</v>
      </c>
      <c r="G2571" s="33">
        <v>906</v>
      </c>
      <c r="H2571" s="4">
        <v>45804</v>
      </c>
      <c r="I2571" s="4">
        <v>45800</v>
      </c>
      <c r="J2571" s="4">
        <v>45800</v>
      </c>
      <c r="K2571" s="4">
        <v>45805</v>
      </c>
      <c r="L2571" s="4">
        <v>45801.83189814815</v>
      </c>
      <c r="M2571" s="4">
        <v>45805</v>
      </c>
      <c r="N2571" s="4">
        <v>45803.837511574071</v>
      </c>
      <c r="O2571" s="4">
        <v>45808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>
        <v>45804.513599537036</v>
      </c>
      <c r="V2571" s="4">
        <v>45805.285254629627</v>
      </c>
      <c r="W2571" s="4">
        <v>45811</v>
      </c>
      <c r="X2571" s="4"/>
      <c r="Y2571" s="4" t="s">
        <v>60</v>
      </c>
      <c r="Z2571" s="4">
        <v>45813</v>
      </c>
      <c r="AA2571" s="4"/>
      <c r="AB2571" s="4" t="s">
        <v>60</v>
      </c>
      <c r="AC2571" s="4">
        <v>45814</v>
      </c>
      <c r="AD2571" s="4">
        <v>45815</v>
      </c>
      <c r="AE2571" s="4">
        <v>45817</v>
      </c>
      <c r="AF2571" s="4"/>
      <c r="AG2571" s="33" t="s">
        <v>411</v>
      </c>
      <c r="AH2571" s="33" t="s">
        <v>522</v>
      </c>
      <c r="AI2571" s="33" t="s">
        <v>5150</v>
      </c>
      <c r="AJ2571" s="33" t="s">
        <v>524</v>
      </c>
      <c r="AK2571" s="33" t="s">
        <v>107</v>
      </c>
      <c r="AL2571" s="33" t="s">
        <v>663</v>
      </c>
      <c r="AM2571" s="33" t="s">
        <v>664</v>
      </c>
      <c r="AN2571" s="33">
        <v>13.50488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538</v>
      </c>
      <c r="AV2571" s="33" t="s">
        <v>539</v>
      </c>
      <c r="AW2571" s="33">
        <v>59.074779999999997</v>
      </c>
      <c r="AX2571" s="33" t="s">
        <v>5151</v>
      </c>
      <c r="AY2571" s="33" t="s">
        <v>5152</v>
      </c>
      <c r="AZ2571" s="3">
        <v>906</v>
      </c>
      <c r="BA2571" s="33" t="s">
        <v>60</v>
      </c>
      <c r="BB2571" s="33">
        <v>906</v>
      </c>
      <c r="BC2571" s="33" t="s">
        <v>60</v>
      </c>
      <c r="BD2571" s="33" t="s">
        <v>60</v>
      </c>
      <c r="BE2571" s="33" t="s">
        <v>60</v>
      </c>
      <c r="BF2571" s="34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3373</v>
      </c>
      <c r="B2572" s="33" t="s">
        <v>5329</v>
      </c>
      <c r="C2572" s="33" t="s">
        <v>5330</v>
      </c>
      <c r="D2572" s="33" t="s">
        <v>275</v>
      </c>
      <c r="E2572" s="33" t="s">
        <v>126</v>
      </c>
      <c r="F2572" s="33" t="s">
        <v>59</v>
      </c>
      <c r="G2572" s="33">
        <v>449</v>
      </c>
      <c r="H2572" s="4">
        <v>45804</v>
      </c>
      <c r="I2572" s="4">
        <v>45800</v>
      </c>
      <c r="J2572" s="4">
        <v>45800</v>
      </c>
      <c r="K2572" s="4">
        <v>45805</v>
      </c>
      <c r="L2572" s="4">
        <v>45801.628287037034</v>
      </c>
      <c r="M2572" s="4">
        <v>45806</v>
      </c>
      <c r="N2572" s="4">
        <v>45801.234236111108</v>
      </c>
      <c r="O2572" s="4">
        <v>45808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>
        <v>45803.332268518519</v>
      </c>
      <c r="V2572" s="4">
        <v>45804.873726851853</v>
      </c>
      <c r="W2572" s="4">
        <v>45811</v>
      </c>
      <c r="X2572" s="4"/>
      <c r="Y2572" s="4" t="s">
        <v>60</v>
      </c>
      <c r="Z2572" s="4">
        <v>45813</v>
      </c>
      <c r="AA2572" s="4"/>
      <c r="AB2572" s="4" t="s">
        <v>60</v>
      </c>
      <c r="AC2572" s="4">
        <v>45814</v>
      </c>
      <c r="AD2572" s="4">
        <v>45815</v>
      </c>
      <c r="AE2572" s="4">
        <v>45817</v>
      </c>
      <c r="AF2572" s="4"/>
      <c r="AG2572" s="33" t="s">
        <v>411</v>
      </c>
      <c r="AH2572" s="33" t="s">
        <v>522</v>
      </c>
      <c r="AI2572" s="33" t="s">
        <v>737</v>
      </c>
      <c r="AJ2572" s="33" t="s">
        <v>524</v>
      </c>
      <c r="AK2572" s="33" t="s">
        <v>107</v>
      </c>
      <c r="AL2572" s="33" t="s">
        <v>663</v>
      </c>
      <c r="AM2572" s="33" t="s">
        <v>664</v>
      </c>
      <c r="AN2572" s="33">
        <v>7.6933600000000002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538</v>
      </c>
      <c r="AV2572" s="33" t="s">
        <v>539</v>
      </c>
      <c r="AW2572" s="33">
        <v>33.65193</v>
      </c>
      <c r="AX2572" s="33" t="s">
        <v>738</v>
      </c>
      <c r="AY2572" s="33" t="s">
        <v>739</v>
      </c>
      <c r="AZ2572" s="3">
        <v>449</v>
      </c>
      <c r="BA2572" s="33" t="s">
        <v>60</v>
      </c>
      <c r="BB2572" s="33">
        <v>449</v>
      </c>
      <c r="BC2572" s="33" t="s">
        <v>60</v>
      </c>
      <c r="BD2572" s="33" t="s">
        <v>60</v>
      </c>
      <c r="BE2572" s="33" t="s">
        <v>60</v>
      </c>
      <c r="BF2572" s="34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3391</v>
      </c>
      <c r="B2573" s="33" t="s">
        <v>5331</v>
      </c>
      <c r="C2573" s="33" t="s">
        <v>5332</v>
      </c>
      <c r="D2573" s="33" t="s">
        <v>275</v>
      </c>
      <c r="E2573" s="33" t="s">
        <v>126</v>
      </c>
      <c r="F2573" s="33" t="s">
        <v>59</v>
      </c>
      <c r="G2573" s="33">
        <v>353</v>
      </c>
      <c r="H2573" s="4">
        <v>45804</v>
      </c>
      <c r="I2573" s="4">
        <v>45800</v>
      </c>
      <c r="J2573" s="4">
        <v>45800</v>
      </c>
      <c r="K2573" s="4">
        <v>45805</v>
      </c>
      <c r="L2573" s="4">
        <v>45801.628240740742</v>
      </c>
      <c r="M2573" s="4">
        <v>45806</v>
      </c>
      <c r="N2573" s="4">
        <v>45801.234178240738</v>
      </c>
      <c r="O2573" s="4">
        <v>45808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>
        <v>45803.332314814812</v>
      </c>
      <c r="V2573" s="4">
        <v>45804.873877314814</v>
      </c>
      <c r="W2573" s="4">
        <v>45811</v>
      </c>
      <c r="X2573" s="4"/>
      <c r="Y2573" s="4" t="s">
        <v>60</v>
      </c>
      <c r="Z2573" s="4">
        <v>45813</v>
      </c>
      <c r="AA2573" s="4"/>
      <c r="AB2573" s="4" t="s">
        <v>60</v>
      </c>
      <c r="AC2573" s="4">
        <v>45814</v>
      </c>
      <c r="AD2573" s="4">
        <v>45815</v>
      </c>
      <c r="AE2573" s="4">
        <v>45817</v>
      </c>
      <c r="AF2573" s="4"/>
      <c r="AG2573" s="33" t="s">
        <v>411</v>
      </c>
      <c r="AH2573" s="33" t="s">
        <v>522</v>
      </c>
      <c r="AI2573" s="33" t="s">
        <v>5226</v>
      </c>
      <c r="AJ2573" s="33" t="s">
        <v>524</v>
      </c>
      <c r="AK2573" s="33" t="s">
        <v>107</v>
      </c>
      <c r="AL2573" s="33" t="s">
        <v>663</v>
      </c>
      <c r="AM2573" s="33" t="s">
        <v>664</v>
      </c>
      <c r="AN2573" s="33">
        <v>6.1471299999999998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538</v>
      </c>
      <c r="AV2573" s="33" t="s">
        <v>539</v>
      </c>
      <c r="AW2573" s="33">
        <v>26.888369999999998</v>
      </c>
      <c r="AX2573" s="33" t="s">
        <v>5227</v>
      </c>
      <c r="AY2573" s="33" t="s">
        <v>5228</v>
      </c>
      <c r="AZ2573" s="3">
        <v>353</v>
      </c>
      <c r="BA2573" s="33" t="s">
        <v>60</v>
      </c>
      <c r="BB2573" s="33">
        <v>353</v>
      </c>
      <c r="BC2573" s="33" t="s">
        <v>60</v>
      </c>
      <c r="BD2573" s="33" t="s">
        <v>60</v>
      </c>
      <c r="BE2573" s="33" t="s">
        <v>60</v>
      </c>
      <c r="BF2573" s="34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3392</v>
      </c>
      <c r="B2574" s="33" t="s">
        <v>5333</v>
      </c>
      <c r="C2574" s="33" t="s">
        <v>5334</v>
      </c>
      <c r="D2574" s="33" t="s">
        <v>275</v>
      </c>
      <c r="E2574" s="33" t="s">
        <v>126</v>
      </c>
      <c r="F2574" s="33" t="s">
        <v>59</v>
      </c>
      <c r="G2574" s="33">
        <v>1770</v>
      </c>
      <c r="H2574" s="4">
        <v>45804</v>
      </c>
      <c r="I2574" s="4">
        <v>45800</v>
      </c>
      <c r="J2574" s="4">
        <v>45800</v>
      </c>
      <c r="K2574" s="4">
        <v>45805</v>
      </c>
      <c r="L2574" s="4">
        <v>45801.628125000003</v>
      </c>
      <c r="M2574" s="4">
        <v>45805</v>
      </c>
      <c r="N2574" s="4">
        <v>45803.405277777776</v>
      </c>
      <c r="O2574" s="4">
        <v>45808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>
        <v>45803.644131944442</v>
      </c>
      <c r="V2574" s="4">
        <v>45804.805949074071</v>
      </c>
      <c r="W2574" s="4">
        <v>45811</v>
      </c>
      <c r="X2574" s="4"/>
      <c r="Y2574" s="4" t="s">
        <v>60</v>
      </c>
      <c r="Z2574" s="4">
        <v>45813</v>
      </c>
      <c r="AA2574" s="4"/>
      <c r="AB2574" s="4" t="s">
        <v>60</v>
      </c>
      <c r="AC2574" s="4">
        <v>45814</v>
      </c>
      <c r="AD2574" s="4">
        <v>45815</v>
      </c>
      <c r="AE2574" s="4">
        <v>45817</v>
      </c>
      <c r="AF2574" s="4"/>
      <c r="AG2574" s="33" t="s">
        <v>411</v>
      </c>
      <c r="AH2574" s="33" t="s">
        <v>522</v>
      </c>
      <c r="AI2574" s="33" t="s">
        <v>5226</v>
      </c>
      <c r="AJ2574" s="33" t="s">
        <v>524</v>
      </c>
      <c r="AK2574" s="33" t="s">
        <v>107</v>
      </c>
      <c r="AL2574" s="33" t="s">
        <v>663</v>
      </c>
      <c r="AM2574" s="33" t="s">
        <v>664</v>
      </c>
      <c r="AN2574" s="33">
        <v>32.614699999999999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538</v>
      </c>
      <c r="AV2574" s="33" t="s">
        <v>539</v>
      </c>
      <c r="AW2574" s="33">
        <v>142.65684999999999</v>
      </c>
      <c r="AX2574" s="33" t="s">
        <v>5227</v>
      </c>
      <c r="AY2574" s="33" t="s">
        <v>5228</v>
      </c>
      <c r="AZ2574" s="3">
        <v>1770</v>
      </c>
      <c r="BA2574" s="33" t="s">
        <v>60</v>
      </c>
      <c r="BB2574" s="33">
        <v>1770</v>
      </c>
      <c r="BC2574" s="33" t="s">
        <v>60</v>
      </c>
      <c r="BD2574" s="33" t="s">
        <v>60</v>
      </c>
      <c r="BE2574" s="33" t="s">
        <v>60</v>
      </c>
      <c r="BF2574" s="34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3395</v>
      </c>
      <c r="B2575" s="33" t="s">
        <v>15485</v>
      </c>
      <c r="C2575" s="33" t="s">
        <v>15486</v>
      </c>
      <c r="D2575" s="33" t="s">
        <v>93</v>
      </c>
      <c r="E2575" s="33" t="s">
        <v>203</v>
      </c>
      <c r="F2575" s="33" t="s">
        <v>59</v>
      </c>
      <c r="G2575" s="33">
        <v>65</v>
      </c>
      <c r="H2575" s="4">
        <v>45806</v>
      </c>
      <c r="I2575" s="4">
        <v>45804</v>
      </c>
      <c r="J2575" s="4">
        <v>45804</v>
      </c>
      <c r="K2575" s="4">
        <v>45807</v>
      </c>
      <c r="L2575" s="4"/>
      <c r="M2575" s="4">
        <v>45808</v>
      </c>
      <c r="N2575" s="4"/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45813</v>
      </c>
      <c r="AA2575" s="4"/>
      <c r="AB2575" s="4" t="s">
        <v>60</v>
      </c>
      <c r="AC2575" s="4">
        <v>45814</v>
      </c>
      <c r="AD2575" s="4">
        <v>45815</v>
      </c>
      <c r="AE2575" s="4">
        <v>45817</v>
      </c>
      <c r="AF2575" s="4"/>
      <c r="AG2575" s="33" t="s">
        <v>134</v>
      </c>
      <c r="AH2575" s="33" t="s">
        <v>260</v>
      </c>
      <c r="AI2575" s="33" t="s">
        <v>734</v>
      </c>
      <c r="AJ2575" s="33" t="s">
        <v>205</v>
      </c>
      <c r="AK2575" s="33" t="s">
        <v>107</v>
      </c>
      <c r="AL2575" s="33" t="s">
        <v>206</v>
      </c>
      <c r="AM2575" s="33" t="s">
        <v>207</v>
      </c>
      <c r="AN2575" s="33">
        <v>2.29684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735</v>
      </c>
      <c r="AV2575" s="33" t="s">
        <v>736</v>
      </c>
      <c r="AW2575" s="33">
        <v>5.0228799999999998</v>
      </c>
      <c r="AX2575" s="33" t="s">
        <v>14664</v>
      </c>
      <c r="AY2575" s="33" t="s">
        <v>14665</v>
      </c>
      <c r="AZ2575" s="3">
        <v>23</v>
      </c>
      <c r="BA2575" s="33" t="s">
        <v>60</v>
      </c>
      <c r="BB2575" s="33">
        <v>65</v>
      </c>
      <c r="BC2575" s="33" t="s">
        <v>60</v>
      </c>
      <c r="BD2575" s="33" t="s">
        <v>60</v>
      </c>
      <c r="BE2575" s="33" t="s">
        <v>60</v>
      </c>
      <c r="BF2575" s="34" t="str">
        <f>IFERROR(VLOOKUP(Data_Power_app[[#This Row],[PRO ODER]],'Result'!A:C,3,0),"")</f>
        <v>LAMINATION 5</v>
      </c>
      <c r="BG2575" s="14" t="str">
        <f>IFERROR(VLOOKUP(Data_Power_app[[#This Row],[PRO ODER]]&amp;"LAM_IN",'Real Time'!A:E,4,0),"")</f>
        <v/>
      </c>
      <c r="BH2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3396</v>
      </c>
      <c r="B2576" s="33" t="s">
        <v>13262</v>
      </c>
      <c r="C2576" s="33" t="s">
        <v>13263</v>
      </c>
      <c r="D2576" s="33" t="s">
        <v>82</v>
      </c>
      <c r="E2576" s="33" t="s">
        <v>83</v>
      </c>
      <c r="F2576" s="33" t="s">
        <v>59</v>
      </c>
      <c r="G2576" s="33">
        <v>55</v>
      </c>
      <c r="H2576" s="4">
        <v>45806</v>
      </c>
      <c r="I2576" s="4">
        <v>45803</v>
      </c>
      <c r="J2576" s="4">
        <v>45803</v>
      </c>
      <c r="K2576" s="4">
        <v>45807</v>
      </c>
      <c r="L2576" s="4">
        <v>45805.480578703704</v>
      </c>
      <c r="M2576" s="4">
        <v>45807</v>
      </c>
      <c r="N2576" s="4">
        <v>45805.232175925928</v>
      </c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45813</v>
      </c>
      <c r="AA2576" s="4"/>
      <c r="AB2576" s="4" t="s">
        <v>60</v>
      </c>
      <c r="AC2576" s="4">
        <v>45814</v>
      </c>
      <c r="AD2576" s="4">
        <v>45815</v>
      </c>
      <c r="AE2576" s="4">
        <v>45817</v>
      </c>
      <c r="AF2576" s="4"/>
      <c r="AG2576" s="33" t="s">
        <v>306</v>
      </c>
      <c r="AH2576" s="33" t="s">
        <v>85</v>
      </c>
      <c r="AI2576" s="33" t="s">
        <v>5066</v>
      </c>
      <c r="AJ2576" s="33" t="s">
        <v>86</v>
      </c>
      <c r="AK2576" s="33" t="s">
        <v>107</v>
      </c>
      <c r="AL2576" s="33" t="s">
        <v>212</v>
      </c>
      <c r="AM2576" s="33" t="s">
        <v>213</v>
      </c>
      <c r="AN2576" s="33">
        <v>2.27318</v>
      </c>
      <c r="AO2576" s="33" t="s">
        <v>89</v>
      </c>
      <c r="AP2576" s="33" t="s">
        <v>90</v>
      </c>
      <c r="AQ2576" s="33">
        <v>1.9559500000000001</v>
      </c>
      <c r="AR2576" s="33" t="s">
        <v>68</v>
      </c>
      <c r="AS2576" s="33"/>
      <c r="AT2576" s="33"/>
      <c r="AU2576" s="33" t="s">
        <v>320</v>
      </c>
      <c r="AV2576" s="33" t="s">
        <v>321</v>
      </c>
      <c r="AW2576" s="33">
        <v>4.2257400000000001</v>
      </c>
      <c r="AX2576" s="33" t="s">
        <v>252</v>
      </c>
      <c r="AY2576" s="33" t="s">
        <v>253</v>
      </c>
      <c r="AZ2576" s="3">
        <v>31</v>
      </c>
      <c r="BA2576" s="33" t="s">
        <v>60</v>
      </c>
      <c r="BB2576" s="33">
        <v>55</v>
      </c>
      <c r="BC2576" s="33" t="s">
        <v>60</v>
      </c>
      <c r="BD2576" s="33" t="s">
        <v>60</v>
      </c>
      <c r="BE2576" s="33" t="s">
        <v>60</v>
      </c>
      <c r="BF2576" s="34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3397</v>
      </c>
      <c r="B2577" s="33" t="s">
        <v>13264</v>
      </c>
      <c r="C2577" s="33" t="s">
        <v>13265</v>
      </c>
      <c r="D2577" s="33" t="s">
        <v>82</v>
      </c>
      <c r="E2577" s="33" t="s">
        <v>83</v>
      </c>
      <c r="F2577" s="33" t="s">
        <v>59</v>
      </c>
      <c r="G2577" s="33">
        <v>55</v>
      </c>
      <c r="H2577" s="4">
        <v>45806</v>
      </c>
      <c r="I2577" s="4">
        <v>45803</v>
      </c>
      <c r="J2577" s="4">
        <v>45803</v>
      </c>
      <c r="K2577" s="4">
        <v>45807</v>
      </c>
      <c r="L2577" s="4">
        <v>45805.48064814815</v>
      </c>
      <c r="M2577" s="4">
        <v>45807</v>
      </c>
      <c r="N2577" s="4">
        <v>45805.232476851852</v>
      </c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45813</v>
      </c>
      <c r="AA2577" s="4"/>
      <c r="AB2577" s="4" t="s">
        <v>60</v>
      </c>
      <c r="AC2577" s="4">
        <v>45814</v>
      </c>
      <c r="AD2577" s="4">
        <v>45815</v>
      </c>
      <c r="AE2577" s="4">
        <v>45817</v>
      </c>
      <c r="AF2577" s="4"/>
      <c r="AG2577" s="33" t="s">
        <v>306</v>
      </c>
      <c r="AH2577" s="33" t="s">
        <v>85</v>
      </c>
      <c r="AI2577" s="33" t="s">
        <v>5066</v>
      </c>
      <c r="AJ2577" s="33" t="s">
        <v>86</v>
      </c>
      <c r="AK2577" s="33" t="s">
        <v>107</v>
      </c>
      <c r="AL2577" s="33" t="s">
        <v>212</v>
      </c>
      <c r="AM2577" s="33" t="s">
        <v>213</v>
      </c>
      <c r="AN2577" s="33">
        <v>2.27318</v>
      </c>
      <c r="AO2577" s="33" t="s">
        <v>89</v>
      </c>
      <c r="AP2577" s="33" t="s">
        <v>90</v>
      </c>
      <c r="AQ2577" s="33">
        <v>1.9559500000000001</v>
      </c>
      <c r="AR2577" s="33" t="s">
        <v>68</v>
      </c>
      <c r="AS2577" s="33"/>
      <c r="AT2577" s="33"/>
      <c r="AU2577" s="33" t="s">
        <v>320</v>
      </c>
      <c r="AV2577" s="33" t="s">
        <v>321</v>
      </c>
      <c r="AW2577" s="33">
        <v>4.2257400000000001</v>
      </c>
      <c r="AX2577" s="33" t="s">
        <v>252</v>
      </c>
      <c r="AY2577" s="33" t="s">
        <v>253</v>
      </c>
      <c r="AZ2577" s="3">
        <v>31</v>
      </c>
      <c r="BA2577" s="33" t="s">
        <v>60</v>
      </c>
      <c r="BB2577" s="33">
        <v>55</v>
      </c>
      <c r="BC2577" s="33" t="s">
        <v>60</v>
      </c>
      <c r="BD2577" s="33" t="s">
        <v>60</v>
      </c>
      <c r="BE2577" s="33" t="s">
        <v>60</v>
      </c>
      <c r="BF2577" s="34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3400</v>
      </c>
      <c r="B2578" s="33" t="s">
        <v>17691</v>
      </c>
      <c r="C2578" s="33" t="s">
        <v>17692</v>
      </c>
      <c r="D2578" s="33" t="s">
        <v>93</v>
      </c>
      <c r="E2578" s="33" t="s">
        <v>234</v>
      </c>
      <c r="F2578" s="33" t="s">
        <v>59</v>
      </c>
      <c r="G2578" s="33">
        <v>7</v>
      </c>
      <c r="H2578" s="4">
        <v>45810</v>
      </c>
      <c r="I2578" s="4">
        <v>45805</v>
      </c>
      <c r="J2578" s="4">
        <v>45805</v>
      </c>
      <c r="K2578" s="4">
        <v>45811</v>
      </c>
      <c r="L2578" s="4"/>
      <c r="M2578" s="4">
        <v>45812</v>
      </c>
      <c r="N2578" s="4"/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45813</v>
      </c>
      <c r="U2578" s="4"/>
      <c r="V2578" s="4"/>
      <c r="W2578" s="4">
        <v>45814</v>
      </c>
      <c r="X2578" s="4"/>
      <c r="Y2578" s="4" t="s">
        <v>60</v>
      </c>
      <c r="Z2578" s="4">
        <v>45814</v>
      </c>
      <c r="AA2578" s="4"/>
      <c r="AB2578" s="4" t="s">
        <v>60</v>
      </c>
      <c r="AC2578" s="4">
        <v>45815</v>
      </c>
      <c r="AD2578" s="4">
        <v>45815</v>
      </c>
      <c r="AE2578" s="4">
        <v>45817</v>
      </c>
      <c r="AF2578" s="4"/>
      <c r="AG2578" s="33" t="s">
        <v>134</v>
      </c>
      <c r="AH2578" s="33" t="s">
        <v>235</v>
      </c>
      <c r="AI2578" s="33" t="s">
        <v>824</v>
      </c>
      <c r="AJ2578" s="33" t="s">
        <v>236</v>
      </c>
      <c r="AK2578" s="33" t="s">
        <v>107</v>
      </c>
      <c r="AL2578" s="33" t="s">
        <v>237</v>
      </c>
      <c r="AM2578" s="33" t="s">
        <v>238</v>
      </c>
      <c r="AN2578" s="33">
        <v>0.26446999999999998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825</v>
      </c>
      <c r="AV2578" s="33" t="s">
        <v>826</v>
      </c>
      <c r="AW2578" s="33">
        <v>0.57833999999999997</v>
      </c>
      <c r="AX2578" s="33" t="s">
        <v>827</v>
      </c>
      <c r="AY2578" s="33" t="s">
        <v>828</v>
      </c>
      <c r="AZ2578" s="3">
        <v>7</v>
      </c>
      <c r="BA2578" s="33" t="s">
        <v>60</v>
      </c>
      <c r="BB2578" s="33">
        <v>7</v>
      </c>
      <c r="BC2578" s="33" t="s">
        <v>60</v>
      </c>
      <c r="BD2578" s="33" t="s">
        <v>60</v>
      </c>
      <c r="BE2578" s="33" t="s">
        <v>60</v>
      </c>
      <c r="BF2578" s="34" t="str">
        <f>IFERROR(VLOOKUP(Data_Power_app[[#This Row],[PRO ODER]],'Result'!A:C,3,0),"")</f>
        <v>LAMINATION 5</v>
      </c>
      <c r="BG2578" s="14" t="str">
        <f>IFERROR(VLOOKUP(Data_Power_app[[#This Row],[PRO ODER]]&amp;"LAM_IN",'Real Time'!A:E,4,0),"")</f>
        <v/>
      </c>
      <c r="BH2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3401</v>
      </c>
      <c r="B2579" s="33" t="s">
        <v>17693</v>
      </c>
      <c r="C2579" s="33" t="s">
        <v>17694</v>
      </c>
      <c r="D2579" s="33" t="s">
        <v>93</v>
      </c>
      <c r="E2579" s="33" t="s">
        <v>234</v>
      </c>
      <c r="F2579" s="33" t="s">
        <v>59</v>
      </c>
      <c r="G2579" s="33">
        <v>1</v>
      </c>
      <c r="H2579" s="4">
        <v>45810</v>
      </c>
      <c r="I2579" s="4">
        <v>45805</v>
      </c>
      <c r="J2579" s="4">
        <v>45805</v>
      </c>
      <c r="K2579" s="4">
        <v>45811</v>
      </c>
      <c r="L2579" s="4"/>
      <c r="M2579" s="4">
        <v>45812</v>
      </c>
      <c r="N2579" s="4"/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45813</v>
      </c>
      <c r="U2579" s="4"/>
      <c r="V2579" s="4"/>
      <c r="W2579" s="4">
        <v>45814</v>
      </c>
      <c r="X2579" s="4"/>
      <c r="Y2579" s="4" t="s">
        <v>60</v>
      </c>
      <c r="Z2579" s="4">
        <v>45814</v>
      </c>
      <c r="AA2579" s="4"/>
      <c r="AB2579" s="4" t="s">
        <v>60</v>
      </c>
      <c r="AC2579" s="4">
        <v>45815</v>
      </c>
      <c r="AD2579" s="4">
        <v>45815</v>
      </c>
      <c r="AE2579" s="4">
        <v>45817</v>
      </c>
      <c r="AF2579" s="4"/>
      <c r="AG2579" s="33" t="s">
        <v>134</v>
      </c>
      <c r="AH2579" s="33" t="s">
        <v>235</v>
      </c>
      <c r="AI2579" s="33" t="s">
        <v>824</v>
      </c>
      <c r="AJ2579" s="33" t="s">
        <v>236</v>
      </c>
      <c r="AK2579" s="33" t="s">
        <v>107</v>
      </c>
      <c r="AL2579" s="33" t="s">
        <v>237</v>
      </c>
      <c r="AM2579" s="33" t="s">
        <v>238</v>
      </c>
      <c r="AN2579" s="33">
        <v>3.7780000000000001E-2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825</v>
      </c>
      <c r="AV2579" s="33" t="s">
        <v>826</v>
      </c>
      <c r="AW2579" s="33">
        <v>8.2619999999999999E-2</v>
      </c>
      <c r="AX2579" s="33" t="s">
        <v>827</v>
      </c>
      <c r="AY2579" s="33" t="s">
        <v>828</v>
      </c>
      <c r="AZ2579" s="3">
        <v>1</v>
      </c>
      <c r="BA2579" s="33" t="s">
        <v>60</v>
      </c>
      <c r="BB2579" s="33">
        <v>1</v>
      </c>
      <c r="BC2579" s="33" t="s">
        <v>60</v>
      </c>
      <c r="BD2579" s="33" t="s">
        <v>60</v>
      </c>
      <c r="BE2579" s="33" t="s">
        <v>60</v>
      </c>
      <c r="BF2579" s="34" t="str">
        <f>IFERROR(VLOOKUP(Data_Power_app[[#This Row],[PRO ODER]],'Result'!A:C,3,0),"")</f>
        <v>LAMINATION 5</v>
      </c>
      <c r="BG2579" s="14" t="str">
        <f>IFERROR(VLOOKUP(Data_Power_app[[#This Row],[PRO ODER]]&amp;"LAM_IN",'Real Time'!A:E,4,0),"")</f>
        <v/>
      </c>
      <c r="BH2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3409</v>
      </c>
      <c r="B2580" s="33" t="s">
        <v>17341</v>
      </c>
      <c r="C2580" s="33" t="s">
        <v>17342</v>
      </c>
      <c r="D2580" s="33" t="s">
        <v>57</v>
      </c>
      <c r="E2580" s="33" t="s">
        <v>364</v>
      </c>
      <c r="F2580" s="33" t="s">
        <v>59</v>
      </c>
      <c r="G2580" s="33">
        <v>3325</v>
      </c>
      <c r="H2580" s="4">
        <v>45808</v>
      </c>
      <c r="I2580" s="4">
        <v>45805</v>
      </c>
      <c r="J2580" s="4">
        <v>45805</v>
      </c>
      <c r="K2580" s="4">
        <v>45808</v>
      </c>
      <c r="L2580" s="4">
        <v>45805.897986111115</v>
      </c>
      <c r="M2580" s="4">
        <v>45810</v>
      </c>
      <c r="N2580" s="4"/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45811</v>
      </c>
      <c r="U2580" s="4"/>
      <c r="V2580" s="4"/>
      <c r="W2580" s="4">
        <v>45812</v>
      </c>
      <c r="X2580" s="4"/>
      <c r="Y2580" s="4" t="s">
        <v>60</v>
      </c>
      <c r="Z2580" s="4">
        <v>45813</v>
      </c>
      <c r="AA2580" s="4"/>
      <c r="AB2580" s="4" t="s">
        <v>60</v>
      </c>
      <c r="AC2580" s="4">
        <v>45814</v>
      </c>
      <c r="AD2580" s="4">
        <v>45815</v>
      </c>
      <c r="AE2580" s="4">
        <v>45817</v>
      </c>
      <c r="AF2580" s="4"/>
      <c r="AG2580" s="33" t="s">
        <v>95</v>
      </c>
      <c r="AH2580" s="33" t="s">
        <v>157</v>
      </c>
      <c r="AI2580" s="33" t="s">
        <v>13123</v>
      </c>
      <c r="AJ2580" s="33" t="s">
        <v>64</v>
      </c>
      <c r="AK2580" s="33" t="s">
        <v>107</v>
      </c>
      <c r="AL2580" s="33" t="s">
        <v>66</v>
      </c>
      <c r="AM2580" s="33" t="s">
        <v>67</v>
      </c>
      <c r="AN2580" s="33">
        <v>120.2915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1131</v>
      </c>
      <c r="AV2580" s="33" t="s">
        <v>1132</v>
      </c>
      <c r="AW2580" s="33">
        <v>263.06972999999999</v>
      </c>
      <c r="AX2580" s="33" t="s">
        <v>69</v>
      </c>
      <c r="AY2580" s="33" t="s">
        <v>70</v>
      </c>
      <c r="AZ2580" s="3">
        <v>3325</v>
      </c>
      <c r="BA2580" s="33" t="s">
        <v>60</v>
      </c>
      <c r="BB2580" s="33">
        <v>3325</v>
      </c>
      <c r="BC2580" s="33" t="s">
        <v>60</v>
      </c>
      <c r="BD2580" s="33" t="s">
        <v>60</v>
      </c>
      <c r="BE2580" s="33" t="s">
        <v>60</v>
      </c>
      <c r="BF2580" s="34" t="str">
        <f>IFERROR(VLOOKUP(Data_Power_app[[#This Row],[PRO ODER]],'Result'!A:C,3,0),"")</f>
        <v>LAMINATION 6</v>
      </c>
      <c r="BG2580" s="14" t="str">
        <f>IFERROR(VLOOKUP(Data_Power_app[[#This Row],[PRO ODER]]&amp;"LAM_IN",'Real Time'!A:E,4,0),"")</f>
        <v/>
      </c>
      <c r="BH2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3410</v>
      </c>
      <c r="B2581" s="33" t="s">
        <v>17343</v>
      </c>
      <c r="C2581" s="33" t="s">
        <v>17344</v>
      </c>
      <c r="D2581" s="33" t="s">
        <v>57</v>
      </c>
      <c r="E2581" s="33" t="s">
        <v>364</v>
      </c>
      <c r="F2581" s="33" t="s">
        <v>59</v>
      </c>
      <c r="G2581" s="33">
        <v>6505</v>
      </c>
      <c r="H2581" s="4">
        <v>45808</v>
      </c>
      <c r="I2581" s="4">
        <v>45805</v>
      </c>
      <c r="J2581" s="4">
        <v>45805</v>
      </c>
      <c r="K2581" s="4">
        <v>45808</v>
      </c>
      <c r="L2581" s="4">
        <v>45805.968287037038</v>
      </c>
      <c r="M2581" s="4">
        <v>45810</v>
      </c>
      <c r="N2581" s="4"/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45811</v>
      </c>
      <c r="U2581" s="4"/>
      <c r="V2581" s="4"/>
      <c r="W2581" s="4">
        <v>45812</v>
      </c>
      <c r="X2581" s="4"/>
      <c r="Y2581" s="4" t="s">
        <v>60</v>
      </c>
      <c r="Z2581" s="4">
        <v>45813</v>
      </c>
      <c r="AA2581" s="4"/>
      <c r="AB2581" s="4" t="s">
        <v>60</v>
      </c>
      <c r="AC2581" s="4">
        <v>45814</v>
      </c>
      <c r="AD2581" s="4">
        <v>45815</v>
      </c>
      <c r="AE2581" s="4">
        <v>45817</v>
      </c>
      <c r="AF2581" s="4"/>
      <c r="AG2581" s="33" t="s">
        <v>95</v>
      </c>
      <c r="AH2581" s="33" t="s">
        <v>157</v>
      </c>
      <c r="AI2581" s="33" t="s">
        <v>13110</v>
      </c>
      <c r="AJ2581" s="33" t="s">
        <v>64</v>
      </c>
      <c r="AK2581" s="33" t="s">
        <v>65</v>
      </c>
      <c r="AL2581" s="33" t="s">
        <v>66</v>
      </c>
      <c r="AM2581" s="33" t="s">
        <v>67</v>
      </c>
      <c r="AN2581" s="33">
        <v>198.29657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1131</v>
      </c>
      <c r="AV2581" s="33" t="s">
        <v>1132</v>
      </c>
      <c r="AW2581" s="33">
        <v>433.70263999999997</v>
      </c>
      <c r="AX2581" s="33" t="s">
        <v>69</v>
      </c>
      <c r="AY2581" s="33" t="s">
        <v>70</v>
      </c>
      <c r="AZ2581" s="3">
        <v>6505</v>
      </c>
      <c r="BA2581" s="33" t="s">
        <v>60</v>
      </c>
      <c r="BB2581" s="33">
        <v>6505</v>
      </c>
      <c r="BC2581" s="33" t="s">
        <v>60</v>
      </c>
      <c r="BD2581" s="33" t="s">
        <v>60</v>
      </c>
      <c r="BE2581" s="33" t="s">
        <v>60</v>
      </c>
      <c r="BF2581" s="34" t="str">
        <f>IFERROR(VLOOKUP(Data_Power_app[[#This Row],[PRO ODER]],'Result'!A:C,3,0),"")</f>
        <v>LAMINATION 6</v>
      </c>
      <c r="BG2581" s="14" t="str">
        <f>IFERROR(VLOOKUP(Data_Power_app[[#This Row],[PRO ODER]]&amp;"LAM_IN",'Real Time'!A:E,4,0),"")</f>
        <v/>
      </c>
      <c r="BH2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3411</v>
      </c>
      <c r="B2582" s="33" t="s">
        <v>17345</v>
      </c>
      <c r="C2582" s="33" t="s">
        <v>17346</v>
      </c>
      <c r="D2582" s="33" t="s">
        <v>57</v>
      </c>
      <c r="E2582" s="33" t="s">
        <v>364</v>
      </c>
      <c r="F2582" s="33" t="s">
        <v>59</v>
      </c>
      <c r="G2582" s="33">
        <v>3545</v>
      </c>
      <c r="H2582" s="4">
        <v>45808</v>
      </c>
      <c r="I2582" s="4">
        <v>45805</v>
      </c>
      <c r="J2582" s="4">
        <v>45805</v>
      </c>
      <c r="K2582" s="4">
        <v>45808</v>
      </c>
      <c r="L2582" s="4">
        <v>45805.156990740739</v>
      </c>
      <c r="M2582" s="4">
        <v>45810</v>
      </c>
      <c r="N2582" s="4"/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45811</v>
      </c>
      <c r="U2582" s="4"/>
      <c r="V2582" s="4"/>
      <c r="W2582" s="4">
        <v>45812</v>
      </c>
      <c r="X2582" s="4"/>
      <c r="Y2582" s="4" t="s">
        <v>60</v>
      </c>
      <c r="Z2582" s="4">
        <v>45813</v>
      </c>
      <c r="AA2582" s="4"/>
      <c r="AB2582" s="4" t="s">
        <v>60</v>
      </c>
      <c r="AC2582" s="4">
        <v>45814</v>
      </c>
      <c r="AD2582" s="4">
        <v>45815</v>
      </c>
      <c r="AE2582" s="4">
        <v>45817</v>
      </c>
      <c r="AF2582" s="4"/>
      <c r="AG2582" s="33" t="s">
        <v>95</v>
      </c>
      <c r="AH2582" s="33" t="s">
        <v>157</v>
      </c>
      <c r="AI2582" s="33" t="s">
        <v>13123</v>
      </c>
      <c r="AJ2582" s="33" t="s">
        <v>64</v>
      </c>
      <c r="AK2582" s="33" t="s">
        <v>107</v>
      </c>
      <c r="AL2582" s="33" t="s">
        <v>66</v>
      </c>
      <c r="AM2582" s="33" t="s">
        <v>67</v>
      </c>
      <c r="AN2582" s="33">
        <v>129.41968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1131</v>
      </c>
      <c r="AV2582" s="33" t="s">
        <v>1132</v>
      </c>
      <c r="AW2582" s="33">
        <v>283.03030999999999</v>
      </c>
      <c r="AX2582" s="33" t="s">
        <v>69</v>
      </c>
      <c r="AY2582" s="33" t="s">
        <v>70</v>
      </c>
      <c r="AZ2582" s="3">
        <v>3545</v>
      </c>
      <c r="BA2582" s="33" t="s">
        <v>60</v>
      </c>
      <c r="BB2582" s="33">
        <v>3545</v>
      </c>
      <c r="BC2582" s="33" t="s">
        <v>60</v>
      </c>
      <c r="BD2582" s="33" t="s">
        <v>60</v>
      </c>
      <c r="BE2582" s="33" t="s">
        <v>60</v>
      </c>
      <c r="BF2582" s="34" t="str">
        <f>IFERROR(VLOOKUP(Data_Power_app[[#This Row],[PRO ODER]],'Result'!A:C,3,0),"")</f>
        <v>LAMINATION 6</v>
      </c>
      <c r="BG2582" s="14" t="str">
        <f>IFERROR(VLOOKUP(Data_Power_app[[#This Row],[PRO ODER]]&amp;"LAM_IN",'Real Time'!A:E,4,0),"")</f>
        <v/>
      </c>
      <c r="BH2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3413</v>
      </c>
      <c r="B2583" s="33" t="s">
        <v>15487</v>
      </c>
      <c r="C2583" s="33" t="s">
        <v>15488</v>
      </c>
      <c r="D2583" s="33" t="s">
        <v>93</v>
      </c>
      <c r="E2583" s="33" t="s">
        <v>195</v>
      </c>
      <c r="F2583" s="33" t="s">
        <v>59</v>
      </c>
      <c r="G2583" s="33">
        <v>37</v>
      </c>
      <c r="H2583" s="4">
        <v>45807</v>
      </c>
      <c r="I2583" s="4">
        <v>45804</v>
      </c>
      <c r="J2583" s="4">
        <v>45804</v>
      </c>
      <c r="K2583" s="4">
        <v>45808</v>
      </c>
      <c r="L2583" s="4">
        <v>45805.574131944442</v>
      </c>
      <c r="M2583" s="4">
        <v>45808</v>
      </c>
      <c r="N2583" s="4">
        <v>45805.945914351854</v>
      </c>
      <c r="O2583" s="4" t="s">
        <v>60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/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306</v>
      </c>
      <c r="AH2583" s="33" t="s">
        <v>357</v>
      </c>
      <c r="AI2583" s="33" t="s">
        <v>15489</v>
      </c>
      <c r="AJ2583" s="33" t="s">
        <v>236</v>
      </c>
      <c r="AK2583" s="33" t="s">
        <v>65</v>
      </c>
      <c r="AL2583" s="33" t="s">
        <v>1089</v>
      </c>
      <c r="AM2583" s="33" t="s">
        <v>1090</v>
      </c>
      <c r="AN2583" s="33">
        <v>1.12968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317</v>
      </c>
      <c r="AV2583" s="33" t="s">
        <v>318</v>
      </c>
      <c r="AW2583" s="33">
        <v>2.4707599999999998</v>
      </c>
      <c r="AX2583" s="33" t="s">
        <v>15490</v>
      </c>
      <c r="AY2583" s="33" t="s">
        <v>15491</v>
      </c>
      <c r="AZ2583" s="3">
        <v>37</v>
      </c>
      <c r="BA2583" s="33" t="s">
        <v>60</v>
      </c>
      <c r="BB2583" s="33">
        <v>37</v>
      </c>
      <c r="BC2583" s="33" t="s">
        <v>60</v>
      </c>
      <c r="BD2583" s="33" t="s">
        <v>60</v>
      </c>
      <c r="BE2583" s="33" t="s">
        <v>60</v>
      </c>
      <c r="BF2583" s="34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3418</v>
      </c>
      <c r="B2584" s="33" t="s">
        <v>15492</v>
      </c>
      <c r="C2584" s="33" t="s">
        <v>15493</v>
      </c>
      <c r="D2584" s="33" t="s">
        <v>93</v>
      </c>
      <c r="E2584" s="33" t="s">
        <v>195</v>
      </c>
      <c r="F2584" s="33" t="s">
        <v>59</v>
      </c>
      <c r="G2584" s="33">
        <v>12</v>
      </c>
      <c r="H2584" s="4">
        <v>45807</v>
      </c>
      <c r="I2584" s="4">
        <v>45804</v>
      </c>
      <c r="J2584" s="4">
        <v>45805</v>
      </c>
      <c r="K2584" s="4">
        <v>45808</v>
      </c>
      <c r="L2584" s="4">
        <v>45804.791180555556</v>
      </c>
      <c r="M2584" s="4">
        <v>45808</v>
      </c>
      <c r="N2584" s="4">
        <v>45804.947696759256</v>
      </c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>
        <v>45810</v>
      </c>
      <c r="U2584" s="4">
        <v>45804.965254629627</v>
      </c>
      <c r="V2584" s="4"/>
      <c r="W2584" s="4">
        <v>45811</v>
      </c>
      <c r="X2584" s="4"/>
      <c r="Y2584" s="4" t="s">
        <v>60</v>
      </c>
      <c r="Z2584" s="4">
        <v>45813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306</v>
      </c>
      <c r="AH2584" s="33" t="s">
        <v>196</v>
      </c>
      <c r="AI2584" s="33" t="s">
        <v>15494</v>
      </c>
      <c r="AJ2584" s="33" t="s">
        <v>198</v>
      </c>
      <c r="AK2584" s="33" t="s">
        <v>65</v>
      </c>
      <c r="AL2584" s="33" t="s">
        <v>199</v>
      </c>
      <c r="AM2584" s="33" t="s">
        <v>200</v>
      </c>
      <c r="AN2584" s="33">
        <v>0.31342999999999999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317</v>
      </c>
      <c r="AV2584" s="33" t="s">
        <v>318</v>
      </c>
      <c r="AW2584" s="33">
        <v>0.68537000000000003</v>
      </c>
      <c r="AX2584" s="33" t="s">
        <v>15495</v>
      </c>
      <c r="AY2584" s="33" t="s">
        <v>15496</v>
      </c>
      <c r="AZ2584" s="3">
        <v>12</v>
      </c>
      <c r="BA2584" s="33" t="s">
        <v>60</v>
      </c>
      <c r="BB2584" s="33">
        <v>12</v>
      </c>
      <c r="BC2584" s="33" t="s">
        <v>60</v>
      </c>
      <c r="BD2584" s="33" t="s">
        <v>60</v>
      </c>
      <c r="BE2584" s="33" t="s">
        <v>60</v>
      </c>
      <c r="BF2584" s="34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3428</v>
      </c>
      <c r="B2585" s="33" t="s">
        <v>17347</v>
      </c>
      <c r="C2585" s="33" t="s">
        <v>17348</v>
      </c>
      <c r="D2585" s="33" t="s">
        <v>93</v>
      </c>
      <c r="E2585" s="33" t="s">
        <v>224</v>
      </c>
      <c r="F2585" s="33" t="s">
        <v>59</v>
      </c>
      <c r="G2585" s="33">
        <v>17417</v>
      </c>
      <c r="H2585" s="4">
        <v>45808</v>
      </c>
      <c r="I2585" s="4">
        <v>45805</v>
      </c>
      <c r="J2585" s="4" t="s">
        <v>60</v>
      </c>
      <c r="K2585" s="4">
        <v>45808</v>
      </c>
      <c r="L2585" s="4"/>
      <c r="M2585" s="4">
        <v>45810</v>
      </c>
      <c r="N2585" s="4"/>
      <c r="O2585" s="4" t="s">
        <v>60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45811</v>
      </c>
      <c r="U2585" s="4"/>
      <c r="V2585" s="4"/>
      <c r="W2585" s="4">
        <v>45812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134</v>
      </c>
      <c r="AH2585" s="33" t="s">
        <v>60</v>
      </c>
      <c r="AI2585" s="33" t="s">
        <v>60</v>
      </c>
      <c r="AJ2585" s="33" t="s">
        <v>60</v>
      </c>
      <c r="AK2585" s="33" t="s">
        <v>107</v>
      </c>
      <c r="AL2585" s="33" t="s">
        <v>12431</v>
      </c>
      <c r="AM2585" s="33"/>
      <c r="AN2585" s="33"/>
      <c r="AO2585" s="33" t="s">
        <v>12431</v>
      </c>
      <c r="AP2585" s="33"/>
      <c r="AQ2585" s="33"/>
      <c r="AR2585" s="33" t="s">
        <v>12431</v>
      </c>
      <c r="AS2585" s="33"/>
      <c r="AT2585" s="33"/>
      <c r="AU2585" s="33" t="s">
        <v>12431</v>
      </c>
      <c r="AV2585" s="33"/>
      <c r="AW2585" s="33"/>
      <c r="AX2585" s="33" t="s">
        <v>12431</v>
      </c>
      <c r="AY2585" s="33" t="s">
        <v>12431</v>
      </c>
      <c r="AZ2585" s="3" t="s">
        <v>12431</v>
      </c>
      <c r="BA2585" s="33" t="s">
        <v>60</v>
      </c>
      <c r="BB2585" s="33">
        <v>17417</v>
      </c>
      <c r="BC2585" s="33" t="s">
        <v>60</v>
      </c>
      <c r="BD2585" s="33" t="s">
        <v>60</v>
      </c>
      <c r="BE2585" s="33" t="s">
        <v>60</v>
      </c>
      <c r="BF2585" s="34" t="str">
        <f>IFERROR(VLOOKUP(Data_Power_app[[#This Row],[PRO ODER]],'Result'!A:C,3,0),"")</f>
        <v>LAMINATION 2</v>
      </c>
      <c r="BG2585" s="14" t="str">
        <f>IFERROR(VLOOKUP(Data_Power_app[[#This Row],[PRO ODER]]&amp;"LAM_IN",'Real Time'!A:E,4,0),"")</f>
        <v/>
      </c>
      <c r="BH2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3432</v>
      </c>
      <c r="B2586" s="33" t="s">
        <v>11536</v>
      </c>
      <c r="C2586" s="33" t="s">
        <v>11537</v>
      </c>
      <c r="D2586" s="33" t="s">
        <v>366</v>
      </c>
      <c r="E2586" s="33" t="s">
        <v>367</v>
      </c>
      <c r="F2586" s="33" t="s">
        <v>59</v>
      </c>
      <c r="G2586" s="33">
        <v>776</v>
      </c>
      <c r="H2586" s="4">
        <v>45805</v>
      </c>
      <c r="I2586" s="4">
        <v>45801</v>
      </c>
      <c r="J2586" s="4">
        <v>45801</v>
      </c>
      <c r="K2586" s="4">
        <v>45806</v>
      </c>
      <c r="L2586" s="4">
        <v>45801.14640046296</v>
      </c>
      <c r="M2586" s="4">
        <v>45806</v>
      </c>
      <c r="N2586" s="4"/>
      <c r="O2586" s="4" t="s">
        <v>60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45808</v>
      </c>
      <c r="U2586" s="4"/>
      <c r="V2586" s="4"/>
      <c r="W2586" s="4">
        <v>45810</v>
      </c>
      <c r="X2586" s="4"/>
      <c r="Y2586" s="4" t="s">
        <v>60</v>
      </c>
      <c r="Z2586" s="4">
        <v>45812</v>
      </c>
      <c r="AA2586" s="4"/>
      <c r="AB2586" s="4" t="s">
        <v>60</v>
      </c>
      <c r="AC2586" s="4">
        <v>45813</v>
      </c>
      <c r="AD2586" s="4">
        <v>45814</v>
      </c>
      <c r="AE2586" s="4">
        <v>45818</v>
      </c>
      <c r="AF2586" s="4"/>
      <c r="AG2586" s="33" t="s">
        <v>95</v>
      </c>
      <c r="AH2586" s="33" t="s">
        <v>368</v>
      </c>
      <c r="AI2586" s="33" t="s">
        <v>3691</v>
      </c>
      <c r="AJ2586" s="33" t="s">
        <v>369</v>
      </c>
      <c r="AK2586" s="33" t="s">
        <v>107</v>
      </c>
      <c r="AL2586" s="33" t="s">
        <v>485</v>
      </c>
      <c r="AM2586" s="33" t="s">
        <v>486</v>
      </c>
      <c r="AN2586" s="33">
        <v>15.17413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487</v>
      </c>
      <c r="AV2586" s="33" t="s">
        <v>488</v>
      </c>
      <c r="AW2586" s="33">
        <v>66.369079999999997</v>
      </c>
      <c r="AX2586" s="33" t="s">
        <v>1307</v>
      </c>
      <c r="AY2586" s="33" t="s">
        <v>1150</v>
      </c>
      <c r="AZ2586" s="3">
        <v>776</v>
      </c>
      <c r="BA2586" s="33" t="s">
        <v>60</v>
      </c>
      <c r="BB2586" s="33">
        <v>776</v>
      </c>
      <c r="BC2586" s="33" t="s">
        <v>60</v>
      </c>
      <c r="BD2586" s="33" t="s">
        <v>60</v>
      </c>
      <c r="BE2586" s="33" t="s">
        <v>60</v>
      </c>
      <c r="BF2586" s="34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3433</v>
      </c>
      <c r="B2587" s="33" t="s">
        <v>11538</v>
      </c>
      <c r="C2587" s="33" t="s">
        <v>11539</v>
      </c>
      <c r="D2587" s="33" t="s">
        <v>366</v>
      </c>
      <c r="E2587" s="33" t="s">
        <v>367</v>
      </c>
      <c r="F2587" s="33" t="s">
        <v>59</v>
      </c>
      <c r="G2587" s="33">
        <v>400</v>
      </c>
      <c r="H2587" s="4">
        <v>45805</v>
      </c>
      <c r="I2587" s="4">
        <v>45801</v>
      </c>
      <c r="J2587" s="4">
        <v>45801</v>
      </c>
      <c r="K2587" s="4">
        <v>45806</v>
      </c>
      <c r="L2587" s="4">
        <v>45803.033668981479</v>
      </c>
      <c r="M2587" s="4">
        <v>45806</v>
      </c>
      <c r="N2587" s="4"/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45808</v>
      </c>
      <c r="U2587" s="4"/>
      <c r="V2587" s="4"/>
      <c r="W2587" s="4">
        <v>45810</v>
      </c>
      <c r="X2587" s="4"/>
      <c r="Y2587" s="4" t="s">
        <v>60</v>
      </c>
      <c r="Z2587" s="4">
        <v>45812</v>
      </c>
      <c r="AA2587" s="4"/>
      <c r="AB2587" s="4" t="s">
        <v>60</v>
      </c>
      <c r="AC2587" s="4">
        <v>45813</v>
      </c>
      <c r="AD2587" s="4">
        <v>45814</v>
      </c>
      <c r="AE2587" s="4">
        <v>45818</v>
      </c>
      <c r="AF2587" s="4"/>
      <c r="AG2587" s="33" t="s">
        <v>95</v>
      </c>
      <c r="AH2587" s="33" t="s">
        <v>368</v>
      </c>
      <c r="AI2587" s="33" t="s">
        <v>787</v>
      </c>
      <c r="AJ2587" s="33" t="s">
        <v>369</v>
      </c>
      <c r="AK2587" s="33" t="s">
        <v>107</v>
      </c>
      <c r="AL2587" s="33" t="s">
        <v>370</v>
      </c>
      <c r="AM2587" s="33" t="s">
        <v>371</v>
      </c>
      <c r="AN2587" s="33">
        <v>9.2238799999999994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481</v>
      </c>
      <c r="AV2587" s="33" t="s">
        <v>482</v>
      </c>
      <c r="AW2587" s="33">
        <v>34.296419999999998</v>
      </c>
      <c r="AX2587" s="33" t="s">
        <v>788</v>
      </c>
      <c r="AY2587" s="33" t="s">
        <v>789</v>
      </c>
      <c r="AZ2587" s="3">
        <v>400</v>
      </c>
      <c r="BA2587" s="33" t="s">
        <v>60</v>
      </c>
      <c r="BB2587" s="33">
        <v>400</v>
      </c>
      <c r="BC2587" s="33" t="s">
        <v>60</v>
      </c>
      <c r="BD2587" s="33" t="s">
        <v>60</v>
      </c>
      <c r="BE2587" s="33" t="s">
        <v>60</v>
      </c>
      <c r="BF2587" s="34" t="str">
        <f>IFERROR(VLOOKUP(Data_Power_app[[#This Row],[PRO ODER]],'Result'!A:C,3,0),"")</f>
        <v/>
      </c>
      <c r="BG2587" s="14" t="str">
        <f>IFERROR(VLOOKUP(Data_Power_app[[#This Row],[PRO ODER]]&amp;"LAM_IN",'Real Time'!A:E,4,0),"")</f>
        <v/>
      </c>
      <c r="BH2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3434</v>
      </c>
      <c r="B2588" s="33" t="s">
        <v>11540</v>
      </c>
      <c r="C2588" s="33" t="s">
        <v>11541</v>
      </c>
      <c r="D2588" s="33" t="s">
        <v>366</v>
      </c>
      <c r="E2588" s="33" t="s">
        <v>367</v>
      </c>
      <c r="F2588" s="33" t="s">
        <v>59</v>
      </c>
      <c r="G2588" s="33">
        <v>139</v>
      </c>
      <c r="H2588" s="4">
        <v>45805</v>
      </c>
      <c r="I2588" s="4">
        <v>45801</v>
      </c>
      <c r="J2588" s="4">
        <v>45801</v>
      </c>
      <c r="K2588" s="4">
        <v>45806</v>
      </c>
      <c r="L2588" s="4">
        <v>45803.033738425926</v>
      </c>
      <c r="M2588" s="4">
        <v>45806</v>
      </c>
      <c r="N2588" s="4"/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45808</v>
      </c>
      <c r="U2588" s="4"/>
      <c r="V2588" s="4"/>
      <c r="W2588" s="4">
        <v>45810</v>
      </c>
      <c r="X2588" s="4"/>
      <c r="Y2588" s="4" t="s">
        <v>60</v>
      </c>
      <c r="Z2588" s="4">
        <v>45812</v>
      </c>
      <c r="AA2588" s="4"/>
      <c r="AB2588" s="4" t="s">
        <v>60</v>
      </c>
      <c r="AC2588" s="4">
        <v>45813</v>
      </c>
      <c r="AD2588" s="4">
        <v>45814</v>
      </c>
      <c r="AE2588" s="4">
        <v>45818</v>
      </c>
      <c r="AF2588" s="4"/>
      <c r="AG2588" s="33" t="s">
        <v>95</v>
      </c>
      <c r="AH2588" s="33" t="s">
        <v>368</v>
      </c>
      <c r="AI2588" s="33" t="s">
        <v>787</v>
      </c>
      <c r="AJ2588" s="33" t="s">
        <v>369</v>
      </c>
      <c r="AK2588" s="33" t="s">
        <v>107</v>
      </c>
      <c r="AL2588" s="33" t="s">
        <v>370</v>
      </c>
      <c r="AM2588" s="33" t="s">
        <v>371</v>
      </c>
      <c r="AN2588" s="33">
        <v>3.1645599999999998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481</v>
      </c>
      <c r="AV2588" s="33" t="s">
        <v>482</v>
      </c>
      <c r="AW2588" s="33">
        <v>11.766579999999999</v>
      </c>
      <c r="AX2588" s="33" t="s">
        <v>788</v>
      </c>
      <c r="AY2588" s="33" t="s">
        <v>789</v>
      </c>
      <c r="AZ2588" s="3">
        <v>139</v>
      </c>
      <c r="BA2588" s="33" t="s">
        <v>60</v>
      </c>
      <c r="BB2588" s="33">
        <v>139</v>
      </c>
      <c r="BC2588" s="33" t="s">
        <v>60</v>
      </c>
      <c r="BD2588" s="33" t="s">
        <v>60</v>
      </c>
      <c r="BE2588" s="33" t="s">
        <v>60</v>
      </c>
      <c r="BF2588" s="34" t="str">
        <f>IFERROR(VLOOKUP(Data_Power_app[[#This Row],[PRO ODER]],'Result'!A:C,3,0),"")</f>
        <v/>
      </c>
      <c r="BG2588" s="14" t="str">
        <f>IFERROR(VLOOKUP(Data_Power_app[[#This Row],[PRO ODER]]&amp;"LAM_IN",'Real Time'!A:E,4,0),"")</f>
        <v/>
      </c>
      <c r="BH2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3435</v>
      </c>
      <c r="B2589" s="33" t="s">
        <v>11542</v>
      </c>
      <c r="C2589" s="33" t="s">
        <v>11543</v>
      </c>
      <c r="D2589" s="33" t="s">
        <v>366</v>
      </c>
      <c r="E2589" s="33" t="s">
        <v>367</v>
      </c>
      <c r="F2589" s="33" t="s">
        <v>59</v>
      </c>
      <c r="G2589" s="33">
        <v>124</v>
      </c>
      <c r="H2589" s="4">
        <v>45805</v>
      </c>
      <c r="I2589" s="4">
        <v>45801</v>
      </c>
      <c r="J2589" s="4">
        <v>45801</v>
      </c>
      <c r="K2589" s="4">
        <v>45806</v>
      </c>
      <c r="L2589" s="4">
        <v>45803.033854166664</v>
      </c>
      <c r="M2589" s="4">
        <v>45806</v>
      </c>
      <c r="N2589" s="4"/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45808</v>
      </c>
      <c r="U2589" s="4"/>
      <c r="V2589" s="4"/>
      <c r="W2589" s="4">
        <v>45810</v>
      </c>
      <c r="X2589" s="4"/>
      <c r="Y2589" s="4" t="s">
        <v>60</v>
      </c>
      <c r="Z2589" s="4">
        <v>45812</v>
      </c>
      <c r="AA2589" s="4"/>
      <c r="AB2589" s="4" t="s">
        <v>60</v>
      </c>
      <c r="AC2589" s="4">
        <v>45813</v>
      </c>
      <c r="AD2589" s="4">
        <v>45814</v>
      </c>
      <c r="AE2589" s="4">
        <v>45818</v>
      </c>
      <c r="AF2589" s="4"/>
      <c r="AG2589" s="33" t="s">
        <v>95</v>
      </c>
      <c r="AH2589" s="33" t="s">
        <v>368</v>
      </c>
      <c r="AI2589" s="33" t="s">
        <v>787</v>
      </c>
      <c r="AJ2589" s="33" t="s">
        <v>369</v>
      </c>
      <c r="AK2589" s="33" t="s">
        <v>107</v>
      </c>
      <c r="AL2589" s="33" t="s">
        <v>370</v>
      </c>
      <c r="AM2589" s="33" t="s">
        <v>371</v>
      </c>
      <c r="AN2589" s="33">
        <v>2.8690699999999998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481</v>
      </c>
      <c r="AV2589" s="33" t="s">
        <v>482</v>
      </c>
      <c r="AW2589" s="33">
        <v>10.66788</v>
      </c>
      <c r="AX2589" s="33" t="s">
        <v>788</v>
      </c>
      <c r="AY2589" s="33" t="s">
        <v>789</v>
      </c>
      <c r="AZ2589" s="3">
        <v>124</v>
      </c>
      <c r="BA2589" s="33" t="s">
        <v>60</v>
      </c>
      <c r="BB2589" s="33">
        <v>124</v>
      </c>
      <c r="BC2589" s="33" t="s">
        <v>60</v>
      </c>
      <c r="BD2589" s="33" t="s">
        <v>60</v>
      </c>
      <c r="BE2589" s="33" t="s">
        <v>60</v>
      </c>
      <c r="BF2589" s="34" t="str">
        <f>IFERROR(VLOOKUP(Data_Power_app[[#This Row],[PRO ODER]],'Result'!A:C,3,0),"")</f>
        <v/>
      </c>
      <c r="BG2589" s="14" t="str">
        <f>IFERROR(VLOOKUP(Data_Power_app[[#This Row],[PRO ODER]]&amp;"LAM_IN",'Real Time'!A:E,4,0),"")</f>
        <v/>
      </c>
      <c r="BH2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3436</v>
      </c>
      <c r="B2590" s="33" t="s">
        <v>15497</v>
      </c>
      <c r="C2590" s="33" t="s">
        <v>15498</v>
      </c>
      <c r="D2590" s="33" t="s">
        <v>93</v>
      </c>
      <c r="E2590" s="33" t="s">
        <v>195</v>
      </c>
      <c r="F2590" s="33" t="s">
        <v>59</v>
      </c>
      <c r="G2590" s="33">
        <v>2602</v>
      </c>
      <c r="H2590" s="4">
        <v>45807</v>
      </c>
      <c r="I2590" s="4">
        <v>45804</v>
      </c>
      <c r="J2590" s="4">
        <v>45804</v>
      </c>
      <c r="K2590" s="4">
        <v>45808</v>
      </c>
      <c r="L2590" s="4">
        <v>45805.809050925927</v>
      </c>
      <c r="M2590" s="4">
        <v>45810</v>
      </c>
      <c r="N2590" s="4"/>
      <c r="O2590" s="4" t="s">
        <v>60</v>
      </c>
      <c r="P2590" s="4" t="s">
        <v>60</v>
      </c>
      <c r="Q2590" s="4" t="s">
        <v>60</v>
      </c>
      <c r="R2590" s="4" t="s">
        <v>60</v>
      </c>
      <c r="S2590" s="4" t="s">
        <v>60</v>
      </c>
      <c r="T2590" s="4">
        <v>45811</v>
      </c>
      <c r="U2590" s="4"/>
      <c r="V2590" s="4"/>
      <c r="W2590" s="4">
        <v>45812</v>
      </c>
      <c r="X2590" s="4"/>
      <c r="Y2590" s="4" t="s">
        <v>60</v>
      </c>
      <c r="Z2590" s="4">
        <v>45814</v>
      </c>
      <c r="AA2590" s="4"/>
      <c r="AB2590" s="4" t="s">
        <v>60</v>
      </c>
      <c r="AC2590" s="4">
        <v>45815</v>
      </c>
      <c r="AD2590" s="4">
        <v>45815</v>
      </c>
      <c r="AE2590" s="4">
        <v>45818</v>
      </c>
      <c r="AF2590" s="4"/>
      <c r="AG2590" s="33" t="s">
        <v>95</v>
      </c>
      <c r="AH2590" s="33" t="s">
        <v>623</v>
      </c>
      <c r="AI2590" s="33" t="s">
        <v>15499</v>
      </c>
      <c r="AJ2590" s="33" t="s">
        <v>205</v>
      </c>
      <c r="AK2590" s="33" t="s">
        <v>107</v>
      </c>
      <c r="AL2590" s="33" t="s">
        <v>625</v>
      </c>
      <c r="AM2590" s="33" t="s">
        <v>626</v>
      </c>
      <c r="AN2590" s="33">
        <v>90.232699999999994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317</v>
      </c>
      <c r="AV2590" s="33" t="s">
        <v>318</v>
      </c>
      <c r="AW2590" s="33">
        <v>197.33091999999999</v>
      </c>
      <c r="AX2590" s="33" t="s">
        <v>15500</v>
      </c>
      <c r="AY2590" s="33" t="s">
        <v>15501</v>
      </c>
      <c r="AZ2590" s="3">
        <v>2602</v>
      </c>
      <c r="BA2590" s="33" t="s">
        <v>60</v>
      </c>
      <c r="BB2590" s="33">
        <v>2602</v>
      </c>
      <c r="BC2590" s="33" t="s">
        <v>60</v>
      </c>
      <c r="BD2590" s="33" t="s">
        <v>60</v>
      </c>
      <c r="BE2590" s="33" t="s">
        <v>60</v>
      </c>
      <c r="BF2590" s="34" t="str">
        <f>IFERROR(VLOOKUP(Data_Power_app[[#This Row],[PRO ODER]],'Result'!A:C,3,0),"")</f>
        <v>LAMINATION 6</v>
      </c>
      <c r="BG2590" s="14" t="str">
        <f>IFERROR(VLOOKUP(Data_Power_app[[#This Row],[PRO ODER]]&amp;"LAM_IN",'Real Time'!A:E,4,0),"")</f>
        <v/>
      </c>
      <c r="BH2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3437</v>
      </c>
      <c r="B2591" s="33" t="s">
        <v>15502</v>
      </c>
      <c r="C2591" s="33" t="s">
        <v>15503</v>
      </c>
      <c r="D2591" s="33" t="s">
        <v>93</v>
      </c>
      <c r="E2591" s="33" t="s">
        <v>195</v>
      </c>
      <c r="F2591" s="33" t="s">
        <v>59</v>
      </c>
      <c r="G2591" s="33">
        <v>752</v>
      </c>
      <c r="H2591" s="4">
        <v>45807</v>
      </c>
      <c r="I2591" s="4">
        <v>45804</v>
      </c>
      <c r="J2591" s="4">
        <v>45804</v>
      </c>
      <c r="K2591" s="4">
        <v>45808</v>
      </c>
      <c r="L2591" s="4">
        <v>45805.809571759259</v>
      </c>
      <c r="M2591" s="4">
        <v>45810</v>
      </c>
      <c r="N2591" s="4"/>
      <c r="O2591" s="4" t="s">
        <v>60</v>
      </c>
      <c r="P2591" s="4" t="s">
        <v>60</v>
      </c>
      <c r="Q2591" s="4" t="s">
        <v>60</v>
      </c>
      <c r="R2591" s="4" t="s">
        <v>60</v>
      </c>
      <c r="S2591" s="4" t="s">
        <v>60</v>
      </c>
      <c r="T2591" s="4">
        <v>45811</v>
      </c>
      <c r="U2591" s="4"/>
      <c r="V2591" s="4"/>
      <c r="W2591" s="4">
        <v>45812</v>
      </c>
      <c r="X2591" s="4"/>
      <c r="Y2591" s="4" t="s">
        <v>60</v>
      </c>
      <c r="Z2591" s="4">
        <v>45814</v>
      </c>
      <c r="AA2591" s="4"/>
      <c r="AB2591" s="4" t="s">
        <v>60</v>
      </c>
      <c r="AC2591" s="4">
        <v>45815</v>
      </c>
      <c r="AD2591" s="4">
        <v>45815</v>
      </c>
      <c r="AE2591" s="4">
        <v>45818</v>
      </c>
      <c r="AF2591" s="4"/>
      <c r="AG2591" s="33" t="s">
        <v>95</v>
      </c>
      <c r="AH2591" s="33" t="s">
        <v>623</v>
      </c>
      <c r="AI2591" s="33" t="s">
        <v>1721</v>
      </c>
      <c r="AJ2591" s="33" t="s">
        <v>205</v>
      </c>
      <c r="AK2591" s="33" t="s">
        <v>65</v>
      </c>
      <c r="AL2591" s="33" t="s">
        <v>625</v>
      </c>
      <c r="AM2591" s="33" t="s">
        <v>626</v>
      </c>
      <c r="AN2591" s="33">
        <v>22.65419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393</v>
      </c>
      <c r="AV2591" s="33" t="s">
        <v>394</v>
      </c>
      <c r="AW2591" s="33">
        <v>49.54383</v>
      </c>
      <c r="AX2591" s="33" t="s">
        <v>1722</v>
      </c>
      <c r="AY2591" s="33" t="s">
        <v>1723</v>
      </c>
      <c r="AZ2591" s="3">
        <v>752</v>
      </c>
      <c r="BA2591" s="33" t="s">
        <v>60</v>
      </c>
      <c r="BB2591" s="33">
        <v>752</v>
      </c>
      <c r="BC2591" s="33" t="s">
        <v>60</v>
      </c>
      <c r="BD2591" s="33" t="s">
        <v>60</v>
      </c>
      <c r="BE2591" s="33" t="s">
        <v>60</v>
      </c>
      <c r="BF2591" s="34" t="str">
        <f>IFERROR(VLOOKUP(Data_Power_app[[#This Row],[PRO ODER]],'Result'!A:C,3,0),"")</f>
        <v>LAMINATION 6</v>
      </c>
      <c r="BG2591" s="14" t="str">
        <f>IFERROR(VLOOKUP(Data_Power_app[[#This Row],[PRO ODER]]&amp;"LAM_IN",'Real Time'!A:E,4,0),"")</f>
        <v/>
      </c>
      <c r="BH2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3438</v>
      </c>
      <c r="B2592" s="33" t="s">
        <v>15504</v>
      </c>
      <c r="C2592" s="33" t="s">
        <v>15505</v>
      </c>
      <c r="D2592" s="33" t="s">
        <v>93</v>
      </c>
      <c r="E2592" s="33" t="s">
        <v>195</v>
      </c>
      <c r="F2592" s="33" t="s">
        <v>59</v>
      </c>
      <c r="G2592" s="33">
        <v>34</v>
      </c>
      <c r="H2592" s="4">
        <v>45807</v>
      </c>
      <c r="I2592" s="4">
        <v>45804</v>
      </c>
      <c r="J2592" s="4">
        <v>45804</v>
      </c>
      <c r="K2592" s="4">
        <v>45808</v>
      </c>
      <c r="L2592" s="4">
        <v>45805.809606481482</v>
      </c>
      <c r="M2592" s="4">
        <v>45810</v>
      </c>
      <c r="N2592" s="4"/>
      <c r="O2592" s="4" t="s">
        <v>60</v>
      </c>
      <c r="P2592" s="4" t="s">
        <v>60</v>
      </c>
      <c r="Q2592" s="4" t="s">
        <v>60</v>
      </c>
      <c r="R2592" s="4" t="s">
        <v>60</v>
      </c>
      <c r="S2592" s="4" t="s">
        <v>60</v>
      </c>
      <c r="T2592" s="4">
        <v>45811</v>
      </c>
      <c r="U2592" s="4"/>
      <c r="V2592" s="4"/>
      <c r="W2592" s="4">
        <v>45812</v>
      </c>
      <c r="X2592" s="4"/>
      <c r="Y2592" s="4" t="s">
        <v>60</v>
      </c>
      <c r="Z2592" s="4">
        <v>45814</v>
      </c>
      <c r="AA2592" s="4"/>
      <c r="AB2592" s="4" t="s">
        <v>60</v>
      </c>
      <c r="AC2592" s="4">
        <v>45815</v>
      </c>
      <c r="AD2592" s="4">
        <v>45815</v>
      </c>
      <c r="AE2592" s="4">
        <v>45818</v>
      </c>
      <c r="AF2592" s="4"/>
      <c r="AG2592" s="33" t="s">
        <v>95</v>
      </c>
      <c r="AH2592" s="33" t="s">
        <v>623</v>
      </c>
      <c r="AI2592" s="33" t="s">
        <v>1721</v>
      </c>
      <c r="AJ2592" s="33" t="s">
        <v>205</v>
      </c>
      <c r="AK2592" s="33" t="s">
        <v>65</v>
      </c>
      <c r="AL2592" s="33" t="s">
        <v>625</v>
      </c>
      <c r="AM2592" s="33" t="s">
        <v>626</v>
      </c>
      <c r="AN2592" s="33">
        <v>1.04575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393</v>
      </c>
      <c r="AV2592" s="33" t="s">
        <v>394</v>
      </c>
      <c r="AW2592" s="33">
        <v>2.2870200000000001</v>
      </c>
      <c r="AX2592" s="33" t="s">
        <v>1722</v>
      </c>
      <c r="AY2592" s="33" t="s">
        <v>1723</v>
      </c>
      <c r="AZ2592" s="3">
        <v>34</v>
      </c>
      <c r="BA2592" s="33" t="s">
        <v>60</v>
      </c>
      <c r="BB2592" s="33">
        <v>34</v>
      </c>
      <c r="BC2592" s="33" t="s">
        <v>60</v>
      </c>
      <c r="BD2592" s="33" t="s">
        <v>60</v>
      </c>
      <c r="BE2592" s="33" t="s">
        <v>60</v>
      </c>
      <c r="BF2592" s="34" t="str">
        <f>IFERROR(VLOOKUP(Data_Power_app[[#This Row],[PRO ODER]],'Result'!A:C,3,0),"")</f>
        <v>LAMINATION 6</v>
      </c>
      <c r="BG2592" s="14" t="str">
        <f>IFERROR(VLOOKUP(Data_Power_app[[#This Row],[PRO ODER]]&amp;"LAM_IN",'Real Time'!A:E,4,0),"")</f>
        <v/>
      </c>
      <c r="BH2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3439</v>
      </c>
      <c r="B2593" s="33" t="s">
        <v>13266</v>
      </c>
      <c r="C2593" s="33" t="s">
        <v>13267</v>
      </c>
      <c r="D2593" s="33" t="s">
        <v>366</v>
      </c>
      <c r="E2593" s="33" t="s">
        <v>367</v>
      </c>
      <c r="F2593" s="33" t="s">
        <v>59</v>
      </c>
      <c r="G2593" s="33">
        <v>728</v>
      </c>
      <c r="H2593" s="4">
        <v>45806</v>
      </c>
      <c r="I2593" s="4">
        <v>45803</v>
      </c>
      <c r="J2593" s="4">
        <v>45803</v>
      </c>
      <c r="K2593" s="4">
        <v>45807</v>
      </c>
      <c r="L2593" s="4">
        <v>45804.675775462965</v>
      </c>
      <c r="M2593" s="4">
        <v>45807</v>
      </c>
      <c r="N2593" s="4"/>
      <c r="O2593" s="4" t="s">
        <v>60</v>
      </c>
      <c r="P2593" s="4" t="s">
        <v>60</v>
      </c>
      <c r="Q2593" s="4" t="s">
        <v>60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45812</v>
      </c>
      <c r="X2593" s="4"/>
      <c r="Y2593" s="4" t="s">
        <v>60</v>
      </c>
      <c r="Z2593" s="4">
        <v>45814</v>
      </c>
      <c r="AA2593" s="4"/>
      <c r="AB2593" s="4" t="s">
        <v>60</v>
      </c>
      <c r="AC2593" s="4">
        <v>45815</v>
      </c>
      <c r="AD2593" s="4">
        <v>45815</v>
      </c>
      <c r="AE2593" s="4">
        <v>45818</v>
      </c>
      <c r="AF2593" s="4"/>
      <c r="AG2593" s="33" t="s">
        <v>95</v>
      </c>
      <c r="AH2593" s="33" t="s">
        <v>368</v>
      </c>
      <c r="AI2593" s="33" t="s">
        <v>13268</v>
      </c>
      <c r="AJ2593" s="33" t="s">
        <v>369</v>
      </c>
      <c r="AK2593" s="33" t="s">
        <v>107</v>
      </c>
      <c r="AL2593" s="33" t="s">
        <v>370</v>
      </c>
      <c r="AM2593" s="33" t="s">
        <v>371</v>
      </c>
      <c r="AN2593" s="33">
        <v>17.488009999999999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775</v>
      </c>
      <c r="AV2593" s="33" t="s">
        <v>776</v>
      </c>
      <c r="AW2593" s="33">
        <v>65.023349999999994</v>
      </c>
      <c r="AX2593" s="33" t="s">
        <v>13269</v>
      </c>
      <c r="AY2593" s="33" t="s">
        <v>13270</v>
      </c>
      <c r="AZ2593" s="3">
        <v>728</v>
      </c>
      <c r="BA2593" s="33" t="s">
        <v>60</v>
      </c>
      <c r="BB2593" s="33">
        <v>728</v>
      </c>
      <c r="BC2593" s="33" t="s">
        <v>60</v>
      </c>
      <c r="BD2593" s="33" t="s">
        <v>60</v>
      </c>
      <c r="BE2593" s="33" t="s">
        <v>60</v>
      </c>
      <c r="BF2593" s="34" t="str">
        <f>IFERROR(VLOOKUP(Data_Power_app[[#This Row],[PRO ODER]],'Result'!A:C,3,0),"")</f>
        <v/>
      </c>
      <c r="BG2593" s="14" t="str">
        <f>IFERROR(VLOOKUP(Data_Power_app[[#This Row],[PRO ODER]]&amp;"LAM_IN",'Real Time'!A:E,4,0),"")</f>
        <v/>
      </c>
      <c r="BH2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3440</v>
      </c>
      <c r="B2594" s="33" t="s">
        <v>13271</v>
      </c>
      <c r="C2594" s="33" t="s">
        <v>13272</v>
      </c>
      <c r="D2594" s="33" t="s">
        <v>366</v>
      </c>
      <c r="E2594" s="33" t="s">
        <v>367</v>
      </c>
      <c r="F2594" s="33" t="s">
        <v>59</v>
      </c>
      <c r="G2594" s="33">
        <v>280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45804.55840277778</v>
      </c>
      <c r="M2594" s="4">
        <v>45807</v>
      </c>
      <c r="N2594" s="4"/>
      <c r="O2594" s="4" t="s">
        <v>60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/>
      <c r="V2594" s="4"/>
      <c r="W2594" s="4">
        <v>45812</v>
      </c>
      <c r="X2594" s="4"/>
      <c r="Y2594" s="4" t="s">
        <v>60</v>
      </c>
      <c r="Z2594" s="4">
        <v>45814</v>
      </c>
      <c r="AA2594" s="4"/>
      <c r="AB2594" s="4" t="s">
        <v>60</v>
      </c>
      <c r="AC2594" s="4">
        <v>45815</v>
      </c>
      <c r="AD2594" s="4">
        <v>45815</v>
      </c>
      <c r="AE2594" s="4">
        <v>45818</v>
      </c>
      <c r="AF2594" s="4"/>
      <c r="AG2594" s="33" t="s">
        <v>95</v>
      </c>
      <c r="AH2594" s="33" t="s">
        <v>368</v>
      </c>
      <c r="AI2594" s="33" t="s">
        <v>677</v>
      </c>
      <c r="AJ2594" s="33" t="s">
        <v>369</v>
      </c>
      <c r="AK2594" s="33" t="s">
        <v>65</v>
      </c>
      <c r="AL2594" s="33" t="s">
        <v>370</v>
      </c>
      <c r="AM2594" s="33" t="s">
        <v>371</v>
      </c>
      <c r="AN2594" s="33">
        <v>5.9871499999999997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372</v>
      </c>
      <c r="AV2594" s="33" t="s">
        <v>373</v>
      </c>
      <c r="AW2594" s="33">
        <v>22.260919999999999</v>
      </c>
      <c r="AX2594" s="33" t="s">
        <v>678</v>
      </c>
      <c r="AY2594" s="33" t="s">
        <v>679</v>
      </c>
      <c r="AZ2594" s="3">
        <v>280</v>
      </c>
      <c r="BA2594" s="33" t="s">
        <v>60</v>
      </c>
      <c r="BB2594" s="33">
        <v>280</v>
      </c>
      <c r="BC2594" s="33" t="s">
        <v>60</v>
      </c>
      <c r="BD2594" s="33" t="s">
        <v>60</v>
      </c>
      <c r="BE2594" s="33" t="s">
        <v>60</v>
      </c>
      <c r="BF2594" s="34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3441</v>
      </c>
      <c r="B2595" s="33" t="s">
        <v>13273</v>
      </c>
      <c r="C2595" s="33" t="s">
        <v>13274</v>
      </c>
      <c r="D2595" s="33" t="s">
        <v>366</v>
      </c>
      <c r="E2595" s="33" t="s">
        <v>367</v>
      </c>
      <c r="F2595" s="33" t="s">
        <v>59</v>
      </c>
      <c r="G2595" s="33">
        <v>454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45804.675879629627</v>
      </c>
      <c r="M2595" s="4">
        <v>45807</v>
      </c>
      <c r="N2595" s="4"/>
      <c r="O2595" s="4" t="s">
        <v>60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/>
      <c r="V2595" s="4"/>
      <c r="W2595" s="4">
        <v>45812</v>
      </c>
      <c r="X2595" s="4"/>
      <c r="Y2595" s="4" t="s">
        <v>60</v>
      </c>
      <c r="Z2595" s="4">
        <v>45814</v>
      </c>
      <c r="AA2595" s="4"/>
      <c r="AB2595" s="4" t="s">
        <v>60</v>
      </c>
      <c r="AC2595" s="4">
        <v>45815</v>
      </c>
      <c r="AD2595" s="4">
        <v>45815</v>
      </c>
      <c r="AE2595" s="4">
        <v>45818</v>
      </c>
      <c r="AF2595" s="4"/>
      <c r="AG2595" s="33" t="s">
        <v>95</v>
      </c>
      <c r="AH2595" s="33" t="s">
        <v>368</v>
      </c>
      <c r="AI2595" s="33" t="s">
        <v>13268</v>
      </c>
      <c r="AJ2595" s="33" t="s">
        <v>369</v>
      </c>
      <c r="AK2595" s="33" t="s">
        <v>107</v>
      </c>
      <c r="AL2595" s="33" t="s">
        <v>370</v>
      </c>
      <c r="AM2595" s="33" t="s">
        <v>371</v>
      </c>
      <c r="AN2595" s="33">
        <v>10.947900000000001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775</v>
      </c>
      <c r="AV2595" s="33" t="s">
        <v>776</v>
      </c>
      <c r="AW2595" s="33">
        <v>40.706209999999999</v>
      </c>
      <c r="AX2595" s="33" t="s">
        <v>13269</v>
      </c>
      <c r="AY2595" s="33" t="s">
        <v>13270</v>
      </c>
      <c r="AZ2595" s="3">
        <v>454</v>
      </c>
      <c r="BA2595" s="33" t="s">
        <v>60</v>
      </c>
      <c r="BB2595" s="33">
        <v>454</v>
      </c>
      <c r="BC2595" s="33" t="s">
        <v>60</v>
      </c>
      <c r="BD2595" s="33" t="s">
        <v>60</v>
      </c>
      <c r="BE2595" s="33" t="s">
        <v>60</v>
      </c>
      <c r="BF2595" s="34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3442</v>
      </c>
      <c r="B2596" s="33" t="s">
        <v>13275</v>
      </c>
      <c r="C2596" s="33" t="s">
        <v>13276</v>
      </c>
      <c r="D2596" s="33" t="s">
        <v>366</v>
      </c>
      <c r="E2596" s="33" t="s">
        <v>367</v>
      </c>
      <c r="F2596" s="33" t="s">
        <v>59</v>
      </c>
      <c r="G2596" s="33">
        <v>1040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45804.674710648149</v>
      </c>
      <c r="M2596" s="4">
        <v>45807</v>
      </c>
      <c r="N2596" s="4">
        <v>45805.058865740742</v>
      </c>
      <c r="O2596" s="4" t="s">
        <v>60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/>
      <c r="V2596" s="4"/>
      <c r="W2596" s="4">
        <v>45812</v>
      </c>
      <c r="X2596" s="4"/>
      <c r="Y2596" s="4" t="s">
        <v>60</v>
      </c>
      <c r="Z2596" s="4">
        <v>45814</v>
      </c>
      <c r="AA2596" s="4"/>
      <c r="AB2596" s="4" t="s">
        <v>60</v>
      </c>
      <c r="AC2596" s="4">
        <v>45815</v>
      </c>
      <c r="AD2596" s="4">
        <v>45815</v>
      </c>
      <c r="AE2596" s="4">
        <v>45818</v>
      </c>
      <c r="AF2596" s="4"/>
      <c r="AG2596" s="33" t="s">
        <v>306</v>
      </c>
      <c r="AH2596" s="33" t="s">
        <v>368</v>
      </c>
      <c r="AI2596" s="33" t="s">
        <v>11431</v>
      </c>
      <c r="AJ2596" s="33" t="s">
        <v>369</v>
      </c>
      <c r="AK2596" s="33" t="s">
        <v>107</v>
      </c>
      <c r="AL2596" s="33" t="s">
        <v>370</v>
      </c>
      <c r="AM2596" s="33" t="s">
        <v>371</v>
      </c>
      <c r="AN2596" s="33">
        <v>25.018550000000001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481</v>
      </c>
      <c r="AV2596" s="33" t="s">
        <v>482</v>
      </c>
      <c r="AW2596" s="33">
        <v>93.023210000000006</v>
      </c>
      <c r="AX2596" s="33" t="s">
        <v>11432</v>
      </c>
      <c r="AY2596" s="33" t="s">
        <v>789</v>
      </c>
      <c r="AZ2596" s="3">
        <v>1040</v>
      </c>
      <c r="BA2596" s="33" t="s">
        <v>60</v>
      </c>
      <c r="BB2596" s="33">
        <v>1040</v>
      </c>
      <c r="BC2596" s="33" t="s">
        <v>60</v>
      </c>
      <c r="BD2596" s="33" t="s">
        <v>60</v>
      </c>
      <c r="BE2596" s="33" t="s">
        <v>60</v>
      </c>
      <c r="BF2596" s="34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3444</v>
      </c>
      <c r="B2597" s="33" t="s">
        <v>3998</v>
      </c>
      <c r="C2597" s="33" t="s">
        <v>3999</v>
      </c>
      <c r="D2597" s="33" t="s">
        <v>93</v>
      </c>
      <c r="E2597" s="33" t="s">
        <v>203</v>
      </c>
      <c r="F2597" s="33" t="s">
        <v>59</v>
      </c>
      <c r="G2597" s="33">
        <v>3527</v>
      </c>
      <c r="H2597" s="4">
        <v>45807</v>
      </c>
      <c r="I2597" s="4">
        <v>45798</v>
      </c>
      <c r="J2597" s="4">
        <v>45798</v>
      </c>
      <c r="K2597" s="4">
        <v>45808</v>
      </c>
      <c r="L2597" s="4">
        <v>45800.264490740738</v>
      </c>
      <c r="M2597" s="4">
        <v>45810</v>
      </c>
      <c r="N2597" s="4">
        <v>45800.890092592592</v>
      </c>
      <c r="O2597" s="4" t="s">
        <v>60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45811</v>
      </c>
      <c r="U2597" s="4">
        <v>45801.298495370371</v>
      </c>
      <c r="V2597" s="4">
        <v>45803.194710648146</v>
      </c>
      <c r="W2597" s="4">
        <v>45812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45818</v>
      </c>
      <c r="AF2597" s="4"/>
      <c r="AG2597" s="33" t="s">
        <v>411</v>
      </c>
      <c r="AH2597" s="33" t="s">
        <v>204</v>
      </c>
      <c r="AI2597" s="33" t="s">
        <v>813</v>
      </c>
      <c r="AJ2597" s="33" t="s">
        <v>205</v>
      </c>
      <c r="AK2597" s="33" t="s">
        <v>65</v>
      </c>
      <c r="AL2597" s="33" t="s">
        <v>206</v>
      </c>
      <c r="AM2597" s="33" t="s">
        <v>207</v>
      </c>
      <c r="AN2597" s="33">
        <v>109.04461000000001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317</v>
      </c>
      <c r="AV2597" s="33" t="s">
        <v>318</v>
      </c>
      <c r="AW2597" s="33">
        <v>238.47574</v>
      </c>
      <c r="AX2597" s="33" t="s">
        <v>14604</v>
      </c>
      <c r="AY2597" s="33" t="s">
        <v>14605</v>
      </c>
      <c r="AZ2597" s="3">
        <v>254</v>
      </c>
      <c r="BA2597" s="33" t="s">
        <v>60</v>
      </c>
      <c r="BB2597" s="33">
        <v>3527</v>
      </c>
      <c r="BC2597" s="33" t="s">
        <v>60</v>
      </c>
      <c r="BD2597" s="33" t="s">
        <v>60</v>
      </c>
      <c r="BE2597" s="33" t="s">
        <v>60</v>
      </c>
      <c r="BF2597" s="34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3445</v>
      </c>
      <c r="B2598" s="33" t="s">
        <v>15506</v>
      </c>
      <c r="C2598" s="33" t="s">
        <v>15507</v>
      </c>
      <c r="D2598" s="33" t="s">
        <v>93</v>
      </c>
      <c r="E2598" s="33" t="s">
        <v>203</v>
      </c>
      <c r="F2598" s="33" t="s">
        <v>59</v>
      </c>
      <c r="G2598" s="33">
        <v>4822</v>
      </c>
      <c r="H2598" s="4">
        <v>45807</v>
      </c>
      <c r="I2598" s="4">
        <v>45804</v>
      </c>
      <c r="J2598" s="4">
        <v>45804</v>
      </c>
      <c r="K2598" s="4">
        <v>45808</v>
      </c>
      <c r="L2598" s="4"/>
      <c r="M2598" s="4">
        <v>45810</v>
      </c>
      <c r="N2598" s="4"/>
      <c r="O2598" s="4" t="s">
        <v>60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45811</v>
      </c>
      <c r="U2598" s="4"/>
      <c r="V2598" s="4"/>
      <c r="W2598" s="4">
        <v>45812</v>
      </c>
      <c r="X2598" s="4"/>
      <c r="Y2598" s="4" t="s">
        <v>60</v>
      </c>
      <c r="Z2598" s="4">
        <v>45814</v>
      </c>
      <c r="AA2598" s="4"/>
      <c r="AB2598" s="4" t="s">
        <v>60</v>
      </c>
      <c r="AC2598" s="4">
        <v>45815</v>
      </c>
      <c r="AD2598" s="4">
        <v>45815</v>
      </c>
      <c r="AE2598" s="4">
        <v>45818</v>
      </c>
      <c r="AF2598" s="4"/>
      <c r="AG2598" s="33" t="s">
        <v>134</v>
      </c>
      <c r="AH2598" s="33" t="s">
        <v>204</v>
      </c>
      <c r="AI2598" s="33" t="s">
        <v>667</v>
      </c>
      <c r="AJ2598" s="33" t="s">
        <v>205</v>
      </c>
      <c r="AK2598" s="33" t="s">
        <v>65</v>
      </c>
      <c r="AL2598" s="33" t="s">
        <v>206</v>
      </c>
      <c r="AM2598" s="33" t="s">
        <v>207</v>
      </c>
      <c r="AN2598" s="33">
        <v>143.34417999999999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668</v>
      </c>
      <c r="AV2598" s="33" t="s">
        <v>669</v>
      </c>
      <c r="AW2598" s="33">
        <v>313.48743000000002</v>
      </c>
      <c r="AX2598" s="33" t="s">
        <v>670</v>
      </c>
      <c r="AY2598" s="33" t="s">
        <v>671</v>
      </c>
      <c r="AZ2598" s="3">
        <v>4719</v>
      </c>
      <c r="BA2598" s="33" t="s">
        <v>60</v>
      </c>
      <c r="BB2598" s="33">
        <v>4822</v>
      </c>
      <c r="BC2598" s="33" t="s">
        <v>60</v>
      </c>
      <c r="BD2598" s="33" t="s">
        <v>60</v>
      </c>
      <c r="BE2598" s="33" t="s">
        <v>60</v>
      </c>
      <c r="BF2598" s="34" t="str">
        <f>IFERROR(VLOOKUP(Data_Power_app[[#This Row],[PRO ODER]],'Result'!A:C,3,0),"")</f>
        <v>LAMINATION 5</v>
      </c>
      <c r="BG2598" s="14" t="str">
        <f>IFERROR(VLOOKUP(Data_Power_app[[#This Row],[PRO ODER]]&amp;"LAM_IN",'Real Time'!A:E,4,0),"")</f>
        <v/>
      </c>
      <c r="BH2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3446</v>
      </c>
      <c r="B2599" s="33" t="s">
        <v>15508</v>
      </c>
      <c r="C2599" s="33" t="s">
        <v>15509</v>
      </c>
      <c r="D2599" s="33" t="s">
        <v>93</v>
      </c>
      <c r="E2599" s="33" t="s">
        <v>203</v>
      </c>
      <c r="F2599" s="33" t="s">
        <v>59</v>
      </c>
      <c r="G2599" s="33">
        <v>3499</v>
      </c>
      <c r="H2599" s="4">
        <v>45807</v>
      </c>
      <c r="I2599" s="4">
        <v>45804</v>
      </c>
      <c r="J2599" s="4">
        <v>45804</v>
      </c>
      <c r="K2599" s="4">
        <v>45808</v>
      </c>
      <c r="L2599" s="4"/>
      <c r="M2599" s="4">
        <v>45810</v>
      </c>
      <c r="N2599" s="4"/>
      <c r="O2599" s="4" t="s">
        <v>60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45811</v>
      </c>
      <c r="U2599" s="4"/>
      <c r="V2599" s="4"/>
      <c r="W2599" s="4">
        <v>45812</v>
      </c>
      <c r="X2599" s="4"/>
      <c r="Y2599" s="4" t="s">
        <v>60</v>
      </c>
      <c r="Z2599" s="4">
        <v>45814</v>
      </c>
      <c r="AA2599" s="4"/>
      <c r="AB2599" s="4" t="s">
        <v>60</v>
      </c>
      <c r="AC2599" s="4">
        <v>45815</v>
      </c>
      <c r="AD2599" s="4">
        <v>45815</v>
      </c>
      <c r="AE2599" s="4">
        <v>45818</v>
      </c>
      <c r="AF2599" s="4"/>
      <c r="AG2599" s="33" t="s">
        <v>134</v>
      </c>
      <c r="AH2599" s="33" t="s">
        <v>204</v>
      </c>
      <c r="AI2599" s="33" t="s">
        <v>266</v>
      </c>
      <c r="AJ2599" s="33" t="s">
        <v>205</v>
      </c>
      <c r="AK2599" s="33" t="s">
        <v>65</v>
      </c>
      <c r="AL2599" s="33" t="s">
        <v>206</v>
      </c>
      <c r="AM2599" s="33" t="s">
        <v>207</v>
      </c>
      <c r="AN2599" s="33">
        <v>105.36568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267</v>
      </c>
      <c r="AV2599" s="33" t="s">
        <v>268</v>
      </c>
      <c r="AW2599" s="33">
        <v>230.42929000000001</v>
      </c>
      <c r="AX2599" s="33" t="s">
        <v>269</v>
      </c>
      <c r="AY2599" s="33" t="s">
        <v>270</v>
      </c>
      <c r="AZ2599" s="3">
        <v>3447</v>
      </c>
      <c r="BA2599" s="33" t="s">
        <v>60</v>
      </c>
      <c r="BB2599" s="33">
        <v>3499</v>
      </c>
      <c r="BC2599" s="33" t="s">
        <v>60</v>
      </c>
      <c r="BD2599" s="33" t="s">
        <v>60</v>
      </c>
      <c r="BE2599" s="33" t="s">
        <v>60</v>
      </c>
      <c r="BF2599" s="34" t="str">
        <f>IFERROR(VLOOKUP(Data_Power_app[[#This Row],[PRO ODER]],'Result'!A:C,3,0),"")</f>
        <v>LAMINATION 5</v>
      </c>
      <c r="BG2599" s="14" t="str">
        <f>IFERROR(VLOOKUP(Data_Power_app[[#This Row],[PRO ODER]]&amp;"LAM_IN",'Real Time'!A:E,4,0),"")</f>
        <v/>
      </c>
      <c r="BH2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3447</v>
      </c>
      <c r="B2600" s="33" t="s">
        <v>13277</v>
      </c>
      <c r="C2600" s="33" t="s">
        <v>13278</v>
      </c>
      <c r="D2600" s="33" t="s">
        <v>93</v>
      </c>
      <c r="E2600" s="33" t="s">
        <v>195</v>
      </c>
      <c r="F2600" s="33" t="s">
        <v>59</v>
      </c>
      <c r="G2600" s="33">
        <v>4535</v>
      </c>
      <c r="H2600" s="4">
        <v>45807</v>
      </c>
      <c r="I2600" s="4">
        <v>45803</v>
      </c>
      <c r="J2600" s="4">
        <v>45803</v>
      </c>
      <c r="K2600" s="4">
        <v>45808</v>
      </c>
      <c r="L2600" s="4">
        <v>45804.53765046296</v>
      </c>
      <c r="M2600" s="4">
        <v>45810</v>
      </c>
      <c r="N2600" s="4">
        <v>45804.64434027778</v>
      </c>
      <c r="O2600" s="4" t="s">
        <v>60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45812</v>
      </c>
      <c r="U2600" s="4">
        <v>45804.670648148145</v>
      </c>
      <c r="V2600" s="4">
        <v>45805.062465277777</v>
      </c>
      <c r="W2600" s="4">
        <v>45813</v>
      </c>
      <c r="X2600" s="4">
        <v>45806.339224537034</v>
      </c>
      <c r="Y2600" s="4" t="s">
        <v>84</v>
      </c>
      <c r="Z2600" s="4">
        <v>45814</v>
      </c>
      <c r="AA2600" s="4"/>
      <c r="AB2600" s="4" t="s">
        <v>60</v>
      </c>
      <c r="AC2600" s="4">
        <v>45815</v>
      </c>
      <c r="AD2600" s="4">
        <v>45815</v>
      </c>
      <c r="AE2600" s="4">
        <v>45818</v>
      </c>
      <c r="AF2600" s="4"/>
      <c r="AG2600" s="33" t="s">
        <v>104</v>
      </c>
      <c r="AH2600" s="33" t="s">
        <v>225</v>
      </c>
      <c r="AI2600" s="33" t="s">
        <v>833</v>
      </c>
      <c r="AJ2600" s="33" t="s">
        <v>226</v>
      </c>
      <c r="AK2600" s="33" t="s">
        <v>107</v>
      </c>
      <c r="AL2600" s="33" t="s">
        <v>199</v>
      </c>
      <c r="AM2600" s="33" t="s">
        <v>200</v>
      </c>
      <c r="AN2600" s="33">
        <v>172.06653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227</v>
      </c>
      <c r="AV2600" s="33" t="s">
        <v>228</v>
      </c>
      <c r="AW2600" s="33">
        <v>376.32817999999997</v>
      </c>
      <c r="AX2600" s="33" t="s">
        <v>14656</v>
      </c>
      <c r="AY2600" s="33" t="s">
        <v>14657</v>
      </c>
      <c r="AZ2600" s="3">
        <v>228</v>
      </c>
      <c r="BA2600" s="33" t="s">
        <v>60</v>
      </c>
      <c r="BB2600" s="33">
        <v>4535</v>
      </c>
      <c r="BC2600" s="33" t="s">
        <v>60</v>
      </c>
      <c r="BD2600" s="33" t="s">
        <v>60</v>
      </c>
      <c r="BE2600" s="33" t="s">
        <v>60</v>
      </c>
      <c r="BF2600" s="34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3449</v>
      </c>
      <c r="B2601" s="33" t="s">
        <v>15510</v>
      </c>
      <c r="C2601" s="33" t="s">
        <v>15511</v>
      </c>
      <c r="D2601" s="33" t="s">
        <v>93</v>
      </c>
      <c r="E2601" s="33" t="s">
        <v>203</v>
      </c>
      <c r="F2601" s="33" t="s">
        <v>59</v>
      </c>
      <c r="G2601" s="33">
        <v>2157</v>
      </c>
      <c r="H2601" s="4">
        <v>45807</v>
      </c>
      <c r="I2601" s="4">
        <v>45804</v>
      </c>
      <c r="J2601" s="4">
        <v>45804</v>
      </c>
      <c r="K2601" s="4">
        <v>45808</v>
      </c>
      <c r="L2601" s="4"/>
      <c r="M2601" s="4">
        <v>45810</v>
      </c>
      <c r="N2601" s="4"/>
      <c r="O2601" s="4" t="s">
        <v>60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45811</v>
      </c>
      <c r="U2601" s="4"/>
      <c r="V2601" s="4"/>
      <c r="W2601" s="4">
        <v>45812</v>
      </c>
      <c r="X2601" s="4"/>
      <c r="Y2601" s="4" t="s">
        <v>60</v>
      </c>
      <c r="Z2601" s="4">
        <v>45814</v>
      </c>
      <c r="AA2601" s="4"/>
      <c r="AB2601" s="4" t="s">
        <v>60</v>
      </c>
      <c r="AC2601" s="4">
        <v>45815</v>
      </c>
      <c r="AD2601" s="4">
        <v>45815</v>
      </c>
      <c r="AE2601" s="4">
        <v>45818</v>
      </c>
      <c r="AF2601" s="4"/>
      <c r="AG2601" s="33" t="s">
        <v>134</v>
      </c>
      <c r="AH2601" s="33" t="s">
        <v>260</v>
      </c>
      <c r="AI2601" s="33" t="s">
        <v>410</v>
      </c>
      <c r="AJ2601" s="33" t="s">
        <v>205</v>
      </c>
      <c r="AK2601" s="33" t="s">
        <v>107</v>
      </c>
      <c r="AL2601" s="33" t="s">
        <v>206</v>
      </c>
      <c r="AM2601" s="33" t="s">
        <v>207</v>
      </c>
      <c r="AN2601" s="33">
        <v>73.426839999999999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293</v>
      </c>
      <c r="AV2601" s="33" t="s">
        <v>294</v>
      </c>
      <c r="AW2601" s="33">
        <v>160.57598999999999</v>
      </c>
      <c r="AX2601" s="33" t="s">
        <v>596</v>
      </c>
      <c r="AY2601" s="33" t="s">
        <v>597</v>
      </c>
      <c r="AZ2601" s="3">
        <v>1055</v>
      </c>
      <c r="BA2601" s="33" t="s">
        <v>60</v>
      </c>
      <c r="BB2601" s="33">
        <v>2157</v>
      </c>
      <c r="BC2601" s="33" t="s">
        <v>60</v>
      </c>
      <c r="BD2601" s="33" t="s">
        <v>60</v>
      </c>
      <c r="BE2601" s="33" t="s">
        <v>60</v>
      </c>
      <c r="BF2601" s="34" t="str">
        <f>IFERROR(VLOOKUP(Data_Power_app[[#This Row],[PRO ODER]],'Result'!A:C,3,0),"")</f>
        <v>LAMINATION 5</v>
      </c>
      <c r="BG2601" s="14" t="str">
        <f>IFERROR(VLOOKUP(Data_Power_app[[#This Row],[PRO ODER]]&amp;"LAM_IN",'Real Time'!A:E,4,0),"")</f>
        <v/>
      </c>
      <c r="BH2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3451</v>
      </c>
      <c r="B2602" s="33" t="s">
        <v>13279</v>
      </c>
      <c r="C2602" s="33" t="s">
        <v>13280</v>
      </c>
      <c r="D2602" s="33" t="s">
        <v>366</v>
      </c>
      <c r="E2602" s="33" t="s">
        <v>367</v>
      </c>
      <c r="F2602" s="33" t="s">
        <v>59</v>
      </c>
      <c r="G2602" s="33">
        <v>746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45804.674490740741</v>
      </c>
      <c r="M2602" s="4">
        <v>45807</v>
      </c>
      <c r="N2602" s="4"/>
      <c r="O2602" s="4" t="s">
        <v>60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/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45818</v>
      </c>
      <c r="AF2602" s="4"/>
      <c r="AG2602" s="33" t="s">
        <v>95</v>
      </c>
      <c r="AH2602" s="33" t="s">
        <v>368</v>
      </c>
      <c r="AI2602" s="33" t="s">
        <v>787</v>
      </c>
      <c r="AJ2602" s="33" t="s">
        <v>369</v>
      </c>
      <c r="AK2602" s="33" t="s">
        <v>107</v>
      </c>
      <c r="AL2602" s="33" t="s">
        <v>370</v>
      </c>
      <c r="AM2602" s="33" t="s">
        <v>371</v>
      </c>
      <c r="AN2602" s="33">
        <v>17.438379999999999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481</v>
      </c>
      <c r="AV2602" s="33" t="s">
        <v>482</v>
      </c>
      <c r="AW2602" s="33">
        <v>64.839619999999996</v>
      </c>
      <c r="AX2602" s="33" t="s">
        <v>788</v>
      </c>
      <c r="AY2602" s="33" t="s">
        <v>789</v>
      </c>
      <c r="AZ2602" s="3">
        <v>746</v>
      </c>
      <c r="BA2602" s="33" t="s">
        <v>60</v>
      </c>
      <c r="BB2602" s="33">
        <v>746</v>
      </c>
      <c r="BC2602" s="33" t="s">
        <v>60</v>
      </c>
      <c r="BD2602" s="33" t="s">
        <v>60</v>
      </c>
      <c r="BE2602" s="33" t="s">
        <v>60</v>
      </c>
      <c r="BF2602" s="34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3452</v>
      </c>
      <c r="B2603" s="33" t="s">
        <v>13281</v>
      </c>
      <c r="C2603" s="33" t="s">
        <v>13282</v>
      </c>
      <c r="D2603" s="33" t="s">
        <v>366</v>
      </c>
      <c r="E2603" s="33" t="s">
        <v>367</v>
      </c>
      <c r="F2603" s="33" t="s">
        <v>59</v>
      </c>
      <c r="G2603" s="33">
        <v>202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45804.674537037034</v>
      </c>
      <c r="M2603" s="4">
        <v>45807</v>
      </c>
      <c r="N2603" s="4"/>
      <c r="O2603" s="4" t="s">
        <v>60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/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45818</v>
      </c>
      <c r="AF2603" s="4"/>
      <c r="AG2603" s="33" t="s">
        <v>95</v>
      </c>
      <c r="AH2603" s="33" t="s">
        <v>368</v>
      </c>
      <c r="AI2603" s="33" t="s">
        <v>11185</v>
      </c>
      <c r="AJ2603" s="33" t="s">
        <v>369</v>
      </c>
      <c r="AK2603" s="33" t="s">
        <v>107</v>
      </c>
      <c r="AL2603" s="33" t="s">
        <v>370</v>
      </c>
      <c r="AM2603" s="33" t="s">
        <v>371</v>
      </c>
      <c r="AN2603" s="33">
        <v>4.6462700000000003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481</v>
      </c>
      <c r="AV2603" s="33" t="s">
        <v>482</v>
      </c>
      <c r="AW2603" s="33">
        <v>17.275880000000001</v>
      </c>
      <c r="AX2603" s="33" t="s">
        <v>11186</v>
      </c>
      <c r="AY2603" s="33" t="s">
        <v>11187</v>
      </c>
      <c r="AZ2603" s="3">
        <v>202</v>
      </c>
      <c r="BA2603" s="33" t="s">
        <v>60</v>
      </c>
      <c r="BB2603" s="33">
        <v>202</v>
      </c>
      <c r="BC2603" s="33" t="s">
        <v>60</v>
      </c>
      <c r="BD2603" s="33" t="s">
        <v>60</v>
      </c>
      <c r="BE2603" s="33" t="s">
        <v>60</v>
      </c>
      <c r="BF2603" s="34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3453</v>
      </c>
      <c r="B2604" s="33" t="s">
        <v>13283</v>
      </c>
      <c r="C2604" s="33" t="s">
        <v>13284</v>
      </c>
      <c r="D2604" s="33" t="s">
        <v>366</v>
      </c>
      <c r="E2604" s="33" t="s">
        <v>367</v>
      </c>
      <c r="F2604" s="33" t="s">
        <v>59</v>
      </c>
      <c r="G2604" s="33">
        <v>108</v>
      </c>
      <c r="H2604" s="4">
        <v>45806</v>
      </c>
      <c r="I2604" s="4">
        <v>45803</v>
      </c>
      <c r="J2604" s="4">
        <v>45803</v>
      </c>
      <c r="K2604" s="4">
        <v>45807</v>
      </c>
      <c r="L2604" s="4">
        <v>45804.568472222221</v>
      </c>
      <c r="M2604" s="4">
        <v>45807</v>
      </c>
      <c r="N2604" s="4"/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45818</v>
      </c>
      <c r="AF2604" s="4"/>
      <c r="AG2604" s="33" t="s">
        <v>95</v>
      </c>
      <c r="AH2604" s="33" t="s">
        <v>368</v>
      </c>
      <c r="AI2604" s="33" t="s">
        <v>11185</v>
      </c>
      <c r="AJ2604" s="33" t="s">
        <v>369</v>
      </c>
      <c r="AK2604" s="33" t="s">
        <v>107</v>
      </c>
      <c r="AL2604" s="33" t="s">
        <v>370</v>
      </c>
      <c r="AM2604" s="33" t="s">
        <v>371</v>
      </c>
      <c r="AN2604" s="33">
        <v>2.6433599999999999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481</v>
      </c>
      <c r="AV2604" s="33" t="s">
        <v>482</v>
      </c>
      <c r="AW2604" s="33">
        <v>9.8283799999999992</v>
      </c>
      <c r="AX2604" s="33" t="s">
        <v>11186</v>
      </c>
      <c r="AY2604" s="33" t="s">
        <v>11187</v>
      </c>
      <c r="AZ2604" s="3">
        <v>108</v>
      </c>
      <c r="BA2604" s="33" t="s">
        <v>60</v>
      </c>
      <c r="BB2604" s="33">
        <v>108</v>
      </c>
      <c r="BC2604" s="33" t="s">
        <v>60</v>
      </c>
      <c r="BD2604" s="33" t="s">
        <v>60</v>
      </c>
      <c r="BE2604" s="33" t="s">
        <v>60</v>
      </c>
      <c r="BF2604" s="34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3454</v>
      </c>
      <c r="B2605" s="33" t="s">
        <v>13285</v>
      </c>
      <c r="C2605" s="33" t="s">
        <v>13286</v>
      </c>
      <c r="D2605" s="33" t="s">
        <v>366</v>
      </c>
      <c r="E2605" s="33" t="s">
        <v>367</v>
      </c>
      <c r="F2605" s="33" t="s">
        <v>59</v>
      </c>
      <c r="G2605" s="33">
        <v>112</v>
      </c>
      <c r="H2605" s="4">
        <v>45806</v>
      </c>
      <c r="I2605" s="4">
        <v>45803</v>
      </c>
      <c r="J2605" s="4">
        <v>45803</v>
      </c>
      <c r="K2605" s="4">
        <v>45807</v>
      </c>
      <c r="L2605" s="4">
        <v>45804.568541666667</v>
      </c>
      <c r="M2605" s="4">
        <v>45807</v>
      </c>
      <c r="N2605" s="4"/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45818</v>
      </c>
      <c r="AF2605" s="4"/>
      <c r="AG2605" s="33" t="s">
        <v>95</v>
      </c>
      <c r="AH2605" s="33" t="s">
        <v>368</v>
      </c>
      <c r="AI2605" s="33" t="s">
        <v>11185</v>
      </c>
      <c r="AJ2605" s="33" t="s">
        <v>369</v>
      </c>
      <c r="AK2605" s="33" t="s">
        <v>107</v>
      </c>
      <c r="AL2605" s="33" t="s">
        <v>370</v>
      </c>
      <c r="AM2605" s="33" t="s">
        <v>371</v>
      </c>
      <c r="AN2605" s="33">
        <v>2.5894599999999999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481</v>
      </c>
      <c r="AV2605" s="33" t="s">
        <v>482</v>
      </c>
      <c r="AW2605" s="33">
        <v>9.6281700000000008</v>
      </c>
      <c r="AX2605" s="33" t="s">
        <v>11186</v>
      </c>
      <c r="AY2605" s="33" t="s">
        <v>11187</v>
      </c>
      <c r="AZ2605" s="3">
        <v>112</v>
      </c>
      <c r="BA2605" s="33" t="s">
        <v>60</v>
      </c>
      <c r="BB2605" s="33">
        <v>112</v>
      </c>
      <c r="BC2605" s="33" t="s">
        <v>60</v>
      </c>
      <c r="BD2605" s="33" t="s">
        <v>60</v>
      </c>
      <c r="BE2605" s="33" t="s">
        <v>60</v>
      </c>
      <c r="BF2605" s="34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3455</v>
      </c>
      <c r="B2606" s="33" t="s">
        <v>13287</v>
      </c>
      <c r="C2606" s="33" t="s">
        <v>13288</v>
      </c>
      <c r="D2606" s="33" t="s">
        <v>366</v>
      </c>
      <c r="E2606" s="33" t="s">
        <v>367</v>
      </c>
      <c r="F2606" s="33" t="s">
        <v>59</v>
      </c>
      <c r="G2606" s="33">
        <v>112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45804.56858796296</v>
      </c>
      <c r="M2606" s="4">
        <v>45807</v>
      </c>
      <c r="N2606" s="4"/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/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45818</v>
      </c>
      <c r="AF2606" s="4"/>
      <c r="AG2606" s="33" t="s">
        <v>95</v>
      </c>
      <c r="AH2606" s="33" t="s">
        <v>368</v>
      </c>
      <c r="AI2606" s="33" t="s">
        <v>11185</v>
      </c>
      <c r="AJ2606" s="33" t="s">
        <v>369</v>
      </c>
      <c r="AK2606" s="33" t="s">
        <v>107</v>
      </c>
      <c r="AL2606" s="33" t="s">
        <v>370</v>
      </c>
      <c r="AM2606" s="33" t="s">
        <v>371</v>
      </c>
      <c r="AN2606" s="33">
        <v>2.6149800000000001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481</v>
      </c>
      <c r="AV2606" s="33" t="s">
        <v>482</v>
      </c>
      <c r="AW2606" s="33">
        <v>9.7229799999999997</v>
      </c>
      <c r="AX2606" s="33" t="s">
        <v>11186</v>
      </c>
      <c r="AY2606" s="33" t="s">
        <v>11187</v>
      </c>
      <c r="AZ2606" s="3">
        <v>112</v>
      </c>
      <c r="BA2606" s="33" t="s">
        <v>60</v>
      </c>
      <c r="BB2606" s="33">
        <v>112</v>
      </c>
      <c r="BC2606" s="33" t="s">
        <v>60</v>
      </c>
      <c r="BD2606" s="33" t="s">
        <v>60</v>
      </c>
      <c r="BE2606" s="33" t="s">
        <v>60</v>
      </c>
      <c r="BF2606" s="34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3456</v>
      </c>
      <c r="B2607" s="33" t="s">
        <v>13289</v>
      </c>
      <c r="C2607" s="33" t="s">
        <v>13290</v>
      </c>
      <c r="D2607" s="33" t="s">
        <v>366</v>
      </c>
      <c r="E2607" s="33" t="s">
        <v>367</v>
      </c>
      <c r="F2607" s="33" t="s">
        <v>59</v>
      </c>
      <c r="G2607" s="33">
        <v>608</v>
      </c>
      <c r="H2607" s="4">
        <v>45806</v>
      </c>
      <c r="I2607" s="4">
        <v>45803</v>
      </c>
      <c r="J2607" s="4">
        <v>45803</v>
      </c>
      <c r="K2607" s="4">
        <v>45807</v>
      </c>
      <c r="L2607" s="4">
        <v>45804.67460648148</v>
      </c>
      <c r="M2607" s="4">
        <v>45807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45810</v>
      </c>
      <c r="U2607" s="4"/>
      <c r="V2607" s="4"/>
      <c r="W2607" s="4">
        <v>45811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45818</v>
      </c>
      <c r="AF2607" s="4"/>
      <c r="AG2607" s="33" t="s">
        <v>95</v>
      </c>
      <c r="AH2607" s="33" t="s">
        <v>368</v>
      </c>
      <c r="AI2607" s="33" t="s">
        <v>787</v>
      </c>
      <c r="AJ2607" s="33" t="s">
        <v>369</v>
      </c>
      <c r="AK2607" s="33" t="s">
        <v>107</v>
      </c>
      <c r="AL2607" s="33" t="s">
        <v>370</v>
      </c>
      <c r="AM2607" s="33" t="s">
        <v>371</v>
      </c>
      <c r="AN2607" s="33">
        <v>14.274380000000001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481</v>
      </c>
      <c r="AV2607" s="33" t="s">
        <v>482</v>
      </c>
      <c r="AW2607" s="33">
        <v>53.075180000000003</v>
      </c>
      <c r="AX2607" s="33" t="s">
        <v>788</v>
      </c>
      <c r="AY2607" s="33" t="s">
        <v>789</v>
      </c>
      <c r="AZ2607" s="3">
        <v>608</v>
      </c>
      <c r="BA2607" s="33" t="s">
        <v>60</v>
      </c>
      <c r="BB2607" s="33">
        <v>608</v>
      </c>
      <c r="BC2607" s="33" t="s">
        <v>60</v>
      </c>
      <c r="BD2607" s="33" t="s">
        <v>60</v>
      </c>
      <c r="BE2607" s="33" t="s">
        <v>60</v>
      </c>
      <c r="BF2607" s="34" t="str">
        <f>IFERROR(VLOOKUP(Data_Power_app[[#This Row],[PRO ODER]],'Result'!A:C,3,0),"")</f>
        <v/>
      </c>
      <c r="BG2607" s="14" t="str">
        <f>IFERROR(VLOOKUP(Data_Power_app[[#This Row],[PRO ODER]]&amp;"LAM_IN",'Real Time'!A:E,4,0),"")</f>
        <v/>
      </c>
      <c r="BH2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3457</v>
      </c>
      <c r="B2608" s="33" t="s">
        <v>13291</v>
      </c>
      <c r="C2608" s="33" t="s">
        <v>13292</v>
      </c>
      <c r="D2608" s="33" t="s">
        <v>366</v>
      </c>
      <c r="E2608" s="33" t="s">
        <v>367</v>
      </c>
      <c r="F2608" s="33" t="s">
        <v>59</v>
      </c>
      <c r="G2608" s="33">
        <v>836</v>
      </c>
      <c r="H2608" s="4">
        <v>45806</v>
      </c>
      <c r="I2608" s="4">
        <v>45803</v>
      </c>
      <c r="J2608" s="4" t="s">
        <v>60</v>
      </c>
      <c r="K2608" s="4">
        <v>45807</v>
      </c>
      <c r="L2608" s="4">
        <v>45804.675532407404</v>
      </c>
      <c r="M2608" s="4">
        <v>45807</v>
      </c>
      <c r="N2608" s="4"/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45818</v>
      </c>
      <c r="AF2608" s="4"/>
      <c r="AG2608" s="33" t="s">
        <v>95</v>
      </c>
      <c r="AH2608" s="33" t="s">
        <v>368</v>
      </c>
      <c r="AI2608" s="33" t="s">
        <v>11495</v>
      </c>
      <c r="AJ2608" s="33" t="s">
        <v>369</v>
      </c>
      <c r="AK2608" s="33" t="s">
        <v>107</v>
      </c>
      <c r="AL2608" s="33" t="s">
        <v>370</v>
      </c>
      <c r="AM2608" s="33" t="s">
        <v>371</v>
      </c>
      <c r="AN2608" s="33">
        <v>20.189070000000001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775</v>
      </c>
      <c r="AV2608" s="33" t="s">
        <v>776</v>
      </c>
      <c r="AW2608" s="33">
        <v>75.066580000000002</v>
      </c>
      <c r="AX2608" s="33" t="s">
        <v>794</v>
      </c>
      <c r="AY2608" s="33" t="s">
        <v>795</v>
      </c>
      <c r="AZ2608" s="3">
        <v>836</v>
      </c>
      <c r="BA2608" s="33" t="s">
        <v>60</v>
      </c>
      <c r="BB2608" s="33">
        <v>836</v>
      </c>
      <c r="BC2608" s="33" t="s">
        <v>60</v>
      </c>
      <c r="BD2608" s="33" t="s">
        <v>60</v>
      </c>
      <c r="BE2608" s="33" t="s">
        <v>60</v>
      </c>
      <c r="BF2608" s="34" t="str">
        <f>IFERROR(VLOOKUP(Data_Power_app[[#This Row],[PRO ODER]],'Result'!A:C,3,0),"")</f>
        <v/>
      </c>
      <c r="BG2608" s="14" t="str">
        <f>IFERROR(VLOOKUP(Data_Power_app[[#This Row],[PRO ODER]]&amp;"LAM_IN",'Real Time'!A:E,4,0),"")</f>
        <v/>
      </c>
      <c r="BH2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3458</v>
      </c>
      <c r="B2609" s="33" t="s">
        <v>13293</v>
      </c>
      <c r="C2609" s="33" t="s">
        <v>13294</v>
      </c>
      <c r="D2609" s="33" t="s">
        <v>366</v>
      </c>
      <c r="E2609" s="33" t="s">
        <v>367</v>
      </c>
      <c r="F2609" s="33" t="s">
        <v>59</v>
      </c>
      <c r="G2609" s="33">
        <v>608</v>
      </c>
      <c r="H2609" s="4">
        <v>45806</v>
      </c>
      <c r="I2609" s="4">
        <v>45803</v>
      </c>
      <c r="J2609" s="4">
        <v>45803</v>
      </c>
      <c r="K2609" s="4">
        <v>45807</v>
      </c>
      <c r="L2609" s="4">
        <v>45804.674664351849</v>
      </c>
      <c r="M2609" s="4">
        <v>45807</v>
      </c>
      <c r="N2609" s="4"/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45818</v>
      </c>
      <c r="AF2609" s="4"/>
      <c r="AG2609" s="33" t="s">
        <v>95</v>
      </c>
      <c r="AH2609" s="33" t="s">
        <v>368</v>
      </c>
      <c r="AI2609" s="33" t="s">
        <v>11185</v>
      </c>
      <c r="AJ2609" s="33" t="s">
        <v>369</v>
      </c>
      <c r="AK2609" s="33" t="s">
        <v>107</v>
      </c>
      <c r="AL2609" s="33" t="s">
        <v>370</v>
      </c>
      <c r="AM2609" s="33" t="s">
        <v>371</v>
      </c>
      <c r="AN2609" s="33">
        <v>13.77997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481</v>
      </c>
      <c r="AV2609" s="33" t="s">
        <v>482</v>
      </c>
      <c r="AW2609" s="33">
        <v>51.237630000000003</v>
      </c>
      <c r="AX2609" s="33" t="s">
        <v>11186</v>
      </c>
      <c r="AY2609" s="33" t="s">
        <v>11187</v>
      </c>
      <c r="AZ2609" s="3">
        <v>608</v>
      </c>
      <c r="BA2609" s="33" t="s">
        <v>60</v>
      </c>
      <c r="BB2609" s="33">
        <v>608</v>
      </c>
      <c r="BC2609" s="33" t="s">
        <v>60</v>
      </c>
      <c r="BD2609" s="33" t="s">
        <v>60</v>
      </c>
      <c r="BE2609" s="33" t="s">
        <v>60</v>
      </c>
      <c r="BF2609" s="34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3459</v>
      </c>
      <c r="B2610" s="33" t="s">
        <v>13295</v>
      </c>
      <c r="C2610" s="33" t="s">
        <v>13296</v>
      </c>
      <c r="D2610" s="33" t="s">
        <v>366</v>
      </c>
      <c r="E2610" s="33" t="s">
        <v>478</v>
      </c>
      <c r="F2610" s="33" t="s">
        <v>59</v>
      </c>
      <c r="G2610" s="33">
        <v>1694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45812</v>
      </c>
      <c r="X2610" s="4"/>
      <c r="Y2610" s="4" t="s">
        <v>60</v>
      </c>
      <c r="Z2610" s="4">
        <v>45814</v>
      </c>
      <c r="AA2610" s="4"/>
      <c r="AB2610" s="4" t="s">
        <v>60</v>
      </c>
      <c r="AC2610" s="4">
        <v>45815</v>
      </c>
      <c r="AD2610" s="4">
        <v>45815</v>
      </c>
      <c r="AE2610" s="4">
        <v>45818</v>
      </c>
      <c r="AF2610" s="4"/>
      <c r="AG2610" s="33" t="s">
        <v>134</v>
      </c>
      <c r="AH2610" s="33" t="s">
        <v>368</v>
      </c>
      <c r="AI2610" s="33" t="s">
        <v>1308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34.211959999999998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149.63754</v>
      </c>
      <c r="AX2610" s="33" t="s">
        <v>1307</v>
      </c>
      <c r="AY2610" s="33" t="s">
        <v>1150</v>
      </c>
      <c r="AZ2610" s="3">
        <v>1694</v>
      </c>
      <c r="BA2610" s="33" t="s">
        <v>60</v>
      </c>
      <c r="BB2610" s="33">
        <v>1694</v>
      </c>
      <c r="BC2610" s="33" t="s">
        <v>60</v>
      </c>
      <c r="BD2610" s="33" t="s">
        <v>60</v>
      </c>
      <c r="BE2610" s="33" t="s">
        <v>60</v>
      </c>
      <c r="BF2610" s="34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3460</v>
      </c>
      <c r="B2611" s="33" t="s">
        <v>13297</v>
      </c>
      <c r="C2611" s="33" t="s">
        <v>13298</v>
      </c>
      <c r="D2611" s="33" t="s">
        <v>366</v>
      </c>
      <c r="E2611" s="33" t="s">
        <v>478</v>
      </c>
      <c r="F2611" s="33" t="s">
        <v>59</v>
      </c>
      <c r="G2611" s="33">
        <v>1052</v>
      </c>
      <c r="H2611" s="4">
        <v>45806</v>
      </c>
      <c r="I2611" s="4">
        <v>45803</v>
      </c>
      <c r="J2611" s="4">
        <v>45803</v>
      </c>
      <c r="K2611" s="4">
        <v>45807</v>
      </c>
      <c r="L2611" s="4">
        <v>45804.509687500002</v>
      </c>
      <c r="M2611" s="4">
        <v>45807</v>
      </c>
      <c r="N2611" s="4">
        <v>45805.123518518521</v>
      </c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45812</v>
      </c>
      <c r="X2611" s="4"/>
      <c r="Y2611" s="4" t="s">
        <v>60</v>
      </c>
      <c r="Z2611" s="4">
        <v>45814</v>
      </c>
      <c r="AA2611" s="4"/>
      <c r="AB2611" s="4" t="s">
        <v>60</v>
      </c>
      <c r="AC2611" s="4">
        <v>45815</v>
      </c>
      <c r="AD2611" s="4">
        <v>45815</v>
      </c>
      <c r="AE2611" s="4">
        <v>45818</v>
      </c>
      <c r="AF2611" s="4"/>
      <c r="AG2611" s="33" t="s">
        <v>306</v>
      </c>
      <c r="AH2611" s="33" t="s">
        <v>1312</v>
      </c>
      <c r="AI2611" s="33" t="s">
        <v>1313</v>
      </c>
      <c r="AJ2611" s="33" t="s">
        <v>369</v>
      </c>
      <c r="AK2611" s="33" t="s">
        <v>107</v>
      </c>
      <c r="AL2611" s="33" t="s">
        <v>479</v>
      </c>
      <c r="AM2611" s="33" t="s">
        <v>480</v>
      </c>
      <c r="AN2611" s="33">
        <v>20.506029999999999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372</v>
      </c>
      <c r="AV2611" s="33" t="s">
        <v>373</v>
      </c>
      <c r="AW2611" s="33">
        <v>89.688479999999998</v>
      </c>
      <c r="AX2611" s="33" t="s">
        <v>647</v>
      </c>
      <c r="AY2611" s="33" t="s">
        <v>648</v>
      </c>
      <c r="AZ2611" s="3">
        <v>1052</v>
      </c>
      <c r="BA2611" s="33" t="s">
        <v>60</v>
      </c>
      <c r="BB2611" s="33">
        <v>1052</v>
      </c>
      <c r="BC2611" s="33" t="s">
        <v>60</v>
      </c>
      <c r="BD2611" s="33" t="s">
        <v>60</v>
      </c>
      <c r="BE2611" s="33" t="s">
        <v>60</v>
      </c>
      <c r="BF2611" s="34" t="str">
        <f>IFERROR(VLOOKUP(Data_Power_app[[#This Row],[PRO ODER]],'Result'!A:C,3,0),"")</f>
        <v/>
      </c>
      <c r="BG2611" s="14" t="str">
        <f>IFERROR(VLOOKUP(Data_Power_app[[#This Row],[PRO ODER]]&amp;"LAM_IN",'Real Time'!A:E,4,0),"")</f>
        <v/>
      </c>
      <c r="BH2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3461</v>
      </c>
      <c r="B2612" s="33" t="s">
        <v>13299</v>
      </c>
      <c r="C2612" s="33" t="s">
        <v>13300</v>
      </c>
      <c r="D2612" s="33" t="s">
        <v>366</v>
      </c>
      <c r="E2612" s="33" t="s">
        <v>1302</v>
      </c>
      <c r="F2612" s="33" t="s">
        <v>59</v>
      </c>
      <c r="G2612" s="33">
        <v>824</v>
      </c>
      <c r="H2612" s="4">
        <v>45806</v>
      </c>
      <c r="I2612" s="4">
        <v>45803</v>
      </c>
      <c r="J2612" s="4" t="s">
        <v>68</v>
      </c>
      <c r="K2612" s="4">
        <v>45807</v>
      </c>
      <c r="L2612" s="4"/>
      <c r="M2612" s="4">
        <v>45807</v>
      </c>
      <c r="N2612" s="4"/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45812</v>
      </c>
      <c r="X2612" s="4"/>
      <c r="Y2612" s="4" t="s">
        <v>60</v>
      </c>
      <c r="Z2612" s="4" t="s">
        <v>60</v>
      </c>
      <c r="AA2612" s="4"/>
      <c r="AB2612" s="4" t="s">
        <v>60</v>
      </c>
      <c r="AC2612" s="4">
        <v>45815</v>
      </c>
      <c r="AD2612" s="4">
        <v>45815</v>
      </c>
      <c r="AE2612" s="4">
        <v>45818</v>
      </c>
      <c r="AF2612" s="4"/>
      <c r="AG2612" s="33" t="s">
        <v>134</v>
      </c>
      <c r="AH2612" s="33" t="s">
        <v>368</v>
      </c>
      <c r="AI2612" s="33" t="s">
        <v>1305</v>
      </c>
      <c r="AJ2612" s="33" t="s">
        <v>369</v>
      </c>
      <c r="AK2612" s="33" t="s">
        <v>107</v>
      </c>
      <c r="AL2612" s="33" t="s">
        <v>485</v>
      </c>
      <c r="AM2612" s="33" t="s">
        <v>486</v>
      </c>
      <c r="AN2612" s="33">
        <v>13.78599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487</v>
      </c>
      <c r="AV2612" s="33" t="s">
        <v>488</v>
      </c>
      <c r="AW2612" s="33">
        <v>60.290570000000002</v>
      </c>
      <c r="AX2612" s="33" t="s">
        <v>68</v>
      </c>
      <c r="AY2612" s="33" t="s">
        <v>68</v>
      </c>
      <c r="AZ2612" s="3" t="s">
        <v>68</v>
      </c>
      <c r="BA2612" s="33" t="s">
        <v>60</v>
      </c>
      <c r="BB2612" s="33">
        <v>824</v>
      </c>
      <c r="BC2612" s="33" t="s">
        <v>60</v>
      </c>
      <c r="BD2612" s="33" t="s">
        <v>60</v>
      </c>
      <c r="BE2612" s="33" t="s">
        <v>60</v>
      </c>
      <c r="BF2612" s="34" t="str">
        <f>IFERROR(VLOOKUP(Data_Power_app[[#This Row],[PRO ODER]],'Result'!A:C,3,0),"")</f>
        <v>LAMINATION 6</v>
      </c>
      <c r="BG2612" s="14" t="str">
        <f>IFERROR(VLOOKUP(Data_Power_app[[#This Row],[PRO ODER]]&amp;"LAM_IN",'Real Time'!A:E,4,0),"")</f>
        <v/>
      </c>
      <c r="BH2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3462</v>
      </c>
      <c r="B2613" s="33" t="s">
        <v>11544</v>
      </c>
      <c r="C2613" s="33" t="s">
        <v>11545</v>
      </c>
      <c r="D2613" s="33" t="s">
        <v>102</v>
      </c>
      <c r="E2613" s="33" t="s">
        <v>395</v>
      </c>
      <c r="F2613" s="33" t="s">
        <v>59</v>
      </c>
      <c r="G2613" s="33">
        <v>900</v>
      </c>
      <c r="H2613" s="4">
        <v>45804</v>
      </c>
      <c r="I2613" s="4">
        <v>45801</v>
      </c>
      <c r="J2613" s="4">
        <v>45801</v>
      </c>
      <c r="K2613" s="4">
        <v>45805</v>
      </c>
      <c r="L2613" s="4">
        <v>45803.157141203701</v>
      </c>
      <c r="M2613" s="4">
        <v>45805</v>
      </c>
      <c r="N2613" s="4">
        <v>45804.555300925924</v>
      </c>
      <c r="O2613" s="4">
        <v>45807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45808</v>
      </c>
      <c r="U2613" s="4">
        <v>45804.10019675926</v>
      </c>
      <c r="V2613" s="4">
        <v>45805.768726851849</v>
      </c>
      <c r="W2613" s="4">
        <v>45812</v>
      </c>
      <c r="X2613" s="4">
        <v>45805.093912037039</v>
      </c>
      <c r="Y2613" s="4" t="s">
        <v>84</v>
      </c>
      <c r="Z2613" s="4">
        <v>45814</v>
      </c>
      <c r="AA2613" s="4"/>
      <c r="AB2613" s="4" t="s">
        <v>60</v>
      </c>
      <c r="AC2613" s="4">
        <v>45815</v>
      </c>
      <c r="AD2613" s="4">
        <v>45815</v>
      </c>
      <c r="AE2613" s="4">
        <v>45818</v>
      </c>
      <c r="AF2613" s="4"/>
      <c r="AG2613" s="33" t="s">
        <v>104</v>
      </c>
      <c r="AH2613" s="33" t="s">
        <v>105</v>
      </c>
      <c r="AI2613" s="33" t="s">
        <v>930</v>
      </c>
      <c r="AJ2613" s="33" t="s">
        <v>106</v>
      </c>
      <c r="AK2613" s="33" t="s">
        <v>107</v>
      </c>
      <c r="AL2613" s="33" t="s">
        <v>108</v>
      </c>
      <c r="AM2613" s="33" t="s">
        <v>109</v>
      </c>
      <c r="AN2613" s="33">
        <v>19.22709</v>
      </c>
      <c r="AO2613" s="33" t="s">
        <v>68</v>
      </c>
      <c r="AP2613" s="33"/>
      <c r="AQ2613" s="33"/>
      <c r="AR2613" s="33" t="s">
        <v>68</v>
      </c>
      <c r="AS2613" s="33"/>
      <c r="AT2613" s="33"/>
      <c r="AU2613" s="33" t="s">
        <v>657</v>
      </c>
      <c r="AV2613" s="33" t="s">
        <v>658</v>
      </c>
      <c r="AW2613" s="33">
        <v>71.485889999999998</v>
      </c>
      <c r="AX2613" s="33" t="s">
        <v>931</v>
      </c>
      <c r="AY2613" s="33" t="s">
        <v>932</v>
      </c>
      <c r="AZ2613" s="3">
        <v>900</v>
      </c>
      <c r="BA2613" s="33" t="s">
        <v>60</v>
      </c>
      <c r="BB2613" s="33">
        <v>900</v>
      </c>
      <c r="BC2613" s="33" t="s">
        <v>60</v>
      </c>
      <c r="BD2613" s="33" t="s">
        <v>60</v>
      </c>
      <c r="BE2613" s="33" t="s">
        <v>60</v>
      </c>
      <c r="BF2613" s="34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3463</v>
      </c>
      <c r="B2614" s="33" t="s">
        <v>11546</v>
      </c>
      <c r="C2614" s="33" t="s">
        <v>11547</v>
      </c>
      <c r="D2614" s="33" t="s">
        <v>102</v>
      </c>
      <c r="E2614" s="33" t="s">
        <v>395</v>
      </c>
      <c r="F2614" s="33" t="s">
        <v>59</v>
      </c>
      <c r="G2614" s="33">
        <v>300</v>
      </c>
      <c r="H2614" s="4">
        <v>45804</v>
      </c>
      <c r="I2614" s="4">
        <v>45801</v>
      </c>
      <c r="J2614" s="4">
        <v>45801</v>
      </c>
      <c r="K2614" s="4">
        <v>45805</v>
      </c>
      <c r="L2614" s="4">
        <v>45803.157280092593</v>
      </c>
      <c r="M2614" s="4">
        <v>45805</v>
      </c>
      <c r="N2614" s="4">
        <v>45804.555358796293</v>
      </c>
      <c r="O2614" s="4">
        <v>45807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45808</v>
      </c>
      <c r="U2614" s="4">
        <v>45804.100173611114</v>
      </c>
      <c r="V2614" s="4"/>
      <c r="W2614" s="4">
        <v>45812</v>
      </c>
      <c r="X2614" s="4"/>
      <c r="Y2614" s="4" t="s">
        <v>60</v>
      </c>
      <c r="Z2614" s="4">
        <v>45814</v>
      </c>
      <c r="AA2614" s="4"/>
      <c r="AB2614" s="4" t="s">
        <v>60</v>
      </c>
      <c r="AC2614" s="4">
        <v>45815</v>
      </c>
      <c r="AD2614" s="4">
        <v>45815</v>
      </c>
      <c r="AE2614" s="4">
        <v>45818</v>
      </c>
      <c r="AF2614" s="4"/>
      <c r="AG2614" s="33" t="s">
        <v>306</v>
      </c>
      <c r="AH2614" s="33" t="s">
        <v>105</v>
      </c>
      <c r="AI2614" s="33" t="s">
        <v>1088</v>
      </c>
      <c r="AJ2614" s="33" t="s">
        <v>106</v>
      </c>
      <c r="AK2614" s="33" t="s">
        <v>65</v>
      </c>
      <c r="AL2614" s="33" t="s">
        <v>108</v>
      </c>
      <c r="AM2614" s="33" t="s">
        <v>109</v>
      </c>
      <c r="AN2614" s="33">
        <v>5.4567100000000002</v>
      </c>
      <c r="AO2614" s="33" t="s">
        <v>68</v>
      </c>
      <c r="AP2614" s="33"/>
      <c r="AQ2614" s="33"/>
      <c r="AR2614" s="33" t="s">
        <v>68</v>
      </c>
      <c r="AS2614" s="33"/>
      <c r="AT2614" s="33"/>
      <c r="AU2614" s="33" t="s">
        <v>657</v>
      </c>
      <c r="AV2614" s="33" t="s">
        <v>658</v>
      </c>
      <c r="AW2614" s="33">
        <v>20.285599999999999</v>
      </c>
      <c r="AX2614" s="33" t="s">
        <v>931</v>
      </c>
      <c r="AY2614" s="33" t="s">
        <v>932</v>
      </c>
      <c r="AZ2614" s="3">
        <v>300</v>
      </c>
      <c r="BA2614" s="33" t="s">
        <v>60</v>
      </c>
      <c r="BB2614" s="33">
        <v>300</v>
      </c>
      <c r="BC2614" s="33" t="s">
        <v>60</v>
      </c>
      <c r="BD2614" s="33" t="s">
        <v>60</v>
      </c>
      <c r="BE2614" s="33" t="s">
        <v>60</v>
      </c>
      <c r="BF2614" s="34" t="str">
        <f>IFERROR(VLOOKUP(Data_Power_app[[#This Row],[PRO ODER]],'Result'!A:C,3,0),"")</f>
        <v/>
      </c>
      <c r="BG2614" s="14" t="str">
        <f>IFERROR(VLOOKUP(Data_Power_app[[#This Row],[PRO ODER]]&amp;"LAM_IN",'Real Time'!A:E,4,0),"")</f>
        <v/>
      </c>
      <c r="BH2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3464</v>
      </c>
      <c r="B2615" s="33" t="s">
        <v>11548</v>
      </c>
      <c r="C2615" s="33" t="s">
        <v>11549</v>
      </c>
      <c r="D2615" s="33" t="s">
        <v>102</v>
      </c>
      <c r="E2615" s="33" t="s">
        <v>395</v>
      </c>
      <c r="F2615" s="33" t="s">
        <v>59</v>
      </c>
      <c r="G2615" s="33">
        <v>600</v>
      </c>
      <c r="H2615" s="4">
        <v>45805</v>
      </c>
      <c r="I2615" s="4">
        <v>45801</v>
      </c>
      <c r="J2615" s="4">
        <v>45801</v>
      </c>
      <c r="K2615" s="4">
        <v>45806</v>
      </c>
      <c r="L2615" s="4">
        <v>45803.158275462964</v>
      </c>
      <c r="M2615" s="4">
        <v>45806</v>
      </c>
      <c r="N2615" s="4">
        <v>45804.528703703705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45804.099988425929</v>
      </c>
      <c r="V2615" s="4"/>
      <c r="W2615" s="4">
        <v>45812</v>
      </c>
      <c r="X2615" s="4"/>
      <c r="Y2615" s="4" t="s">
        <v>60</v>
      </c>
      <c r="Z2615" s="4">
        <v>45813</v>
      </c>
      <c r="AA2615" s="4"/>
      <c r="AB2615" s="4" t="s">
        <v>60</v>
      </c>
      <c r="AC2615" s="4">
        <v>45814</v>
      </c>
      <c r="AD2615" s="4">
        <v>45815</v>
      </c>
      <c r="AE2615" s="4">
        <v>45818</v>
      </c>
      <c r="AF2615" s="4"/>
      <c r="AG2615" s="33" t="s">
        <v>306</v>
      </c>
      <c r="AH2615" s="33" t="s">
        <v>105</v>
      </c>
      <c r="AI2615" s="33" t="s">
        <v>1085</v>
      </c>
      <c r="AJ2615" s="33" t="s">
        <v>106</v>
      </c>
      <c r="AK2615" s="33" t="s">
        <v>65</v>
      </c>
      <c r="AL2615" s="33" t="s">
        <v>108</v>
      </c>
      <c r="AM2615" s="33" t="s">
        <v>109</v>
      </c>
      <c r="AN2615" s="33">
        <v>11.228960000000001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398</v>
      </c>
      <c r="AV2615" s="33" t="s">
        <v>399</v>
      </c>
      <c r="AW2615" s="33">
        <v>41.745739999999998</v>
      </c>
      <c r="AX2615" s="33" t="s">
        <v>1086</v>
      </c>
      <c r="AY2615" s="33" t="s">
        <v>1087</v>
      </c>
      <c r="AZ2615" s="3">
        <v>600</v>
      </c>
      <c r="BA2615" s="33" t="s">
        <v>60</v>
      </c>
      <c r="BB2615" s="33">
        <v>600</v>
      </c>
      <c r="BC2615" s="33" t="s">
        <v>60</v>
      </c>
      <c r="BD2615" s="33" t="s">
        <v>60</v>
      </c>
      <c r="BE2615" s="33" t="s">
        <v>60</v>
      </c>
      <c r="BF2615" s="34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3465</v>
      </c>
      <c r="B2616" s="33" t="s">
        <v>11550</v>
      </c>
      <c r="C2616" s="33" t="s">
        <v>11551</v>
      </c>
      <c r="D2616" s="33" t="s">
        <v>102</v>
      </c>
      <c r="E2616" s="33" t="s">
        <v>395</v>
      </c>
      <c r="F2616" s="33" t="s">
        <v>59</v>
      </c>
      <c r="G2616" s="33">
        <v>600</v>
      </c>
      <c r="H2616" s="4">
        <v>45805</v>
      </c>
      <c r="I2616" s="4">
        <v>45801</v>
      </c>
      <c r="J2616" s="4">
        <v>45801</v>
      </c>
      <c r="K2616" s="4">
        <v>45806</v>
      </c>
      <c r="L2616" s="4">
        <v>45803.158391203702</v>
      </c>
      <c r="M2616" s="4">
        <v>45806</v>
      </c>
      <c r="N2616" s="4">
        <v>45804.528645833336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45804.099907407406</v>
      </c>
      <c r="V2616" s="4"/>
      <c r="W2616" s="4">
        <v>45812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45818</v>
      </c>
      <c r="AF2616" s="4"/>
      <c r="AG2616" s="33" t="s">
        <v>306</v>
      </c>
      <c r="AH2616" s="33" t="s">
        <v>105</v>
      </c>
      <c r="AI2616" s="33" t="s">
        <v>1085</v>
      </c>
      <c r="AJ2616" s="33" t="s">
        <v>106</v>
      </c>
      <c r="AK2616" s="33" t="s">
        <v>65</v>
      </c>
      <c r="AL2616" s="33" t="s">
        <v>108</v>
      </c>
      <c r="AM2616" s="33" t="s">
        <v>109</v>
      </c>
      <c r="AN2616" s="33">
        <v>11.345000000000001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398</v>
      </c>
      <c r="AV2616" s="33" t="s">
        <v>399</v>
      </c>
      <c r="AW2616" s="33">
        <v>42.177579999999999</v>
      </c>
      <c r="AX2616" s="33" t="s">
        <v>1086</v>
      </c>
      <c r="AY2616" s="33" t="s">
        <v>1087</v>
      </c>
      <c r="AZ2616" s="3">
        <v>600</v>
      </c>
      <c r="BA2616" s="33" t="s">
        <v>60</v>
      </c>
      <c r="BB2616" s="33">
        <v>600</v>
      </c>
      <c r="BC2616" s="33" t="s">
        <v>60</v>
      </c>
      <c r="BD2616" s="33" t="s">
        <v>60</v>
      </c>
      <c r="BE2616" s="33" t="s">
        <v>60</v>
      </c>
      <c r="BF2616" s="34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3481</v>
      </c>
      <c r="B2617" s="33" t="s">
        <v>5350</v>
      </c>
      <c r="C2617" s="33" t="s">
        <v>5351</v>
      </c>
      <c r="D2617" s="33" t="s">
        <v>102</v>
      </c>
      <c r="E2617" s="33" t="s">
        <v>395</v>
      </c>
      <c r="F2617" s="33" t="s">
        <v>59</v>
      </c>
      <c r="G2617" s="33">
        <v>300</v>
      </c>
      <c r="H2617" s="4">
        <v>45806</v>
      </c>
      <c r="I2617" s="4">
        <v>45800</v>
      </c>
      <c r="J2617" s="4">
        <v>45800</v>
      </c>
      <c r="K2617" s="4">
        <v>45807</v>
      </c>
      <c r="L2617" s="4">
        <v>45803.432256944441</v>
      </c>
      <c r="M2617" s="4">
        <v>45807</v>
      </c>
      <c r="N2617" s="4">
        <v>45804.353148148148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45811</v>
      </c>
      <c r="U2617" s="4">
        <v>45805.672268518516</v>
      </c>
      <c r="V2617" s="4"/>
      <c r="W2617" s="4">
        <v>45812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45818</v>
      </c>
      <c r="AF2617" s="4"/>
      <c r="AG2617" s="33" t="s">
        <v>306</v>
      </c>
      <c r="AH2617" s="33" t="s">
        <v>105</v>
      </c>
      <c r="AI2617" s="33" t="s">
        <v>5352</v>
      </c>
      <c r="AJ2617" s="33" t="s">
        <v>106</v>
      </c>
      <c r="AK2617" s="33" t="s">
        <v>107</v>
      </c>
      <c r="AL2617" s="33" t="s">
        <v>655</v>
      </c>
      <c r="AM2617" s="33" t="s">
        <v>656</v>
      </c>
      <c r="AN2617" s="33">
        <v>5.6060400000000001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657</v>
      </c>
      <c r="AV2617" s="33" t="s">
        <v>658</v>
      </c>
      <c r="AW2617" s="33">
        <v>24.519670000000001</v>
      </c>
      <c r="AX2617" s="33" t="s">
        <v>5353</v>
      </c>
      <c r="AY2617" s="33" t="s">
        <v>5354</v>
      </c>
      <c r="AZ2617" s="3">
        <v>300</v>
      </c>
      <c r="BA2617" s="33" t="s">
        <v>60</v>
      </c>
      <c r="BB2617" s="33">
        <v>300</v>
      </c>
      <c r="BC2617" s="33" t="s">
        <v>60</v>
      </c>
      <c r="BD2617" s="33" t="s">
        <v>60</v>
      </c>
      <c r="BE2617" s="33" t="s">
        <v>60</v>
      </c>
      <c r="BF2617" s="34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3482</v>
      </c>
      <c r="B2618" s="33" t="s">
        <v>5355</v>
      </c>
      <c r="C2618" s="33" t="s">
        <v>5356</v>
      </c>
      <c r="D2618" s="33" t="s">
        <v>102</v>
      </c>
      <c r="E2618" s="33" t="s">
        <v>395</v>
      </c>
      <c r="F2618" s="33" t="s">
        <v>59</v>
      </c>
      <c r="G2618" s="33">
        <v>6096</v>
      </c>
      <c r="H2618" s="4">
        <v>45803</v>
      </c>
      <c r="I2618" s="4">
        <v>45800</v>
      </c>
      <c r="J2618" s="4">
        <v>45800</v>
      </c>
      <c r="K2618" s="4">
        <v>45803</v>
      </c>
      <c r="L2618" s="4">
        <v>45803.432326388887</v>
      </c>
      <c r="M2618" s="4">
        <v>45804</v>
      </c>
      <c r="N2618" s="4">
        <v>45803.119849537034</v>
      </c>
      <c r="O2618" s="4">
        <v>45806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45807</v>
      </c>
      <c r="U2618" s="4">
        <v>45803.128935185188</v>
      </c>
      <c r="V2618" s="4">
        <v>45804.188726851855</v>
      </c>
      <c r="W2618" s="4">
        <v>45812</v>
      </c>
      <c r="X2618" s="4">
        <v>45805.070243055554</v>
      </c>
      <c r="Y2618" s="4" t="s">
        <v>84</v>
      </c>
      <c r="Z2618" s="4">
        <v>45814</v>
      </c>
      <c r="AA2618" s="4"/>
      <c r="AB2618" s="4" t="s">
        <v>60</v>
      </c>
      <c r="AC2618" s="4">
        <v>45815</v>
      </c>
      <c r="AD2618" s="4">
        <v>45815</v>
      </c>
      <c r="AE2618" s="4">
        <v>45818</v>
      </c>
      <c r="AF2618" s="4"/>
      <c r="AG2618" s="33" t="s">
        <v>104</v>
      </c>
      <c r="AH2618" s="33" t="s">
        <v>105</v>
      </c>
      <c r="AI2618" s="33" t="s">
        <v>5352</v>
      </c>
      <c r="AJ2618" s="33" t="s">
        <v>106</v>
      </c>
      <c r="AK2618" s="33" t="s">
        <v>107</v>
      </c>
      <c r="AL2618" s="33" t="s">
        <v>655</v>
      </c>
      <c r="AM2618" s="33" t="s">
        <v>656</v>
      </c>
      <c r="AN2618" s="33">
        <v>114.00189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657</v>
      </c>
      <c r="AV2618" s="33" t="s">
        <v>658</v>
      </c>
      <c r="AW2618" s="33">
        <v>498.61696000000001</v>
      </c>
      <c r="AX2618" s="33" t="s">
        <v>5353</v>
      </c>
      <c r="AY2618" s="33" t="s">
        <v>5354</v>
      </c>
      <c r="AZ2618" s="3">
        <v>6096</v>
      </c>
      <c r="BA2618" s="33" t="s">
        <v>60</v>
      </c>
      <c r="BB2618" s="33">
        <v>6096</v>
      </c>
      <c r="BC2618" s="33" t="s">
        <v>60</v>
      </c>
      <c r="BD2618" s="33" t="s">
        <v>60</v>
      </c>
      <c r="BE2618" s="33" t="s">
        <v>60</v>
      </c>
      <c r="BF2618" s="34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3483</v>
      </c>
      <c r="B2619" s="33" t="s">
        <v>5357</v>
      </c>
      <c r="C2619" s="33" t="s">
        <v>5358</v>
      </c>
      <c r="D2619" s="33" t="s">
        <v>102</v>
      </c>
      <c r="E2619" s="33" t="s">
        <v>395</v>
      </c>
      <c r="F2619" s="33" t="s">
        <v>59</v>
      </c>
      <c r="G2619" s="33">
        <v>600</v>
      </c>
      <c r="H2619" s="4">
        <v>45803</v>
      </c>
      <c r="I2619" s="4">
        <v>45800</v>
      </c>
      <c r="J2619" s="4">
        <v>45800</v>
      </c>
      <c r="K2619" s="4">
        <v>45803</v>
      </c>
      <c r="L2619" s="4">
        <v>45803.432199074072</v>
      </c>
      <c r="M2619" s="4">
        <v>45804</v>
      </c>
      <c r="N2619" s="4">
        <v>45804.353182870371</v>
      </c>
      <c r="O2619" s="4">
        <v>45806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45807</v>
      </c>
      <c r="U2619" s="4">
        <v>45805.672222222223</v>
      </c>
      <c r="V2619" s="4"/>
      <c r="W2619" s="4">
        <v>45812</v>
      </c>
      <c r="X2619" s="4"/>
      <c r="Y2619" s="4" t="s">
        <v>60</v>
      </c>
      <c r="Z2619" s="4">
        <v>45814</v>
      </c>
      <c r="AA2619" s="4"/>
      <c r="AB2619" s="4" t="s">
        <v>60</v>
      </c>
      <c r="AC2619" s="4">
        <v>45815</v>
      </c>
      <c r="AD2619" s="4">
        <v>45815</v>
      </c>
      <c r="AE2619" s="4">
        <v>45818</v>
      </c>
      <c r="AF2619" s="4"/>
      <c r="AG2619" s="33" t="s">
        <v>306</v>
      </c>
      <c r="AH2619" s="33" t="s">
        <v>105</v>
      </c>
      <c r="AI2619" s="33" t="s">
        <v>5359</v>
      </c>
      <c r="AJ2619" s="33" t="s">
        <v>106</v>
      </c>
      <c r="AK2619" s="33" t="s">
        <v>65</v>
      </c>
      <c r="AL2619" s="33" t="s">
        <v>655</v>
      </c>
      <c r="AM2619" s="33" t="s">
        <v>656</v>
      </c>
      <c r="AN2619" s="33">
        <v>9.6180699999999995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657</v>
      </c>
      <c r="AV2619" s="33" t="s">
        <v>658</v>
      </c>
      <c r="AW2619" s="33">
        <v>42.065959999999997</v>
      </c>
      <c r="AX2619" s="33" t="s">
        <v>5353</v>
      </c>
      <c r="AY2619" s="33" t="s">
        <v>5354</v>
      </c>
      <c r="AZ2619" s="3">
        <v>600</v>
      </c>
      <c r="BA2619" s="33" t="s">
        <v>60</v>
      </c>
      <c r="BB2619" s="33">
        <v>600</v>
      </c>
      <c r="BC2619" s="33" t="s">
        <v>60</v>
      </c>
      <c r="BD2619" s="33" t="s">
        <v>60</v>
      </c>
      <c r="BE2619" s="33" t="s">
        <v>60</v>
      </c>
      <c r="BF2619" s="34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3484</v>
      </c>
      <c r="B2620" s="33" t="s">
        <v>11552</v>
      </c>
      <c r="C2620" s="33" t="s">
        <v>11553</v>
      </c>
      <c r="D2620" s="33" t="s">
        <v>102</v>
      </c>
      <c r="E2620" s="33" t="s">
        <v>395</v>
      </c>
      <c r="F2620" s="33" t="s">
        <v>59</v>
      </c>
      <c r="G2620" s="33">
        <v>5400</v>
      </c>
      <c r="H2620" s="4">
        <v>45804</v>
      </c>
      <c r="I2620" s="4">
        <v>45801</v>
      </c>
      <c r="J2620" s="4">
        <v>45801</v>
      </c>
      <c r="K2620" s="4">
        <v>45805</v>
      </c>
      <c r="L2620" s="4">
        <v>45803.539780092593</v>
      </c>
      <c r="M2620" s="4">
        <v>45805</v>
      </c>
      <c r="N2620" s="4">
        <v>45804.509062500001</v>
      </c>
      <c r="O2620" s="4">
        <v>45807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45808</v>
      </c>
      <c r="U2620" s="4">
        <v>45804.822800925926</v>
      </c>
      <c r="V2620" s="4"/>
      <c r="W2620" s="4">
        <v>45812</v>
      </c>
      <c r="X2620" s="4"/>
      <c r="Y2620" s="4" t="s">
        <v>60</v>
      </c>
      <c r="Z2620" s="4">
        <v>45814</v>
      </c>
      <c r="AA2620" s="4"/>
      <c r="AB2620" s="4" t="s">
        <v>60</v>
      </c>
      <c r="AC2620" s="4">
        <v>45815</v>
      </c>
      <c r="AD2620" s="4">
        <v>45815</v>
      </c>
      <c r="AE2620" s="4">
        <v>45818</v>
      </c>
      <c r="AF2620" s="4"/>
      <c r="AG2620" s="33" t="s">
        <v>306</v>
      </c>
      <c r="AH2620" s="33" t="s">
        <v>105</v>
      </c>
      <c r="AI2620" s="33" t="s">
        <v>5359</v>
      </c>
      <c r="AJ2620" s="33" t="s">
        <v>106</v>
      </c>
      <c r="AK2620" s="33" t="s">
        <v>65</v>
      </c>
      <c r="AL2620" s="33" t="s">
        <v>655</v>
      </c>
      <c r="AM2620" s="33" t="s">
        <v>656</v>
      </c>
      <c r="AN2620" s="33">
        <v>85.777299999999997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657</v>
      </c>
      <c r="AV2620" s="33" t="s">
        <v>658</v>
      </c>
      <c r="AW2620" s="33">
        <v>375.15672000000001</v>
      </c>
      <c r="AX2620" s="33" t="s">
        <v>5353</v>
      </c>
      <c r="AY2620" s="33" t="s">
        <v>5354</v>
      </c>
      <c r="AZ2620" s="3">
        <v>5400</v>
      </c>
      <c r="BA2620" s="33" t="s">
        <v>60</v>
      </c>
      <c r="BB2620" s="33">
        <v>5400</v>
      </c>
      <c r="BC2620" s="33" t="s">
        <v>60</v>
      </c>
      <c r="BD2620" s="33" t="s">
        <v>60</v>
      </c>
      <c r="BE2620" s="33" t="s">
        <v>60</v>
      </c>
      <c r="BF2620" s="34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3485</v>
      </c>
      <c r="B2621" s="33" t="s">
        <v>11554</v>
      </c>
      <c r="C2621" s="33" t="s">
        <v>11555</v>
      </c>
      <c r="D2621" s="33" t="s">
        <v>366</v>
      </c>
      <c r="E2621" s="33" t="s">
        <v>478</v>
      </c>
      <c r="F2621" s="33" t="s">
        <v>59</v>
      </c>
      <c r="G2621" s="33">
        <v>28</v>
      </c>
      <c r="H2621" s="4">
        <v>45805</v>
      </c>
      <c r="I2621" s="4">
        <v>45801</v>
      </c>
      <c r="J2621" s="4">
        <v>45801</v>
      </c>
      <c r="K2621" s="4">
        <v>45806</v>
      </c>
      <c r="L2621" s="4">
        <v>45803.430023148147</v>
      </c>
      <c r="M2621" s="4">
        <v>45806</v>
      </c>
      <c r="N2621" s="4">
        <v>45803.16883101852</v>
      </c>
      <c r="O2621" s="4" t="s">
        <v>60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/>
      <c r="V2621" s="4"/>
      <c r="W2621" s="4">
        <v>45812</v>
      </c>
      <c r="X2621" s="4"/>
      <c r="Y2621" s="4" t="s">
        <v>60</v>
      </c>
      <c r="Z2621" s="4">
        <v>45814</v>
      </c>
      <c r="AA2621" s="4"/>
      <c r="AB2621" s="4" t="s">
        <v>60</v>
      </c>
      <c r="AC2621" s="4">
        <v>45815</v>
      </c>
      <c r="AD2621" s="4">
        <v>45815</v>
      </c>
      <c r="AE2621" s="4">
        <v>45818</v>
      </c>
      <c r="AF2621" s="4"/>
      <c r="AG2621" s="33" t="s">
        <v>306</v>
      </c>
      <c r="AH2621" s="33" t="s">
        <v>7903</v>
      </c>
      <c r="AI2621" s="33" t="s">
        <v>11556</v>
      </c>
      <c r="AJ2621" s="33" t="s">
        <v>7905</v>
      </c>
      <c r="AK2621" s="33" t="s">
        <v>107</v>
      </c>
      <c r="AL2621" s="33" t="s">
        <v>485</v>
      </c>
      <c r="AM2621" s="33" t="s">
        <v>486</v>
      </c>
      <c r="AN2621" s="33">
        <v>0.47997000000000001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487</v>
      </c>
      <c r="AV2621" s="33" t="s">
        <v>488</v>
      </c>
      <c r="AW2621" s="33">
        <v>2.0990899999999999</v>
      </c>
      <c r="AX2621" s="33" t="s">
        <v>11557</v>
      </c>
      <c r="AY2621" s="33" t="s">
        <v>11558</v>
      </c>
      <c r="AZ2621" s="3">
        <v>28</v>
      </c>
      <c r="BA2621" s="33" t="s">
        <v>60</v>
      </c>
      <c r="BB2621" s="33">
        <v>28</v>
      </c>
      <c r="BC2621" s="33" t="s">
        <v>60</v>
      </c>
      <c r="BD2621" s="33" t="s">
        <v>60</v>
      </c>
      <c r="BE2621" s="33" t="s">
        <v>60</v>
      </c>
      <c r="BF2621" s="34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3486</v>
      </c>
      <c r="B2622" s="33" t="s">
        <v>11559</v>
      </c>
      <c r="C2622" s="33" t="s">
        <v>11560</v>
      </c>
      <c r="D2622" s="33" t="s">
        <v>366</v>
      </c>
      <c r="E2622" s="33" t="s">
        <v>478</v>
      </c>
      <c r="F2622" s="33" t="s">
        <v>59</v>
      </c>
      <c r="G2622" s="33">
        <v>27</v>
      </c>
      <c r="H2622" s="4">
        <v>45805</v>
      </c>
      <c r="I2622" s="4">
        <v>45801</v>
      </c>
      <c r="J2622" s="4">
        <v>45801</v>
      </c>
      <c r="K2622" s="4">
        <v>45806</v>
      </c>
      <c r="L2622" s="4">
        <v>45803.511006944442</v>
      </c>
      <c r="M2622" s="4">
        <v>45806</v>
      </c>
      <c r="N2622" s="4">
        <v>45803.207152777781</v>
      </c>
      <c r="O2622" s="4" t="s">
        <v>60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/>
      <c r="V2622" s="4"/>
      <c r="W2622" s="4">
        <v>45812</v>
      </c>
      <c r="X2622" s="4"/>
      <c r="Y2622" s="4" t="s">
        <v>60</v>
      </c>
      <c r="Z2622" s="4">
        <v>45814</v>
      </c>
      <c r="AA2622" s="4"/>
      <c r="AB2622" s="4" t="s">
        <v>60</v>
      </c>
      <c r="AC2622" s="4">
        <v>45815</v>
      </c>
      <c r="AD2622" s="4">
        <v>45815</v>
      </c>
      <c r="AE2622" s="4">
        <v>45818</v>
      </c>
      <c r="AF2622" s="4"/>
      <c r="AG2622" s="33" t="s">
        <v>306</v>
      </c>
      <c r="AH2622" s="33" t="s">
        <v>7903</v>
      </c>
      <c r="AI2622" s="33" t="s">
        <v>11561</v>
      </c>
      <c r="AJ2622" s="33" t="s">
        <v>7905</v>
      </c>
      <c r="AK2622" s="33" t="s">
        <v>107</v>
      </c>
      <c r="AL2622" s="33" t="s">
        <v>485</v>
      </c>
      <c r="AM2622" s="33" t="s">
        <v>486</v>
      </c>
      <c r="AN2622" s="33">
        <v>0.45729999999999998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11562</v>
      </c>
      <c r="AV2622" s="33" t="s">
        <v>11563</v>
      </c>
      <c r="AW2622" s="33">
        <v>1.9999400000000001</v>
      </c>
      <c r="AX2622" s="33" t="s">
        <v>11564</v>
      </c>
      <c r="AY2622" s="33" t="s">
        <v>11565</v>
      </c>
      <c r="AZ2622" s="3">
        <v>27</v>
      </c>
      <c r="BA2622" s="33" t="s">
        <v>60</v>
      </c>
      <c r="BB2622" s="33">
        <v>27</v>
      </c>
      <c r="BC2622" s="33" t="s">
        <v>60</v>
      </c>
      <c r="BD2622" s="33" t="s">
        <v>60</v>
      </c>
      <c r="BE2622" s="33" t="s">
        <v>60</v>
      </c>
      <c r="BF2622" s="34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3487</v>
      </c>
      <c r="B2623" s="33" t="s">
        <v>11566</v>
      </c>
      <c r="C2623" s="33" t="s">
        <v>11567</v>
      </c>
      <c r="D2623" s="33" t="s">
        <v>366</v>
      </c>
      <c r="E2623" s="33" t="s">
        <v>478</v>
      </c>
      <c r="F2623" s="33" t="s">
        <v>59</v>
      </c>
      <c r="G2623" s="33">
        <v>668</v>
      </c>
      <c r="H2623" s="4">
        <v>45805</v>
      </c>
      <c r="I2623" s="4">
        <v>45801</v>
      </c>
      <c r="J2623" s="4">
        <v>45801</v>
      </c>
      <c r="K2623" s="4">
        <v>45806</v>
      </c>
      <c r="L2623" s="4">
        <v>45803.429837962962</v>
      </c>
      <c r="M2623" s="4">
        <v>45806</v>
      </c>
      <c r="N2623" s="4">
        <v>45803.168680555558</v>
      </c>
      <c r="O2623" s="4" t="s">
        <v>60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/>
      <c r="V2623" s="4"/>
      <c r="W2623" s="4">
        <v>45812</v>
      </c>
      <c r="X2623" s="4"/>
      <c r="Y2623" s="4" t="s">
        <v>60</v>
      </c>
      <c r="Z2623" s="4">
        <v>45814</v>
      </c>
      <c r="AA2623" s="4"/>
      <c r="AB2623" s="4" t="s">
        <v>60</v>
      </c>
      <c r="AC2623" s="4">
        <v>45815</v>
      </c>
      <c r="AD2623" s="4">
        <v>45815</v>
      </c>
      <c r="AE2623" s="4">
        <v>45818</v>
      </c>
      <c r="AF2623" s="4"/>
      <c r="AG2623" s="33" t="s">
        <v>306</v>
      </c>
      <c r="AH2623" s="33" t="s">
        <v>7903</v>
      </c>
      <c r="AI2623" s="33" t="s">
        <v>8638</v>
      </c>
      <c r="AJ2623" s="33" t="s">
        <v>7905</v>
      </c>
      <c r="AK2623" s="33" t="s">
        <v>107</v>
      </c>
      <c r="AL2623" s="33" t="s">
        <v>485</v>
      </c>
      <c r="AM2623" s="33" t="s">
        <v>486</v>
      </c>
      <c r="AN2623" s="33">
        <v>11.15691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487</v>
      </c>
      <c r="AV2623" s="33" t="s">
        <v>488</v>
      </c>
      <c r="AW2623" s="33">
        <v>48.792319999999997</v>
      </c>
      <c r="AX2623" s="33" t="s">
        <v>8639</v>
      </c>
      <c r="AY2623" s="33" t="s">
        <v>8640</v>
      </c>
      <c r="AZ2623" s="3">
        <v>668</v>
      </c>
      <c r="BA2623" s="33" t="s">
        <v>60</v>
      </c>
      <c r="BB2623" s="33">
        <v>668</v>
      </c>
      <c r="BC2623" s="33" t="s">
        <v>60</v>
      </c>
      <c r="BD2623" s="33" t="s">
        <v>60</v>
      </c>
      <c r="BE2623" s="33" t="s">
        <v>60</v>
      </c>
      <c r="BF2623" s="34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3488</v>
      </c>
      <c r="B2624" s="33" t="s">
        <v>11568</v>
      </c>
      <c r="C2624" s="33" t="s">
        <v>11569</v>
      </c>
      <c r="D2624" s="33" t="s">
        <v>366</v>
      </c>
      <c r="E2624" s="33" t="s">
        <v>478</v>
      </c>
      <c r="F2624" s="33" t="s">
        <v>59</v>
      </c>
      <c r="G2624" s="33">
        <v>109</v>
      </c>
      <c r="H2624" s="4">
        <v>45805</v>
      </c>
      <c r="I2624" s="4">
        <v>45801</v>
      </c>
      <c r="J2624" s="4">
        <v>45801</v>
      </c>
      <c r="K2624" s="4">
        <v>45806</v>
      </c>
      <c r="L2624" s="4">
        <v>45803.428506944445</v>
      </c>
      <c r="M2624" s="4">
        <v>45806</v>
      </c>
      <c r="N2624" s="4">
        <v>45803.168981481482</v>
      </c>
      <c r="O2624" s="4" t="s">
        <v>60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/>
      <c r="V2624" s="4"/>
      <c r="W2624" s="4">
        <v>45812</v>
      </c>
      <c r="X2624" s="4"/>
      <c r="Y2624" s="4" t="s">
        <v>60</v>
      </c>
      <c r="Z2624" s="4">
        <v>45814</v>
      </c>
      <c r="AA2624" s="4"/>
      <c r="AB2624" s="4" t="s">
        <v>60</v>
      </c>
      <c r="AC2624" s="4">
        <v>45815</v>
      </c>
      <c r="AD2624" s="4">
        <v>45815</v>
      </c>
      <c r="AE2624" s="4">
        <v>45818</v>
      </c>
      <c r="AF2624" s="4"/>
      <c r="AG2624" s="33" t="s">
        <v>306</v>
      </c>
      <c r="AH2624" s="33" t="s">
        <v>7903</v>
      </c>
      <c r="AI2624" s="33" t="s">
        <v>8638</v>
      </c>
      <c r="AJ2624" s="33" t="s">
        <v>7905</v>
      </c>
      <c r="AK2624" s="33" t="s">
        <v>107</v>
      </c>
      <c r="AL2624" s="33" t="s">
        <v>485</v>
      </c>
      <c r="AM2624" s="33" t="s">
        <v>486</v>
      </c>
      <c r="AN2624" s="33">
        <v>1.9779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487</v>
      </c>
      <c r="AV2624" s="33" t="s">
        <v>488</v>
      </c>
      <c r="AW2624" s="33">
        <v>8.6503099999999993</v>
      </c>
      <c r="AX2624" s="33" t="s">
        <v>8639</v>
      </c>
      <c r="AY2624" s="33" t="s">
        <v>8640</v>
      </c>
      <c r="AZ2624" s="3">
        <v>109</v>
      </c>
      <c r="BA2624" s="33" t="s">
        <v>60</v>
      </c>
      <c r="BB2624" s="33">
        <v>109</v>
      </c>
      <c r="BC2624" s="33" t="s">
        <v>60</v>
      </c>
      <c r="BD2624" s="33" t="s">
        <v>60</v>
      </c>
      <c r="BE2624" s="33" t="s">
        <v>60</v>
      </c>
      <c r="BF2624" s="34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3498</v>
      </c>
      <c r="B2625" s="33" t="s">
        <v>17349</v>
      </c>
      <c r="C2625" s="33" t="s">
        <v>17350</v>
      </c>
      <c r="D2625" s="33" t="s">
        <v>93</v>
      </c>
      <c r="E2625" s="33" t="s">
        <v>203</v>
      </c>
      <c r="F2625" s="33" t="s">
        <v>72</v>
      </c>
      <c r="G2625" s="33">
        <v>2217</v>
      </c>
      <c r="H2625" s="4">
        <v>45811</v>
      </c>
      <c r="I2625" s="4">
        <v>45805</v>
      </c>
      <c r="J2625" s="4" t="s">
        <v>307</v>
      </c>
      <c r="K2625" s="4">
        <v>45812</v>
      </c>
      <c r="L2625" s="4"/>
      <c r="M2625" s="4" t="s">
        <v>60</v>
      </c>
      <c r="N2625" s="4"/>
      <c r="O2625" s="4" t="s">
        <v>60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 t="s">
        <v>60</v>
      </c>
      <c r="U2625" s="4"/>
      <c r="V2625" s="4"/>
      <c r="W2625" s="4">
        <v>45808</v>
      </c>
      <c r="X2625" s="4"/>
      <c r="Y2625" s="4" t="s">
        <v>60</v>
      </c>
      <c r="Z2625" s="4" t="s">
        <v>60</v>
      </c>
      <c r="AA2625" s="4"/>
      <c r="AB2625" s="4" t="s">
        <v>60</v>
      </c>
      <c r="AC2625" s="4">
        <v>45815</v>
      </c>
      <c r="AD2625" s="4">
        <v>45817</v>
      </c>
      <c r="AE2625" s="4">
        <v>45818</v>
      </c>
      <c r="AF2625" s="4"/>
      <c r="AG2625" s="33" t="s">
        <v>134</v>
      </c>
      <c r="AH2625" s="33" t="s">
        <v>15070</v>
      </c>
      <c r="AI2625" s="33" t="s">
        <v>15071</v>
      </c>
      <c r="AJ2625" s="33" t="s">
        <v>75</v>
      </c>
      <c r="AK2625" s="33" t="s">
        <v>65</v>
      </c>
      <c r="AL2625" s="33" t="s">
        <v>15072</v>
      </c>
      <c r="AM2625" s="33" t="s">
        <v>15073</v>
      </c>
      <c r="AN2625" s="33">
        <v>80.804879999999997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15074</v>
      </c>
      <c r="AV2625" s="33" t="s">
        <v>15075</v>
      </c>
      <c r="AW2625" s="33">
        <v>99.885509999999996</v>
      </c>
      <c r="AX2625" s="33" t="s">
        <v>955</v>
      </c>
      <c r="AY2625" s="33" t="s">
        <v>955</v>
      </c>
      <c r="AZ2625" s="3" t="s">
        <v>955</v>
      </c>
      <c r="BA2625" s="33" t="s">
        <v>258</v>
      </c>
      <c r="BB2625" s="33">
        <v>2217</v>
      </c>
      <c r="BC2625" s="33" t="s">
        <v>309</v>
      </c>
      <c r="BD2625" s="33" t="s">
        <v>15076</v>
      </c>
      <c r="BE2625" s="33" t="s">
        <v>385</v>
      </c>
      <c r="BF2625" s="34" t="str">
        <f>IFERROR(VLOOKUP(Data_Power_app[[#This Row],[PRO ODER]],'Result'!A:C,3,0),"")</f>
        <v>LAMINATION 2</v>
      </c>
      <c r="BG2625" s="14" t="str">
        <f>IFERROR(VLOOKUP(Data_Power_app[[#This Row],[PRO ODER]]&amp;"LAM_IN",'Real Time'!A:E,4,0),"")</f>
        <v/>
      </c>
      <c r="BH2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3500</v>
      </c>
      <c r="B2626" s="33" t="s">
        <v>17351</v>
      </c>
      <c r="C2626" s="33" t="s">
        <v>17352</v>
      </c>
      <c r="D2626" s="33" t="s">
        <v>93</v>
      </c>
      <c r="E2626" s="33" t="s">
        <v>203</v>
      </c>
      <c r="F2626" s="33" t="s">
        <v>72</v>
      </c>
      <c r="G2626" s="33">
        <v>114</v>
      </c>
      <c r="H2626" s="4">
        <v>45811</v>
      </c>
      <c r="I2626" s="4">
        <v>45805</v>
      </c>
      <c r="J2626" s="4" t="s">
        <v>307</v>
      </c>
      <c r="K2626" s="4">
        <v>45812</v>
      </c>
      <c r="L2626" s="4"/>
      <c r="M2626" s="4" t="s">
        <v>60</v>
      </c>
      <c r="N2626" s="4"/>
      <c r="O2626" s="4" t="s">
        <v>60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 t="s">
        <v>60</v>
      </c>
      <c r="U2626" s="4"/>
      <c r="V2626" s="4"/>
      <c r="W2626" s="4">
        <v>45806</v>
      </c>
      <c r="X2626" s="4"/>
      <c r="Y2626" s="4" t="s">
        <v>60</v>
      </c>
      <c r="Z2626" s="4" t="s">
        <v>60</v>
      </c>
      <c r="AA2626" s="4"/>
      <c r="AB2626" s="4" t="s">
        <v>60</v>
      </c>
      <c r="AC2626" s="4">
        <v>45815</v>
      </c>
      <c r="AD2626" s="4">
        <v>45817</v>
      </c>
      <c r="AE2626" s="4">
        <v>45818</v>
      </c>
      <c r="AF2626" s="4"/>
      <c r="AG2626" s="33" t="s">
        <v>134</v>
      </c>
      <c r="AH2626" s="33" t="s">
        <v>15070</v>
      </c>
      <c r="AI2626" s="33" t="s">
        <v>15071</v>
      </c>
      <c r="AJ2626" s="33" t="s">
        <v>75</v>
      </c>
      <c r="AK2626" s="33" t="s">
        <v>65</v>
      </c>
      <c r="AL2626" s="33" t="s">
        <v>15072</v>
      </c>
      <c r="AM2626" s="33" t="s">
        <v>15073</v>
      </c>
      <c r="AN2626" s="33">
        <v>5.1155999999999997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15074</v>
      </c>
      <c r="AV2626" s="33" t="s">
        <v>15075</v>
      </c>
      <c r="AW2626" s="33">
        <v>6.3294100000000002</v>
      </c>
      <c r="AX2626" s="33" t="s">
        <v>955</v>
      </c>
      <c r="AY2626" s="33" t="s">
        <v>955</v>
      </c>
      <c r="AZ2626" s="3" t="s">
        <v>955</v>
      </c>
      <c r="BA2626" s="33" t="s">
        <v>258</v>
      </c>
      <c r="BB2626" s="33">
        <v>114</v>
      </c>
      <c r="BC2626" s="33" t="s">
        <v>309</v>
      </c>
      <c r="BD2626" s="33" t="s">
        <v>15076</v>
      </c>
      <c r="BE2626" s="33" t="s">
        <v>385</v>
      </c>
      <c r="BF2626" s="34" t="str">
        <f>IFERROR(VLOOKUP(Data_Power_app[[#This Row],[PRO ODER]],'Result'!A:C,3,0),"")</f>
        <v>LAMINATION 2</v>
      </c>
      <c r="BG2626" s="14" t="str">
        <f>IFERROR(VLOOKUP(Data_Power_app[[#This Row],[PRO ODER]]&amp;"LAM_IN",'Real Time'!A:E,4,0),"")</f>
        <v/>
      </c>
      <c r="BH2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3512</v>
      </c>
      <c r="B2627" s="33" t="s">
        <v>17353</v>
      </c>
      <c r="C2627" s="33" t="s">
        <v>17354</v>
      </c>
      <c r="D2627" s="33" t="s">
        <v>57</v>
      </c>
      <c r="E2627" s="33" t="s">
        <v>58</v>
      </c>
      <c r="F2627" s="33" t="s">
        <v>59</v>
      </c>
      <c r="G2627" s="33">
        <v>1285</v>
      </c>
      <c r="H2627" s="4">
        <v>45808</v>
      </c>
      <c r="I2627" s="4">
        <v>45805</v>
      </c>
      <c r="J2627" s="4">
        <v>45805</v>
      </c>
      <c r="K2627" s="4">
        <v>45810</v>
      </c>
      <c r="L2627" s="4"/>
      <c r="M2627" s="4">
        <v>45811</v>
      </c>
      <c r="N2627" s="4"/>
      <c r="O2627" s="4" t="s">
        <v>60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45812</v>
      </c>
      <c r="U2627" s="4"/>
      <c r="V2627" s="4"/>
      <c r="W2627" s="4">
        <v>45813</v>
      </c>
      <c r="X2627" s="4"/>
      <c r="Y2627" s="4" t="s">
        <v>60</v>
      </c>
      <c r="Z2627" s="4">
        <v>45814</v>
      </c>
      <c r="AA2627" s="4"/>
      <c r="AB2627" s="4" t="s">
        <v>60</v>
      </c>
      <c r="AC2627" s="4">
        <v>45815</v>
      </c>
      <c r="AD2627" s="4">
        <v>45817</v>
      </c>
      <c r="AE2627" s="4">
        <v>45818</v>
      </c>
      <c r="AF2627" s="4"/>
      <c r="AG2627" s="33" t="s">
        <v>134</v>
      </c>
      <c r="AH2627" s="33" t="s">
        <v>122</v>
      </c>
      <c r="AI2627" s="33" t="s">
        <v>17355</v>
      </c>
      <c r="AJ2627" s="33" t="s">
        <v>64</v>
      </c>
      <c r="AK2627" s="33" t="s">
        <v>107</v>
      </c>
      <c r="AL2627" s="33" t="s">
        <v>66</v>
      </c>
      <c r="AM2627" s="33" t="s">
        <v>67</v>
      </c>
      <c r="AN2627" s="33">
        <v>46.526009999999999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937</v>
      </c>
      <c r="AV2627" s="33" t="s">
        <v>938</v>
      </c>
      <c r="AW2627" s="33">
        <v>101.74959</v>
      </c>
      <c r="AX2627" s="33" t="s">
        <v>69</v>
      </c>
      <c r="AY2627" s="33" t="s">
        <v>70</v>
      </c>
      <c r="AZ2627" s="3">
        <v>1285</v>
      </c>
      <c r="BA2627" s="33" t="s">
        <v>60</v>
      </c>
      <c r="BB2627" s="33">
        <v>1285</v>
      </c>
      <c r="BC2627" s="33" t="s">
        <v>60</v>
      </c>
      <c r="BD2627" s="33" t="s">
        <v>60</v>
      </c>
      <c r="BE2627" s="33" t="s">
        <v>60</v>
      </c>
      <c r="BF2627" s="34" t="str">
        <f>IFERROR(VLOOKUP(Data_Power_app[[#This Row],[PRO ODER]],'Result'!A:C,3,0),"")</f>
        <v>LAMINATION 6</v>
      </c>
      <c r="BG2627" s="14" t="str">
        <f>IFERROR(VLOOKUP(Data_Power_app[[#This Row],[PRO ODER]]&amp;"LAM_IN",'Real Time'!A:E,4,0),"")</f>
        <v/>
      </c>
      <c r="BH2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3513</v>
      </c>
      <c r="B2628" s="33" t="s">
        <v>17356</v>
      </c>
      <c r="C2628" s="33" t="s">
        <v>17357</v>
      </c>
      <c r="D2628" s="33" t="s">
        <v>57</v>
      </c>
      <c r="E2628" s="33" t="s">
        <v>58</v>
      </c>
      <c r="F2628" s="33" t="s">
        <v>59</v>
      </c>
      <c r="G2628" s="33">
        <v>30</v>
      </c>
      <c r="H2628" s="4">
        <v>45808</v>
      </c>
      <c r="I2628" s="4">
        <v>45805</v>
      </c>
      <c r="J2628" s="4">
        <v>45805</v>
      </c>
      <c r="K2628" s="4">
        <v>45810</v>
      </c>
      <c r="L2628" s="4"/>
      <c r="M2628" s="4">
        <v>45811</v>
      </c>
      <c r="N2628" s="4"/>
      <c r="O2628" s="4" t="s">
        <v>60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45812</v>
      </c>
      <c r="U2628" s="4"/>
      <c r="V2628" s="4"/>
      <c r="W2628" s="4">
        <v>45813</v>
      </c>
      <c r="X2628" s="4"/>
      <c r="Y2628" s="4" t="s">
        <v>60</v>
      </c>
      <c r="Z2628" s="4">
        <v>45814</v>
      </c>
      <c r="AA2628" s="4"/>
      <c r="AB2628" s="4" t="s">
        <v>60</v>
      </c>
      <c r="AC2628" s="4">
        <v>45815</v>
      </c>
      <c r="AD2628" s="4">
        <v>45817</v>
      </c>
      <c r="AE2628" s="4">
        <v>45818</v>
      </c>
      <c r="AF2628" s="4"/>
      <c r="AG2628" s="33" t="s">
        <v>134</v>
      </c>
      <c r="AH2628" s="33" t="s">
        <v>122</v>
      </c>
      <c r="AI2628" s="33" t="s">
        <v>17355</v>
      </c>
      <c r="AJ2628" s="33" t="s">
        <v>64</v>
      </c>
      <c r="AK2628" s="33" t="s">
        <v>107</v>
      </c>
      <c r="AL2628" s="33" t="s">
        <v>66</v>
      </c>
      <c r="AM2628" s="33" t="s">
        <v>67</v>
      </c>
      <c r="AN2628" s="33">
        <v>1.0403500000000001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937</v>
      </c>
      <c r="AV2628" s="33" t="s">
        <v>938</v>
      </c>
      <c r="AW2628" s="33">
        <v>2.2752699999999999</v>
      </c>
      <c r="AX2628" s="33" t="s">
        <v>69</v>
      </c>
      <c r="AY2628" s="33" t="s">
        <v>70</v>
      </c>
      <c r="AZ2628" s="3">
        <v>30</v>
      </c>
      <c r="BA2628" s="33" t="s">
        <v>60</v>
      </c>
      <c r="BB2628" s="33">
        <v>30</v>
      </c>
      <c r="BC2628" s="33" t="s">
        <v>60</v>
      </c>
      <c r="BD2628" s="33" t="s">
        <v>60</v>
      </c>
      <c r="BE2628" s="33" t="s">
        <v>60</v>
      </c>
      <c r="BF2628" s="34" t="str">
        <f>IFERROR(VLOOKUP(Data_Power_app[[#This Row],[PRO ODER]],'Result'!A:C,3,0),"")</f>
        <v>LAMINATION 6</v>
      </c>
      <c r="BG2628" s="14" t="str">
        <f>IFERROR(VLOOKUP(Data_Power_app[[#This Row],[PRO ODER]]&amp;"LAM_IN",'Real Time'!A:E,4,0),"")</f>
        <v/>
      </c>
      <c r="BH2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3514</v>
      </c>
      <c r="B2629" s="33" t="s">
        <v>17358</v>
      </c>
      <c r="C2629" s="33" t="s">
        <v>17359</v>
      </c>
      <c r="D2629" s="33" t="s">
        <v>57</v>
      </c>
      <c r="E2629" s="33" t="s">
        <v>58</v>
      </c>
      <c r="F2629" s="33" t="s">
        <v>59</v>
      </c>
      <c r="G2629" s="33">
        <v>373</v>
      </c>
      <c r="H2629" s="4">
        <v>45808</v>
      </c>
      <c r="I2629" s="4">
        <v>45805</v>
      </c>
      <c r="J2629" s="4">
        <v>45805</v>
      </c>
      <c r="K2629" s="4">
        <v>45810</v>
      </c>
      <c r="L2629" s="4"/>
      <c r="M2629" s="4">
        <v>45811</v>
      </c>
      <c r="N2629" s="4"/>
      <c r="O2629" s="4" t="s">
        <v>60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45812</v>
      </c>
      <c r="U2629" s="4"/>
      <c r="V2629" s="4"/>
      <c r="W2629" s="4">
        <v>45813</v>
      </c>
      <c r="X2629" s="4"/>
      <c r="Y2629" s="4" t="s">
        <v>60</v>
      </c>
      <c r="Z2629" s="4">
        <v>45814</v>
      </c>
      <c r="AA2629" s="4"/>
      <c r="AB2629" s="4" t="s">
        <v>60</v>
      </c>
      <c r="AC2629" s="4">
        <v>45815</v>
      </c>
      <c r="AD2629" s="4">
        <v>45817</v>
      </c>
      <c r="AE2629" s="4">
        <v>45818</v>
      </c>
      <c r="AF2629" s="4"/>
      <c r="AG2629" s="33" t="s">
        <v>134</v>
      </c>
      <c r="AH2629" s="33" t="s">
        <v>122</v>
      </c>
      <c r="AI2629" s="33" t="s">
        <v>17355</v>
      </c>
      <c r="AJ2629" s="33" t="s">
        <v>64</v>
      </c>
      <c r="AK2629" s="33" t="s">
        <v>107</v>
      </c>
      <c r="AL2629" s="33" t="s">
        <v>66</v>
      </c>
      <c r="AM2629" s="33" t="s">
        <v>67</v>
      </c>
      <c r="AN2629" s="33">
        <v>13.460319999999999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937</v>
      </c>
      <c r="AV2629" s="33" t="s">
        <v>938</v>
      </c>
      <c r="AW2629" s="33">
        <v>29.437090000000001</v>
      </c>
      <c r="AX2629" s="33" t="s">
        <v>69</v>
      </c>
      <c r="AY2629" s="33" t="s">
        <v>70</v>
      </c>
      <c r="AZ2629" s="3">
        <v>373</v>
      </c>
      <c r="BA2629" s="33" t="s">
        <v>60</v>
      </c>
      <c r="BB2629" s="33">
        <v>373</v>
      </c>
      <c r="BC2629" s="33" t="s">
        <v>60</v>
      </c>
      <c r="BD2629" s="33" t="s">
        <v>60</v>
      </c>
      <c r="BE2629" s="33" t="s">
        <v>60</v>
      </c>
      <c r="BF2629" s="34" t="str">
        <f>IFERROR(VLOOKUP(Data_Power_app[[#This Row],[PRO ODER]],'Result'!A:C,3,0),"")</f>
        <v>LAMINATION 6</v>
      </c>
      <c r="BG2629" s="14" t="str">
        <f>IFERROR(VLOOKUP(Data_Power_app[[#This Row],[PRO ODER]]&amp;"LAM_IN",'Real Time'!A:E,4,0),"")</f>
        <v/>
      </c>
      <c r="BH2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3515</v>
      </c>
      <c r="B2630" s="33" t="s">
        <v>17360</v>
      </c>
      <c r="C2630" s="33" t="s">
        <v>17361</v>
      </c>
      <c r="D2630" s="33" t="s">
        <v>57</v>
      </c>
      <c r="E2630" s="33" t="s">
        <v>58</v>
      </c>
      <c r="F2630" s="33" t="s">
        <v>59</v>
      </c>
      <c r="G2630" s="33">
        <v>494</v>
      </c>
      <c r="H2630" s="4">
        <v>45808</v>
      </c>
      <c r="I2630" s="4">
        <v>45805</v>
      </c>
      <c r="J2630" s="4">
        <v>45805</v>
      </c>
      <c r="K2630" s="4">
        <v>45810</v>
      </c>
      <c r="L2630" s="4"/>
      <c r="M2630" s="4">
        <v>45811</v>
      </c>
      <c r="N2630" s="4"/>
      <c r="O2630" s="4" t="s">
        <v>60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45812</v>
      </c>
      <c r="U2630" s="4"/>
      <c r="V2630" s="4"/>
      <c r="W2630" s="4">
        <v>45813</v>
      </c>
      <c r="X2630" s="4"/>
      <c r="Y2630" s="4" t="s">
        <v>60</v>
      </c>
      <c r="Z2630" s="4">
        <v>45814</v>
      </c>
      <c r="AA2630" s="4"/>
      <c r="AB2630" s="4" t="s">
        <v>60</v>
      </c>
      <c r="AC2630" s="4">
        <v>45815</v>
      </c>
      <c r="AD2630" s="4">
        <v>45817</v>
      </c>
      <c r="AE2630" s="4">
        <v>45818</v>
      </c>
      <c r="AF2630" s="4"/>
      <c r="AG2630" s="33" t="s">
        <v>134</v>
      </c>
      <c r="AH2630" s="33" t="s">
        <v>122</v>
      </c>
      <c r="AI2630" s="33" t="s">
        <v>17355</v>
      </c>
      <c r="AJ2630" s="33" t="s">
        <v>64</v>
      </c>
      <c r="AK2630" s="33" t="s">
        <v>107</v>
      </c>
      <c r="AL2630" s="33" t="s">
        <v>66</v>
      </c>
      <c r="AM2630" s="33" t="s">
        <v>67</v>
      </c>
      <c r="AN2630" s="33">
        <v>18.083189999999998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937</v>
      </c>
      <c r="AV2630" s="33" t="s">
        <v>938</v>
      </c>
      <c r="AW2630" s="33">
        <v>39.546199999999999</v>
      </c>
      <c r="AX2630" s="33" t="s">
        <v>69</v>
      </c>
      <c r="AY2630" s="33" t="s">
        <v>70</v>
      </c>
      <c r="AZ2630" s="3">
        <v>494</v>
      </c>
      <c r="BA2630" s="33" t="s">
        <v>60</v>
      </c>
      <c r="BB2630" s="33">
        <v>494</v>
      </c>
      <c r="BC2630" s="33" t="s">
        <v>60</v>
      </c>
      <c r="BD2630" s="33" t="s">
        <v>60</v>
      </c>
      <c r="BE2630" s="33" t="s">
        <v>60</v>
      </c>
      <c r="BF2630" s="34" t="str">
        <f>IFERROR(VLOOKUP(Data_Power_app[[#This Row],[PRO ODER]],'Result'!A:C,3,0),"")</f>
        <v>LAMINATION 6</v>
      </c>
      <c r="BG2630" s="14" t="str">
        <f>IFERROR(VLOOKUP(Data_Power_app[[#This Row],[PRO ODER]]&amp;"LAM_IN",'Real Time'!A:E,4,0),"")</f>
        <v/>
      </c>
      <c r="BH2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3516</v>
      </c>
      <c r="B2631" s="33" t="s">
        <v>17362</v>
      </c>
      <c r="C2631" s="33" t="s">
        <v>17363</v>
      </c>
      <c r="D2631" s="33" t="s">
        <v>57</v>
      </c>
      <c r="E2631" s="33" t="s">
        <v>58</v>
      </c>
      <c r="F2631" s="33" t="s">
        <v>59</v>
      </c>
      <c r="G2631" s="33">
        <v>3015</v>
      </c>
      <c r="H2631" s="4">
        <v>45808</v>
      </c>
      <c r="I2631" s="4">
        <v>45805</v>
      </c>
      <c r="J2631" s="4">
        <v>45805</v>
      </c>
      <c r="K2631" s="4">
        <v>45810</v>
      </c>
      <c r="L2631" s="4"/>
      <c r="M2631" s="4">
        <v>45811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45812</v>
      </c>
      <c r="U2631" s="4"/>
      <c r="V2631" s="4"/>
      <c r="W2631" s="4">
        <v>45813</v>
      </c>
      <c r="X2631" s="4"/>
      <c r="Y2631" s="4" t="s">
        <v>60</v>
      </c>
      <c r="Z2631" s="4">
        <v>45814</v>
      </c>
      <c r="AA2631" s="4"/>
      <c r="AB2631" s="4" t="s">
        <v>60</v>
      </c>
      <c r="AC2631" s="4">
        <v>45815</v>
      </c>
      <c r="AD2631" s="4">
        <v>45817</v>
      </c>
      <c r="AE2631" s="4">
        <v>45818</v>
      </c>
      <c r="AF2631" s="4"/>
      <c r="AG2631" s="33" t="s">
        <v>134</v>
      </c>
      <c r="AH2631" s="33" t="s">
        <v>122</v>
      </c>
      <c r="AI2631" s="33" t="s">
        <v>17355</v>
      </c>
      <c r="AJ2631" s="33" t="s">
        <v>64</v>
      </c>
      <c r="AK2631" s="33" t="s">
        <v>107</v>
      </c>
      <c r="AL2631" s="33" t="s">
        <v>66</v>
      </c>
      <c r="AM2631" s="33" t="s">
        <v>67</v>
      </c>
      <c r="AN2631" s="33">
        <v>113.05991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937</v>
      </c>
      <c r="AV2631" s="33" t="s">
        <v>938</v>
      </c>
      <c r="AW2631" s="33">
        <v>247.24116000000001</v>
      </c>
      <c r="AX2631" s="33" t="s">
        <v>69</v>
      </c>
      <c r="AY2631" s="33" t="s">
        <v>70</v>
      </c>
      <c r="AZ2631" s="3">
        <v>3015</v>
      </c>
      <c r="BA2631" s="33" t="s">
        <v>60</v>
      </c>
      <c r="BB2631" s="33">
        <v>3015</v>
      </c>
      <c r="BC2631" s="33" t="s">
        <v>60</v>
      </c>
      <c r="BD2631" s="33" t="s">
        <v>60</v>
      </c>
      <c r="BE2631" s="33" t="s">
        <v>60</v>
      </c>
      <c r="BF2631" s="34" t="str">
        <f>IFERROR(VLOOKUP(Data_Power_app[[#This Row],[PRO ODER]],'Result'!A:C,3,0),"")</f>
        <v>LAMINATION 6</v>
      </c>
      <c r="BG2631" s="14" t="str">
        <f>IFERROR(VLOOKUP(Data_Power_app[[#This Row],[PRO ODER]]&amp;"LAM_IN",'Real Time'!A:E,4,0),"")</f>
        <v/>
      </c>
      <c r="BH2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3517</v>
      </c>
      <c r="B2632" s="33" t="s">
        <v>17364</v>
      </c>
      <c r="C2632" s="33" t="s">
        <v>17365</v>
      </c>
      <c r="D2632" s="33" t="s">
        <v>57</v>
      </c>
      <c r="E2632" s="33" t="s">
        <v>58</v>
      </c>
      <c r="F2632" s="33" t="s">
        <v>59</v>
      </c>
      <c r="G2632" s="33">
        <v>282</v>
      </c>
      <c r="H2632" s="4">
        <v>45808</v>
      </c>
      <c r="I2632" s="4">
        <v>45805</v>
      </c>
      <c r="J2632" s="4">
        <v>45805</v>
      </c>
      <c r="K2632" s="4">
        <v>45810</v>
      </c>
      <c r="L2632" s="4"/>
      <c r="M2632" s="4">
        <v>45811</v>
      </c>
      <c r="N2632" s="4"/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45812</v>
      </c>
      <c r="U2632" s="4"/>
      <c r="V2632" s="4"/>
      <c r="W2632" s="4">
        <v>45813</v>
      </c>
      <c r="X2632" s="4"/>
      <c r="Y2632" s="4" t="s">
        <v>60</v>
      </c>
      <c r="Z2632" s="4">
        <v>45814</v>
      </c>
      <c r="AA2632" s="4"/>
      <c r="AB2632" s="4" t="s">
        <v>60</v>
      </c>
      <c r="AC2632" s="4">
        <v>45815</v>
      </c>
      <c r="AD2632" s="4">
        <v>45817</v>
      </c>
      <c r="AE2632" s="4">
        <v>45818</v>
      </c>
      <c r="AF2632" s="4"/>
      <c r="AG2632" s="33" t="s">
        <v>134</v>
      </c>
      <c r="AH2632" s="33" t="s">
        <v>63</v>
      </c>
      <c r="AI2632" s="33" t="s">
        <v>17366</v>
      </c>
      <c r="AJ2632" s="33" t="s">
        <v>64</v>
      </c>
      <c r="AK2632" s="33" t="s">
        <v>65</v>
      </c>
      <c r="AL2632" s="33" t="s">
        <v>66</v>
      </c>
      <c r="AM2632" s="33" t="s">
        <v>67</v>
      </c>
      <c r="AN2632" s="33">
        <v>8.6003399999999992</v>
      </c>
      <c r="AO2632" s="33" t="s">
        <v>68</v>
      </c>
      <c r="AP2632" s="33"/>
      <c r="AQ2632" s="33"/>
      <c r="AR2632" s="33" t="s">
        <v>68</v>
      </c>
      <c r="AS2632" s="33"/>
      <c r="AT2632" s="33"/>
      <c r="AU2632" s="33" t="s">
        <v>972</v>
      </c>
      <c r="AV2632" s="33" t="s">
        <v>973</v>
      </c>
      <c r="AW2632" s="33">
        <v>18.809460000000001</v>
      </c>
      <c r="AX2632" s="33" t="s">
        <v>69</v>
      </c>
      <c r="AY2632" s="33" t="s">
        <v>70</v>
      </c>
      <c r="AZ2632" s="3">
        <v>282</v>
      </c>
      <c r="BA2632" s="33" t="s">
        <v>60</v>
      </c>
      <c r="BB2632" s="33">
        <v>282</v>
      </c>
      <c r="BC2632" s="33" t="s">
        <v>60</v>
      </c>
      <c r="BD2632" s="33" t="s">
        <v>60</v>
      </c>
      <c r="BE2632" s="33" t="s">
        <v>60</v>
      </c>
      <c r="BF2632" s="34" t="str">
        <f>IFERROR(VLOOKUP(Data_Power_app[[#This Row],[PRO ODER]],'Result'!A:C,3,0),"")</f>
        <v>LAMINATION 6</v>
      </c>
      <c r="BG2632" s="14" t="str">
        <f>IFERROR(VLOOKUP(Data_Power_app[[#This Row],[PRO ODER]]&amp;"LAM_IN",'Real Time'!A:E,4,0),"")</f>
        <v/>
      </c>
      <c r="BH2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3518</v>
      </c>
      <c r="B2633" s="33" t="s">
        <v>17367</v>
      </c>
      <c r="C2633" s="33" t="s">
        <v>17368</v>
      </c>
      <c r="D2633" s="33" t="s">
        <v>57</v>
      </c>
      <c r="E2633" s="33" t="s">
        <v>58</v>
      </c>
      <c r="F2633" s="33" t="s">
        <v>59</v>
      </c>
      <c r="G2633" s="33">
        <v>30</v>
      </c>
      <c r="H2633" s="4">
        <v>45808</v>
      </c>
      <c r="I2633" s="4">
        <v>45805</v>
      </c>
      <c r="J2633" s="4">
        <v>45805</v>
      </c>
      <c r="K2633" s="4">
        <v>45810</v>
      </c>
      <c r="L2633" s="4"/>
      <c r="M2633" s="4">
        <v>45811</v>
      </c>
      <c r="N2633" s="4"/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45812</v>
      </c>
      <c r="U2633" s="4"/>
      <c r="V2633" s="4"/>
      <c r="W2633" s="4">
        <v>45813</v>
      </c>
      <c r="X2633" s="4"/>
      <c r="Y2633" s="4" t="s">
        <v>60</v>
      </c>
      <c r="Z2633" s="4">
        <v>45814</v>
      </c>
      <c r="AA2633" s="4"/>
      <c r="AB2633" s="4" t="s">
        <v>60</v>
      </c>
      <c r="AC2633" s="4">
        <v>45815</v>
      </c>
      <c r="AD2633" s="4">
        <v>45817</v>
      </c>
      <c r="AE2633" s="4">
        <v>45818</v>
      </c>
      <c r="AF2633" s="4"/>
      <c r="AG2633" s="33" t="s">
        <v>134</v>
      </c>
      <c r="AH2633" s="33" t="s">
        <v>63</v>
      </c>
      <c r="AI2633" s="33" t="s">
        <v>17366</v>
      </c>
      <c r="AJ2633" s="33" t="s">
        <v>64</v>
      </c>
      <c r="AK2633" s="33" t="s">
        <v>65</v>
      </c>
      <c r="AL2633" s="33" t="s">
        <v>66</v>
      </c>
      <c r="AM2633" s="33" t="s">
        <v>67</v>
      </c>
      <c r="AN2633" s="33">
        <v>0.98899999999999999</v>
      </c>
      <c r="AO2633" s="33" t="s">
        <v>68</v>
      </c>
      <c r="AP2633" s="33"/>
      <c r="AQ2633" s="33"/>
      <c r="AR2633" s="33" t="s">
        <v>68</v>
      </c>
      <c r="AS2633" s="33"/>
      <c r="AT2633" s="33"/>
      <c r="AU2633" s="33" t="s">
        <v>972</v>
      </c>
      <c r="AV2633" s="33" t="s">
        <v>973</v>
      </c>
      <c r="AW2633" s="33">
        <v>2.1631100000000001</v>
      </c>
      <c r="AX2633" s="33" t="s">
        <v>69</v>
      </c>
      <c r="AY2633" s="33" t="s">
        <v>70</v>
      </c>
      <c r="AZ2633" s="3">
        <v>30</v>
      </c>
      <c r="BA2633" s="33" t="s">
        <v>60</v>
      </c>
      <c r="BB2633" s="33">
        <v>30</v>
      </c>
      <c r="BC2633" s="33" t="s">
        <v>60</v>
      </c>
      <c r="BD2633" s="33" t="s">
        <v>60</v>
      </c>
      <c r="BE2633" s="33" t="s">
        <v>60</v>
      </c>
      <c r="BF2633" s="34" t="str">
        <f>IFERROR(VLOOKUP(Data_Power_app[[#This Row],[PRO ODER]],'Result'!A:C,3,0),"")</f>
        <v>LAMINATION 6</v>
      </c>
      <c r="BG2633" s="14" t="str">
        <f>IFERROR(VLOOKUP(Data_Power_app[[#This Row],[PRO ODER]]&amp;"LAM_IN",'Real Time'!A:E,4,0),"")</f>
        <v/>
      </c>
      <c r="BH2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3519</v>
      </c>
      <c r="B2634" s="33" t="s">
        <v>17369</v>
      </c>
      <c r="C2634" s="33" t="s">
        <v>17370</v>
      </c>
      <c r="D2634" s="33" t="s">
        <v>57</v>
      </c>
      <c r="E2634" s="33" t="s">
        <v>58</v>
      </c>
      <c r="F2634" s="33" t="s">
        <v>59</v>
      </c>
      <c r="G2634" s="33">
        <v>272</v>
      </c>
      <c r="H2634" s="4">
        <v>45808</v>
      </c>
      <c r="I2634" s="4">
        <v>45805</v>
      </c>
      <c r="J2634" s="4">
        <v>45805</v>
      </c>
      <c r="K2634" s="4">
        <v>45810</v>
      </c>
      <c r="L2634" s="4"/>
      <c r="M2634" s="4">
        <v>45811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45812</v>
      </c>
      <c r="U2634" s="4"/>
      <c r="V2634" s="4"/>
      <c r="W2634" s="4">
        <v>45813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45817</v>
      </c>
      <c r="AE2634" s="4">
        <v>45818</v>
      </c>
      <c r="AF2634" s="4"/>
      <c r="AG2634" s="33" t="s">
        <v>134</v>
      </c>
      <c r="AH2634" s="33" t="s">
        <v>63</v>
      </c>
      <c r="AI2634" s="33" t="s">
        <v>17366</v>
      </c>
      <c r="AJ2634" s="33" t="s">
        <v>64</v>
      </c>
      <c r="AK2634" s="33" t="s">
        <v>65</v>
      </c>
      <c r="AL2634" s="33" t="s">
        <v>66</v>
      </c>
      <c r="AM2634" s="33" t="s">
        <v>67</v>
      </c>
      <c r="AN2634" s="33">
        <v>8.52576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972</v>
      </c>
      <c r="AV2634" s="33" t="s">
        <v>973</v>
      </c>
      <c r="AW2634" s="33">
        <v>18.64706</v>
      </c>
      <c r="AX2634" s="33" t="s">
        <v>69</v>
      </c>
      <c r="AY2634" s="33" t="s">
        <v>70</v>
      </c>
      <c r="AZ2634" s="3">
        <v>272</v>
      </c>
      <c r="BA2634" s="33" t="s">
        <v>60</v>
      </c>
      <c r="BB2634" s="33">
        <v>272</v>
      </c>
      <c r="BC2634" s="33" t="s">
        <v>60</v>
      </c>
      <c r="BD2634" s="33" t="s">
        <v>60</v>
      </c>
      <c r="BE2634" s="33" t="s">
        <v>60</v>
      </c>
      <c r="BF2634" s="34" t="str">
        <f>IFERROR(VLOOKUP(Data_Power_app[[#This Row],[PRO ODER]],'Result'!A:C,3,0),"")</f>
        <v>LAMINATION 6</v>
      </c>
      <c r="BG2634" s="14" t="str">
        <f>IFERROR(VLOOKUP(Data_Power_app[[#This Row],[PRO ODER]]&amp;"LAM_IN",'Real Time'!A:E,4,0),"")</f>
        <v/>
      </c>
      <c r="BH2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3521</v>
      </c>
      <c r="B2635" s="33" t="s">
        <v>17371</v>
      </c>
      <c r="C2635" s="33" t="s">
        <v>17372</v>
      </c>
      <c r="D2635" s="33" t="s">
        <v>57</v>
      </c>
      <c r="E2635" s="33" t="s">
        <v>58</v>
      </c>
      <c r="F2635" s="33" t="s">
        <v>59</v>
      </c>
      <c r="G2635" s="33">
        <v>6440</v>
      </c>
      <c r="H2635" s="4">
        <v>45808</v>
      </c>
      <c r="I2635" s="4">
        <v>45805</v>
      </c>
      <c r="J2635" s="4">
        <v>45805</v>
      </c>
      <c r="K2635" s="4">
        <v>45810</v>
      </c>
      <c r="L2635" s="4"/>
      <c r="M2635" s="4">
        <v>45811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45812</v>
      </c>
      <c r="U2635" s="4"/>
      <c r="V2635" s="4"/>
      <c r="W2635" s="4">
        <v>45813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45817</v>
      </c>
      <c r="AE2635" s="4">
        <v>45818</v>
      </c>
      <c r="AF2635" s="4"/>
      <c r="AG2635" s="33" t="s">
        <v>134</v>
      </c>
      <c r="AH2635" s="33" t="s">
        <v>63</v>
      </c>
      <c r="AI2635" s="33" t="s">
        <v>13118</v>
      </c>
      <c r="AJ2635" s="33" t="s">
        <v>64</v>
      </c>
      <c r="AK2635" s="33" t="s">
        <v>65</v>
      </c>
      <c r="AL2635" s="33" t="s">
        <v>66</v>
      </c>
      <c r="AM2635" s="33" t="s">
        <v>67</v>
      </c>
      <c r="AN2635" s="33">
        <v>195.51741999999999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937</v>
      </c>
      <c r="AV2635" s="33" t="s">
        <v>938</v>
      </c>
      <c r="AW2635" s="33">
        <v>427.62475999999998</v>
      </c>
      <c r="AX2635" s="33" t="s">
        <v>69</v>
      </c>
      <c r="AY2635" s="33" t="s">
        <v>70</v>
      </c>
      <c r="AZ2635" s="3">
        <v>6440</v>
      </c>
      <c r="BA2635" s="33" t="s">
        <v>60</v>
      </c>
      <c r="BB2635" s="33">
        <v>6440</v>
      </c>
      <c r="BC2635" s="33" t="s">
        <v>60</v>
      </c>
      <c r="BD2635" s="33" t="s">
        <v>60</v>
      </c>
      <c r="BE2635" s="33" t="s">
        <v>60</v>
      </c>
      <c r="BF2635" s="34" t="str">
        <f>IFERROR(VLOOKUP(Data_Power_app[[#This Row],[PRO ODER]],'Result'!A:C,3,0),"")</f>
        <v>LAMINATION 6</v>
      </c>
      <c r="BG2635" s="14" t="str">
        <f>IFERROR(VLOOKUP(Data_Power_app[[#This Row],[PRO ODER]]&amp;"LAM_IN",'Real Time'!A:E,4,0),"")</f>
        <v/>
      </c>
      <c r="BH2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3522</v>
      </c>
      <c r="B2636" s="33" t="s">
        <v>17373</v>
      </c>
      <c r="C2636" s="33" t="s">
        <v>17374</v>
      </c>
      <c r="D2636" s="33" t="s">
        <v>57</v>
      </c>
      <c r="E2636" s="33" t="s">
        <v>58</v>
      </c>
      <c r="F2636" s="33" t="s">
        <v>59</v>
      </c>
      <c r="G2636" s="33">
        <v>12755</v>
      </c>
      <c r="H2636" s="4">
        <v>45808</v>
      </c>
      <c r="I2636" s="4">
        <v>45805</v>
      </c>
      <c r="J2636" s="4">
        <v>45805</v>
      </c>
      <c r="K2636" s="4">
        <v>45810</v>
      </c>
      <c r="L2636" s="4"/>
      <c r="M2636" s="4">
        <v>45811</v>
      </c>
      <c r="N2636" s="4"/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45812</v>
      </c>
      <c r="U2636" s="4"/>
      <c r="V2636" s="4"/>
      <c r="W2636" s="4">
        <v>45813</v>
      </c>
      <c r="X2636" s="4"/>
      <c r="Y2636" s="4" t="s">
        <v>60</v>
      </c>
      <c r="Z2636" s="4">
        <v>45814</v>
      </c>
      <c r="AA2636" s="4"/>
      <c r="AB2636" s="4" t="s">
        <v>60</v>
      </c>
      <c r="AC2636" s="4">
        <v>45815</v>
      </c>
      <c r="AD2636" s="4">
        <v>45817</v>
      </c>
      <c r="AE2636" s="4">
        <v>45818</v>
      </c>
      <c r="AF2636" s="4"/>
      <c r="AG2636" s="33" t="s">
        <v>134</v>
      </c>
      <c r="AH2636" s="33" t="s">
        <v>63</v>
      </c>
      <c r="AI2636" s="33" t="s">
        <v>13118</v>
      </c>
      <c r="AJ2636" s="33" t="s">
        <v>64</v>
      </c>
      <c r="AK2636" s="33" t="s">
        <v>65</v>
      </c>
      <c r="AL2636" s="33" t="s">
        <v>66</v>
      </c>
      <c r="AM2636" s="33" t="s">
        <v>67</v>
      </c>
      <c r="AN2636" s="33">
        <v>391.85719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937</v>
      </c>
      <c r="AV2636" s="33" t="s">
        <v>938</v>
      </c>
      <c r="AW2636" s="33">
        <v>857.04863</v>
      </c>
      <c r="AX2636" s="33" t="s">
        <v>69</v>
      </c>
      <c r="AY2636" s="33" t="s">
        <v>70</v>
      </c>
      <c r="AZ2636" s="3">
        <v>12755</v>
      </c>
      <c r="BA2636" s="33" t="s">
        <v>60</v>
      </c>
      <c r="BB2636" s="33">
        <v>12755</v>
      </c>
      <c r="BC2636" s="33" t="s">
        <v>60</v>
      </c>
      <c r="BD2636" s="33" t="s">
        <v>60</v>
      </c>
      <c r="BE2636" s="33" t="s">
        <v>60</v>
      </c>
      <c r="BF2636" s="34" t="str">
        <f>IFERROR(VLOOKUP(Data_Power_app[[#This Row],[PRO ODER]],'Result'!A:C,3,0),"")</f>
        <v>LAMINATION 6</v>
      </c>
      <c r="BG2636" s="14" t="str">
        <f>IFERROR(VLOOKUP(Data_Power_app[[#This Row],[PRO ODER]]&amp;"LAM_IN",'Real Time'!A:E,4,0),"")</f>
        <v/>
      </c>
      <c r="BH2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3523</v>
      </c>
      <c r="B2637" s="33" t="s">
        <v>17375</v>
      </c>
      <c r="C2637" s="33" t="s">
        <v>17376</v>
      </c>
      <c r="D2637" s="33" t="s">
        <v>57</v>
      </c>
      <c r="E2637" s="33" t="s">
        <v>58</v>
      </c>
      <c r="F2637" s="33" t="s">
        <v>59</v>
      </c>
      <c r="G2637" s="33">
        <v>1220</v>
      </c>
      <c r="H2637" s="4">
        <v>45808</v>
      </c>
      <c r="I2637" s="4">
        <v>45805</v>
      </c>
      <c r="J2637" s="4">
        <v>45805</v>
      </c>
      <c r="K2637" s="4">
        <v>45810</v>
      </c>
      <c r="L2637" s="4"/>
      <c r="M2637" s="4">
        <v>45811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45812</v>
      </c>
      <c r="U2637" s="4"/>
      <c r="V2637" s="4"/>
      <c r="W2637" s="4">
        <v>45813</v>
      </c>
      <c r="X2637" s="4"/>
      <c r="Y2637" s="4" t="s">
        <v>60</v>
      </c>
      <c r="Z2637" s="4">
        <v>45814</v>
      </c>
      <c r="AA2637" s="4"/>
      <c r="AB2637" s="4" t="s">
        <v>60</v>
      </c>
      <c r="AC2637" s="4">
        <v>45815</v>
      </c>
      <c r="AD2637" s="4">
        <v>45817</v>
      </c>
      <c r="AE2637" s="4">
        <v>45818</v>
      </c>
      <c r="AF2637" s="4"/>
      <c r="AG2637" s="33" t="s">
        <v>134</v>
      </c>
      <c r="AH2637" s="33" t="s">
        <v>63</v>
      </c>
      <c r="AI2637" s="33" t="s">
        <v>13118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35.765900000000002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937</v>
      </c>
      <c r="AV2637" s="33" t="s">
        <v>938</v>
      </c>
      <c r="AW2637" s="33">
        <v>78.225639999999999</v>
      </c>
      <c r="AX2637" s="33" t="s">
        <v>69</v>
      </c>
      <c r="AY2637" s="33" t="s">
        <v>70</v>
      </c>
      <c r="AZ2637" s="3">
        <v>1220</v>
      </c>
      <c r="BA2637" s="33" t="s">
        <v>60</v>
      </c>
      <c r="BB2637" s="33">
        <v>1220</v>
      </c>
      <c r="BC2637" s="33" t="s">
        <v>60</v>
      </c>
      <c r="BD2637" s="33" t="s">
        <v>60</v>
      </c>
      <c r="BE2637" s="33" t="s">
        <v>60</v>
      </c>
      <c r="BF2637" s="34" t="str">
        <f>IFERROR(VLOOKUP(Data_Power_app[[#This Row],[PRO ODER]],'Result'!A:C,3,0),"")</f>
        <v>LAMINATION 6</v>
      </c>
      <c r="BG2637" s="14" t="str">
        <f>IFERROR(VLOOKUP(Data_Power_app[[#This Row],[PRO ODER]]&amp;"LAM_IN",'Real Time'!A:E,4,0),"")</f>
        <v/>
      </c>
      <c r="BH2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3524</v>
      </c>
      <c r="B2638" s="33" t="s">
        <v>17377</v>
      </c>
      <c r="C2638" s="33" t="s">
        <v>17378</v>
      </c>
      <c r="D2638" s="33" t="s">
        <v>57</v>
      </c>
      <c r="E2638" s="33" t="s">
        <v>58</v>
      </c>
      <c r="F2638" s="33" t="s">
        <v>59</v>
      </c>
      <c r="G2638" s="33">
        <v>530</v>
      </c>
      <c r="H2638" s="4">
        <v>45808</v>
      </c>
      <c r="I2638" s="4">
        <v>45805</v>
      </c>
      <c r="J2638" s="4">
        <v>45805</v>
      </c>
      <c r="K2638" s="4">
        <v>45810</v>
      </c>
      <c r="L2638" s="4"/>
      <c r="M2638" s="4">
        <v>45811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45812</v>
      </c>
      <c r="U2638" s="4"/>
      <c r="V2638" s="4"/>
      <c r="W2638" s="4">
        <v>45813</v>
      </c>
      <c r="X2638" s="4"/>
      <c r="Y2638" s="4" t="s">
        <v>60</v>
      </c>
      <c r="Z2638" s="4">
        <v>45814</v>
      </c>
      <c r="AA2638" s="4"/>
      <c r="AB2638" s="4" t="s">
        <v>60</v>
      </c>
      <c r="AC2638" s="4">
        <v>45815</v>
      </c>
      <c r="AD2638" s="4">
        <v>45817</v>
      </c>
      <c r="AE2638" s="4">
        <v>45818</v>
      </c>
      <c r="AF2638" s="4"/>
      <c r="AG2638" s="33" t="s">
        <v>134</v>
      </c>
      <c r="AH2638" s="33" t="s">
        <v>63</v>
      </c>
      <c r="AI2638" s="33" t="s">
        <v>13118</v>
      </c>
      <c r="AJ2638" s="33" t="s">
        <v>64</v>
      </c>
      <c r="AK2638" s="33" t="s">
        <v>65</v>
      </c>
      <c r="AL2638" s="33" t="s">
        <v>66</v>
      </c>
      <c r="AM2638" s="33" t="s">
        <v>67</v>
      </c>
      <c r="AN2638" s="33">
        <v>15.421889999999999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937</v>
      </c>
      <c r="AV2638" s="33" t="s">
        <v>938</v>
      </c>
      <c r="AW2638" s="33">
        <v>33.729059999999997</v>
      </c>
      <c r="AX2638" s="33" t="s">
        <v>69</v>
      </c>
      <c r="AY2638" s="33" t="s">
        <v>70</v>
      </c>
      <c r="AZ2638" s="3">
        <v>530</v>
      </c>
      <c r="BA2638" s="33" t="s">
        <v>60</v>
      </c>
      <c r="BB2638" s="33">
        <v>530</v>
      </c>
      <c r="BC2638" s="33" t="s">
        <v>60</v>
      </c>
      <c r="BD2638" s="33" t="s">
        <v>60</v>
      </c>
      <c r="BE2638" s="33" t="s">
        <v>60</v>
      </c>
      <c r="BF2638" s="34" t="str">
        <f>IFERROR(VLOOKUP(Data_Power_app[[#This Row],[PRO ODER]],'Result'!A:C,3,0),"")</f>
        <v>LAMINATION 6</v>
      </c>
      <c r="BG2638" s="14" t="str">
        <f>IFERROR(VLOOKUP(Data_Power_app[[#This Row],[PRO ODER]]&amp;"LAM_IN",'Real Time'!A:E,4,0),"")</f>
        <v/>
      </c>
      <c r="BH2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3525</v>
      </c>
      <c r="B2639" s="33" t="s">
        <v>17379</v>
      </c>
      <c r="C2639" s="33" t="s">
        <v>17380</v>
      </c>
      <c r="D2639" s="33" t="s">
        <v>57</v>
      </c>
      <c r="E2639" s="33" t="s">
        <v>58</v>
      </c>
      <c r="F2639" s="33" t="s">
        <v>59</v>
      </c>
      <c r="G2639" s="33">
        <v>575</v>
      </c>
      <c r="H2639" s="4">
        <v>45808</v>
      </c>
      <c r="I2639" s="4">
        <v>45805</v>
      </c>
      <c r="J2639" s="4">
        <v>45805</v>
      </c>
      <c r="K2639" s="4">
        <v>45810</v>
      </c>
      <c r="L2639" s="4"/>
      <c r="M2639" s="4">
        <v>45811</v>
      </c>
      <c r="N2639" s="4"/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45812</v>
      </c>
      <c r="U2639" s="4"/>
      <c r="V2639" s="4"/>
      <c r="W2639" s="4">
        <v>45813</v>
      </c>
      <c r="X2639" s="4"/>
      <c r="Y2639" s="4" t="s">
        <v>60</v>
      </c>
      <c r="Z2639" s="4">
        <v>45814</v>
      </c>
      <c r="AA2639" s="4"/>
      <c r="AB2639" s="4" t="s">
        <v>60</v>
      </c>
      <c r="AC2639" s="4">
        <v>45815</v>
      </c>
      <c r="AD2639" s="4">
        <v>45817</v>
      </c>
      <c r="AE2639" s="4">
        <v>45818</v>
      </c>
      <c r="AF2639" s="4"/>
      <c r="AG2639" s="33" t="s">
        <v>134</v>
      </c>
      <c r="AH2639" s="33" t="s">
        <v>63</v>
      </c>
      <c r="AI2639" s="33" t="s">
        <v>13118</v>
      </c>
      <c r="AJ2639" s="33" t="s">
        <v>64</v>
      </c>
      <c r="AK2639" s="33" t="s">
        <v>65</v>
      </c>
      <c r="AL2639" s="33" t="s">
        <v>66</v>
      </c>
      <c r="AM2639" s="33" t="s">
        <v>67</v>
      </c>
      <c r="AN2639" s="33">
        <v>17.087140000000002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937</v>
      </c>
      <c r="AV2639" s="33" t="s">
        <v>938</v>
      </c>
      <c r="AW2639" s="33">
        <v>37.37265</v>
      </c>
      <c r="AX2639" s="33" t="s">
        <v>69</v>
      </c>
      <c r="AY2639" s="33" t="s">
        <v>70</v>
      </c>
      <c r="AZ2639" s="3">
        <v>575</v>
      </c>
      <c r="BA2639" s="33" t="s">
        <v>60</v>
      </c>
      <c r="BB2639" s="33">
        <v>575</v>
      </c>
      <c r="BC2639" s="33" t="s">
        <v>60</v>
      </c>
      <c r="BD2639" s="33" t="s">
        <v>60</v>
      </c>
      <c r="BE2639" s="33" t="s">
        <v>60</v>
      </c>
      <c r="BF2639" s="34" t="str">
        <f>IFERROR(VLOOKUP(Data_Power_app[[#This Row],[PRO ODER]],'Result'!A:C,3,0),"")</f>
        <v>LAMINATION 6</v>
      </c>
      <c r="BG2639" s="14" t="str">
        <f>IFERROR(VLOOKUP(Data_Power_app[[#This Row],[PRO ODER]]&amp;"LAM_IN",'Real Time'!A:E,4,0),"")</f>
        <v/>
      </c>
      <c r="BH2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3543</v>
      </c>
      <c r="B2640" s="33" t="s">
        <v>12432</v>
      </c>
      <c r="C2640" s="33" t="s">
        <v>12433</v>
      </c>
      <c r="D2640" s="33" t="s">
        <v>366</v>
      </c>
      <c r="E2640" s="33" t="s">
        <v>478</v>
      </c>
      <c r="F2640" s="33" t="s">
        <v>59</v>
      </c>
      <c r="G2640" s="33">
        <v>51</v>
      </c>
      <c r="H2640" s="4">
        <v>45810</v>
      </c>
      <c r="I2640" s="4">
        <v>45800</v>
      </c>
      <c r="J2640" s="4">
        <v>45803</v>
      </c>
      <c r="K2640" s="4">
        <v>45811</v>
      </c>
      <c r="L2640" s="4">
        <v>45801.457986111112</v>
      </c>
      <c r="M2640" s="4">
        <v>45812</v>
      </c>
      <c r="N2640" s="4">
        <v>45801.553599537037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45813</v>
      </c>
      <c r="U2640" s="4">
        <v>45803.978645833333</v>
      </c>
      <c r="V2640" s="4">
        <v>45804.846875000003</v>
      </c>
      <c r="W2640" s="4">
        <v>45814</v>
      </c>
      <c r="X2640" s="4">
        <v>45804.156469907408</v>
      </c>
      <c r="Y2640" s="4" t="s">
        <v>84</v>
      </c>
      <c r="Z2640" s="4">
        <v>45815</v>
      </c>
      <c r="AA2640" s="4">
        <v>45805.450046296297</v>
      </c>
      <c r="AB2640" s="4" t="s">
        <v>60</v>
      </c>
      <c r="AC2640" s="4">
        <v>45815</v>
      </c>
      <c r="AD2640" s="4">
        <v>45817</v>
      </c>
      <c r="AE2640" s="4">
        <v>45818</v>
      </c>
      <c r="AF2640" s="4"/>
      <c r="AG2640" s="33" t="s">
        <v>62</v>
      </c>
      <c r="AH2640" s="33" t="s">
        <v>7903</v>
      </c>
      <c r="AI2640" s="33" t="s">
        <v>14675</v>
      </c>
      <c r="AJ2640" s="33" t="s">
        <v>7905</v>
      </c>
      <c r="AK2640" s="33" t="s">
        <v>107</v>
      </c>
      <c r="AL2640" s="33" t="s">
        <v>485</v>
      </c>
      <c r="AM2640" s="33" t="s">
        <v>486</v>
      </c>
      <c r="AN2640" s="33">
        <v>0.87492000000000003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487</v>
      </c>
      <c r="AV2640" s="33" t="s">
        <v>488</v>
      </c>
      <c r="AW2640" s="33">
        <v>3.8264200000000002</v>
      </c>
      <c r="AX2640" s="33" t="s">
        <v>14676</v>
      </c>
      <c r="AY2640" s="33" t="s">
        <v>14677</v>
      </c>
      <c r="AZ2640" s="3">
        <v>51</v>
      </c>
      <c r="BA2640" s="33" t="s">
        <v>60</v>
      </c>
      <c r="BB2640" s="33">
        <v>51</v>
      </c>
      <c r="BC2640" s="33" t="s">
        <v>60</v>
      </c>
      <c r="BD2640" s="33" t="s">
        <v>60</v>
      </c>
      <c r="BE2640" s="33" t="s">
        <v>60</v>
      </c>
      <c r="BF2640" s="34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3544</v>
      </c>
      <c r="B2641" s="33" t="s">
        <v>12434</v>
      </c>
      <c r="C2641" s="33" t="s">
        <v>12435</v>
      </c>
      <c r="D2641" s="33" t="s">
        <v>366</v>
      </c>
      <c r="E2641" s="33" t="s">
        <v>478</v>
      </c>
      <c r="F2641" s="33" t="s">
        <v>59</v>
      </c>
      <c r="G2641" s="33">
        <v>64</v>
      </c>
      <c r="H2641" s="4">
        <v>45810</v>
      </c>
      <c r="I2641" s="4">
        <v>45800</v>
      </c>
      <c r="J2641" s="4">
        <v>45803</v>
      </c>
      <c r="K2641" s="4">
        <v>45811</v>
      </c>
      <c r="L2641" s="4">
        <v>45801.458136574074</v>
      </c>
      <c r="M2641" s="4">
        <v>45812</v>
      </c>
      <c r="N2641" s="4">
        <v>45801.553553240738</v>
      </c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45813</v>
      </c>
      <c r="U2641" s="4">
        <v>45804.534629629627</v>
      </c>
      <c r="V2641" s="4">
        <v>45804.846875000003</v>
      </c>
      <c r="W2641" s="4">
        <v>45814</v>
      </c>
      <c r="X2641" s="4">
        <v>45804.156388888892</v>
      </c>
      <c r="Y2641" s="4" t="s">
        <v>84</v>
      </c>
      <c r="Z2641" s="4">
        <v>45815</v>
      </c>
      <c r="AA2641" s="4">
        <v>45805.698796296296</v>
      </c>
      <c r="AB2641" s="4" t="s">
        <v>60</v>
      </c>
      <c r="AC2641" s="4">
        <v>45815</v>
      </c>
      <c r="AD2641" s="4">
        <v>45817</v>
      </c>
      <c r="AE2641" s="4">
        <v>45818</v>
      </c>
      <c r="AF2641" s="4">
        <v>45806</v>
      </c>
      <c r="AG2641" s="33" t="s">
        <v>4843</v>
      </c>
      <c r="AH2641" s="33" t="s">
        <v>7903</v>
      </c>
      <c r="AI2641" s="33" t="s">
        <v>14678</v>
      </c>
      <c r="AJ2641" s="33" t="s">
        <v>7905</v>
      </c>
      <c r="AK2641" s="33" t="s">
        <v>107</v>
      </c>
      <c r="AL2641" s="33" t="s">
        <v>485</v>
      </c>
      <c r="AM2641" s="33" t="s">
        <v>486</v>
      </c>
      <c r="AN2641" s="33">
        <v>1.09223</v>
      </c>
      <c r="AO2641" s="33" t="s">
        <v>68</v>
      </c>
      <c r="AP2641" s="33"/>
      <c r="AQ2641" s="33"/>
      <c r="AR2641" s="33" t="s">
        <v>68</v>
      </c>
      <c r="AS2641" s="33"/>
      <c r="AT2641" s="33"/>
      <c r="AU2641" s="33" t="s">
        <v>487</v>
      </c>
      <c r="AV2641" s="33" t="s">
        <v>488</v>
      </c>
      <c r="AW2641" s="33">
        <v>4.7768800000000002</v>
      </c>
      <c r="AX2641" s="33" t="s">
        <v>14679</v>
      </c>
      <c r="AY2641" s="33" t="s">
        <v>14680</v>
      </c>
      <c r="AZ2641" s="3">
        <v>64</v>
      </c>
      <c r="BA2641" s="33" t="s">
        <v>60</v>
      </c>
      <c r="BB2641" s="33">
        <v>64</v>
      </c>
      <c r="BC2641" s="33" t="s">
        <v>60</v>
      </c>
      <c r="BD2641" s="33" t="s">
        <v>60</v>
      </c>
      <c r="BE2641" s="33" t="s">
        <v>60</v>
      </c>
      <c r="BF2641" s="34" t="str">
        <f>IFERROR(VLOOKUP(Data_Power_app[[#This Row],[PRO ODER]],'Result'!A:C,3,0),"")</f>
        <v/>
      </c>
      <c r="BG2641" s="14" t="str">
        <f>IFERROR(VLOOKUP(Data_Power_app[[#This Row],[PRO ODER]]&amp;"LAM_IN",'Real Time'!A:E,4,0),"")</f>
        <v/>
      </c>
      <c r="BH2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3545</v>
      </c>
      <c r="B2642" s="33" t="s">
        <v>12436</v>
      </c>
      <c r="C2642" s="33" t="s">
        <v>12437</v>
      </c>
      <c r="D2642" s="33" t="s">
        <v>366</v>
      </c>
      <c r="E2642" s="33" t="s">
        <v>478</v>
      </c>
      <c r="F2642" s="33" t="s">
        <v>59</v>
      </c>
      <c r="G2642" s="33">
        <v>34</v>
      </c>
      <c r="H2642" s="4">
        <v>45810</v>
      </c>
      <c r="I2642" s="4">
        <v>45800</v>
      </c>
      <c r="J2642" s="4">
        <v>45803</v>
      </c>
      <c r="K2642" s="4">
        <v>45811</v>
      </c>
      <c r="L2642" s="4">
        <v>45801.45652777778</v>
      </c>
      <c r="M2642" s="4">
        <v>45812</v>
      </c>
      <c r="N2642" s="4">
        <v>45803.91202546296</v>
      </c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45813</v>
      </c>
      <c r="U2642" s="4">
        <v>45804.801192129627</v>
      </c>
      <c r="V2642" s="4">
        <v>45804.896979166668</v>
      </c>
      <c r="W2642" s="4">
        <v>45814</v>
      </c>
      <c r="X2642" s="4">
        <v>45804.156597222223</v>
      </c>
      <c r="Y2642" s="4" t="s">
        <v>84</v>
      </c>
      <c r="Z2642" s="4">
        <v>45815</v>
      </c>
      <c r="AA2642" s="4">
        <v>45805.610937500001</v>
      </c>
      <c r="AB2642" s="4" t="s">
        <v>60</v>
      </c>
      <c r="AC2642" s="4">
        <v>45815</v>
      </c>
      <c r="AD2642" s="4">
        <v>45817</v>
      </c>
      <c r="AE2642" s="4">
        <v>45818</v>
      </c>
      <c r="AF2642" s="4"/>
      <c r="AG2642" s="33" t="s">
        <v>62</v>
      </c>
      <c r="AH2642" s="33" t="s">
        <v>7903</v>
      </c>
      <c r="AI2642" s="33" t="s">
        <v>13303</v>
      </c>
      <c r="AJ2642" s="33" t="s">
        <v>7905</v>
      </c>
      <c r="AK2642" s="33" t="s">
        <v>107</v>
      </c>
      <c r="AL2642" s="33" t="s">
        <v>485</v>
      </c>
      <c r="AM2642" s="33" t="s">
        <v>486</v>
      </c>
      <c r="AN2642" s="33">
        <v>0.55945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1220</v>
      </c>
      <c r="AV2642" s="33" t="s">
        <v>1221</v>
      </c>
      <c r="AW2642" s="33">
        <v>2.44658</v>
      </c>
      <c r="AX2642" s="33" t="s">
        <v>11564</v>
      </c>
      <c r="AY2642" s="33" t="s">
        <v>11565</v>
      </c>
      <c r="AZ2642" s="3">
        <v>34</v>
      </c>
      <c r="BA2642" s="33" t="s">
        <v>60</v>
      </c>
      <c r="BB2642" s="33">
        <v>34</v>
      </c>
      <c r="BC2642" s="33" t="s">
        <v>60</v>
      </c>
      <c r="BD2642" s="33" t="s">
        <v>60</v>
      </c>
      <c r="BE2642" s="33" t="s">
        <v>60</v>
      </c>
      <c r="BF2642" s="34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3546</v>
      </c>
      <c r="B2643" s="33" t="s">
        <v>12438</v>
      </c>
      <c r="C2643" s="33" t="s">
        <v>12439</v>
      </c>
      <c r="D2643" s="33" t="s">
        <v>366</v>
      </c>
      <c r="E2643" s="33" t="s">
        <v>478</v>
      </c>
      <c r="F2643" s="33" t="s">
        <v>59</v>
      </c>
      <c r="G2643" s="33">
        <v>39</v>
      </c>
      <c r="H2643" s="4">
        <v>45810</v>
      </c>
      <c r="I2643" s="4">
        <v>45800</v>
      </c>
      <c r="J2643" s="4">
        <v>45800</v>
      </c>
      <c r="K2643" s="4">
        <v>45811</v>
      </c>
      <c r="L2643" s="4">
        <v>45801.45826388889</v>
      </c>
      <c r="M2643" s="4">
        <v>45812</v>
      </c>
      <c r="N2643" s="4">
        <v>45801.553518518522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45813</v>
      </c>
      <c r="U2643" s="4"/>
      <c r="V2643" s="4"/>
      <c r="W2643" s="4">
        <v>45814</v>
      </c>
      <c r="X2643" s="4"/>
      <c r="Y2643" s="4" t="s">
        <v>60</v>
      </c>
      <c r="Z2643" s="4">
        <v>45815</v>
      </c>
      <c r="AA2643" s="4"/>
      <c r="AB2643" s="4" t="s">
        <v>60</v>
      </c>
      <c r="AC2643" s="4">
        <v>45815</v>
      </c>
      <c r="AD2643" s="4">
        <v>45817</v>
      </c>
      <c r="AE2643" s="4">
        <v>45818</v>
      </c>
      <c r="AF2643" s="4"/>
      <c r="AG2643" s="33" t="s">
        <v>306</v>
      </c>
      <c r="AH2643" s="33" t="s">
        <v>7903</v>
      </c>
      <c r="AI2643" s="33" t="s">
        <v>8628</v>
      </c>
      <c r="AJ2643" s="33" t="s">
        <v>7905</v>
      </c>
      <c r="AK2643" s="33" t="s">
        <v>107</v>
      </c>
      <c r="AL2643" s="33" t="s">
        <v>485</v>
      </c>
      <c r="AM2643" s="33" t="s">
        <v>486</v>
      </c>
      <c r="AN2643" s="33">
        <v>0.65197000000000005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487</v>
      </c>
      <c r="AV2643" s="33" t="s">
        <v>488</v>
      </c>
      <c r="AW2643" s="33">
        <v>2.85127</v>
      </c>
      <c r="AX2643" s="33" t="s">
        <v>7916</v>
      </c>
      <c r="AY2643" s="33" t="s">
        <v>7917</v>
      </c>
      <c r="AZ2643" s="3">
        <v>39</v>
      </c>
      <c r="BA2643" s="33" t="s">
        <v>60</v>
      </c>
      <c r="BB2643" s="33">
        <v>39</v>
      </c>
      <c r="BC2643" s="33" t="s">
        <v>60</v>
      </c>
      <c r="BD2643" s="33" t="s">
        <v>60</v>
      </c>
      <c r="BE2643" s="33" t="s">
        <v>60</v>
      </c>
      <c r="BF2643" s="34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3549</v>
      </c>
      <c r="B2644" s="33" t="s">
        <v>17381</v>
      </c>
      <c r="C2644" s="33" t="s">
        <v>17382</v>
      </c>
      <c r="D2644" s="33" t="s">
        <v>93</v>
      </c>
      <c r="E2644" s="33" t="s">
        <v>195</v>
      </c>
      <c r="F2644" s="33" t="s">
        <v>59</v>
      </c>
      <c r="G2644" s="33">
        <v>3752</v>
      </c>
      <c r="H2644" s="4">
        <v>45808</v>
      </c>
      <c r="I2644" s="4">
        <v>45805</v>
      </c>
      <c r="J2644" s="4">
        <v>45805</v>
      </c>
      <c r="K2644" s="4">
        <v>45810</v>
      </c>
      <c r="L2644" s="4"/>
      <c r="M2644" s="4">
        <v>45811</v>
      </c>
      <c r="N2644" s="4"/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45812</v>
      </c>
      <c r="U2644" s="4"/>
      <c r="V2644" s="4"/>
      <c r="W2644" s="4">
        <v>45813</v>
      </c>
      <c r="X2644" s="4"/>
      <c r="Y2644" s="4" t="s">
        <v>60</v>
      </c>
      <c r="Z2644" s="4">
        <v>45815</v>
      </c>
      <c r="AA2644" s="4"/>
      <c r="AB2644" s="4" t="s">
        <v>60</v>
      </c>
      <c r="AC2644" s="4">
        <v>45815</v>
      </c>
      <c r="AD2644" s="4">
        <v>45817</v>
      </c>
      <c r="AE2644" s="4">
        <v>45819</v>
      </c>
      <c r="AF2644" s="4"/>
      <c r="AG2644" s="33" t="s">
        <v>134</v>
      </c>
      <c r="AH2644" s="33" t="s">
        <v>623</v>
      </c>
      <c r="AI2644" s="33" t="s">
        <v>1734</v>
      </c>
      <c r="AJ2644" s="33" t="s">
        <v>205</v>
      </c>
      <c r="AK2644" s="33" t="s">
        <v>65</v>
      </c>
      <c r="AL2644" s="33" t="s">
        <v>625</v>
      </c>
      <c r="AM2644" s="33" t="s">
        <v>626</v>
      </c>
      <c r="AN2644" s="33">
        <v>113.42994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387</v>
      </c>
      <c r="AV2644" s="33" t="s">
        <v>388</v>
      </c>
      <c r="AW2644" s="33">
        <v>248.06737000000001</v>
      </c>
      <c r="AX2644" s="33" t="s">
        <v>1735</v>
      </c>
      <c r="AY2644" s="33" t="s">
        <v>1736</v>
      </c>
      <c r="AZ2644" s="3">
        <v>3752</v>
      </c>
      <c r="BA2644" s="33" t="s">
        <v>60</v>
      </c>
      <c r="BB2644" s="33">
        <v>3752</v>
      </c>
      <c r="BC2644" s="33" t="s">
        <v>60</v>
      </c>
      <c r="BD2644" s="33" t="s">
        <v>60</v>
      </c>
      <c r="BE2644" s="33" t="s">
        <v>60</v>
      </c>
      <c r="BF2644" s="34" t="str">
        <f>IFERROR(VLOOKUP(Data_Power_app[[#This Row],[PRO ODER]],'Result'!A:C,3,0),"")</f>
        <v>LAMINATION 5</v>
      </c>
      <c r="BG2644" s="14" t="str">
        <f>IFERROR(VLOOKUP(Data_Power_app[[#This Row],[PRO ODER]]&amp;"LAM_IN",'Real Time'!A:E,4,0),"")</f>
        <v/>
      </c>
      <c r="BH2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3550</v>
      </c>
      <c r="B2645" s="33" t="s">
        <v>4017</v>
      </c>
      <c r="C2645" s="33" t="s">
        <v>4018</v>
      </c>
      <c r="D2645" s="33" t="s">
        <v>93</v>
      </c>
      <c r="E2645" s="33" t="s">
        <v>203</v>
      </c>
      <c r="F2645" s="33" t="s">
        <v>59</v>
      </c>
      <c r="G2645" s="33">
        <v>2539</v>
      </c>
      <c r="H2645" s="4">
        <v>45808</v>
      </c>
      <c r="I2645" s="4">
        <v>45791</v>
      </c>
      <c r="J2645" s="4">
        <v>45791</v>
      </c>
      <c r="K2645" s="4">
        <v>45810</v>
      </c>
      <c r="L2645" s="4">
        <v>45792.649918981479</v>
      </c>
      <c r="M2645" s="4">
        <v>45811</v>
      </c>
      <c r="N2645" s="4">
        <v>45793.97960648148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45812</v>
      </c>
      <c r="U2645" s="4">
        <v>45794.388310185182</v>
      </c>
      <c r="V2645" s="4">
        <v>45795.522337962961</v>
      </c>
      <c r="W2645" s="4">
        <v>45813</v>
      </c>
      <c r="X2645" s="4">
        <v>45799.642997685187</v>
      </c>
      <c r="Y2645" s="4" t="s">
        <v>84</v>
      </c>
      <c r="Z2645" s="4">
        <v>45815</v>
      </c>
      <c r="AA2645" s="4">
        <v>45799.199606481481</v>
      </c>
      <c r="AB2645" s="4">
        <v>45806</v>
      </c>
      <c r="AC2645" s="4">
        <v>45815</v>
      </c>
      <c r="AD2645" s="4">
        <v>45817</v>
      </c>
      <c r="AE2645" s="4">
        <v>45819</v>
      </c>
      <c r="AF2645" s="4"/>
      <c r="AG2645" s="33" t="s">
        <v>4845</v>
      </c>
      <c r="AH2645" s="33" t="s">
        <v>389</v>
      </c>
      <c r="AI2645" s="33" t="s">
        <v>770</v>
      </c>
      <c r="AJ2645" s="33" t="s">
        <v>390</v>
      </c>
      <c r="AK2645" s="33" t="s">
        <v>107</v>
      </c>
      <c r="AL2645" s="33" t="s">
        <v>771</v>
      </c>
      <c r="AM2645" s="33" t="s">
        <v>772</v>
      </c>
      <c r="AN2645" s="33">
        <v>89.986720000000005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317</v>
      </c>
      <c r="AV2645" s="33" t="s">
        <v>318</v>
      </c>
      <c r="AW2645" s="33">
        <v>196.79929999999999</v>
      </c>
      <c r="AX2645" s="33" t="s">
        <v>773</v>
      </c>
      <c r="AY2645" s="33" t="s">
        <v>774</v>
      </c>
      <c r="AZ2645" s="3">
        <v>2539</v>
      </c>
      <c r="BA2645" s="33" t="s">
        <v>60</v>
      </c>
      <c r="BB2645" s="33">
        <v>2539</v>
      </c>
      <c r="BC2645" s="33" t="s">
        <v>60</v>
      </c>
      <c r="BD2645" s="33" t="s">
        <v>60</v>
      </c>
      <c r="BE2645" s="33" t="s">
        <v>60</v>
      </c>
      <c r="BF2645" s="34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3552</v>
      </c>
      <c r="B2646" s="33" t="s">
        <v>17383</v>
      </c>
      <c r="C2646" s="33" t="s">
        <v>17384</v>
      </c>
      <c r="D2646" s="33" t="s">
        <v>93</v>
      </c>
      <c r="E2646" s="33" t="s">
        <v>195</v>
      </c>
      <c r="F2646" s="33" t="s">
        <v>59</v>
      </c>
      <c r="G2646" s="33">
        <v>51</v>
      </c>
      <c r="H2646" s="4">
        <v>45808</v>
      </c>
      <c r="I2646" s="4">
        <v>45805</v>
      </c>
      <c r="J2646" s="4">
        <v>45805</v>
      </c>
      <c r="K2646" s="4">
        <v>45810</v>
      </c>
      <c r="L2646" s="4"/>
      <c r="M2646" s="4">
        <v>45811</v>
      </c>
      <c r="N2646" s="4"/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45812</v>
      </c>
      <c r="U2646" s="4"/>
      <c r="V2646" s="4"/>
      <c r="W2646" s="4">
        <v>45813</v>
      </c>
      <c r="X2646" s="4"/>
      <c r="Y2646" s="4" t="s">
        <v>60</v>
      </c>
      <c r="Z2646" s="4">
        <v>45815</v>
      </c>
      <c r="AA2646" s="4"/>
      <c r="AB2646" s="4" t="s">
        <v>60</v>
      </c>
      <c r="AC2646" s="4">
        <v>45815</v>
      </c>
      <c r="AD2646" s="4">
        <v>45817</v>
      </c>
      <c r="AE2646" s="4">
        <v>45819</v>
      </c>
      <c r="AF2646" s="4"/>
      <c r="AG2646" s="33" t="s">
        <v>134</v>
      </c>
      <c r="AH2646" s="33" t="s">
        <v>623</v>
      </c>
      <c r="AI2646" s="33" t="s">
        <v>17385</v>
      </c>
      <c r="AJ2646" s="33" t="s">
        <v>205</v>
      </c>
      <c r="AK2646" s="33" t="s">
        <v>65</v>
      </c>
      <c r="AL2646" s="33" t="s">
        <v>625</v>
      </c>
      <c r="AM2646" s="33" t="s">
        <v>626</v>
      </c>
      <c r="AN2646" s="33">
        <v>1.5523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11062</v>
      </c>
      <c r="AV2646" s="33" t="s">
        <v>11063</v>
      </c>
      <c r="AW2646" s="33">
        <v>3.3948</v>
      </c>
      <c r="AX2646" s="33" t="s">
        <v>627</v>
      </c>
      <c r="AY2646" s="33" t="s">
        <v>628</v>
      </c>
      <c r="AZ2646" s="3">
        <v>51</v>
      </c>
      <c r="BA2646" s="33" t="s">
        <v>60</v>
      </c>
      <c r="BB2646" s="33">
        <v>51</v>
      </c>
      <c r="BC2646" s="33" t="s">
        <v>60</v>
      </c>
      <c r="BD2646" s="33" t="s">
        <v>60</v>
      </c>
      <c r="BE2646" s="33" t="s">
        <v>60</v>
      </c>
      <c r="BF2646" s="34" t="str">
        <f>IFERROR(VLOOKUP(Data_Power_app[[#This Row],[PRO ODER]],'Result'!A:C,3,0),"")</f>
        <v>LAMINATION 5</v>
      </c>
      <c r="BG2646" s="14" t="str">
        <f>IFERROR(VLOOKUP(Data_Power_app[[#This Row],[PRO ODER]]&amp;"LAM_IN",'Real Time'!A:E,4,0),"")</f>
        <v/>
      </c>
      <c r="BH2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3554</v>
      </c>
      <c r="B2647" s="33" t="s">
        <v>17386</v>
      </c>
      <c r="C2647" s="33" t="s">
        <v>17387</v>
      </c>
      <c r="D2647" s="33" t="s">
        <v>93</v>
      </c>
      <c r="E2647" s="33" t="s">
        <v>195</v>
      </c>
      <c r="F2647" s="33" t="s">
        <v>59</v>
      </c>
      <c r="G2647" s="33">
        <v>4801</v>
      </c>
      <c r="H2647" s="4">
        <v>45808</v>
      </c>
      <c r="I2647" s="4">
        <v>45805</v>
      </c>
      <c r="J2647" s="4">
        <v>45805</v>
      </c>
      <c r="K2647" s="4">
        <v>45810</v>
      </c>
      <c r="L2647" s="4"/>
      <c r="M2647" s="4">
        <v>45811</v>
      </c>
      <c r="N2647" s="4"/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45812</v>
      </c>
      <c r="U2647" s="4"/>
      <c r="V2647" s="4"/>
      <c r="W2647" s="4">
        <v>45813</v>
      </c>
      <c r="X2647" s="4"/>
      <c r="Y2647" s="4" t="s">
        <v>60</v>
      </c>
      <c r="Z2647" s="4">
        <v>45815</v>
      </c>
      <c r="AA2647" s="4"/>
      <c r="AB2647" s="4" t="s">
        <v>60</v>
      </c>
      <c r="AC2647" s="4">
        <v>45815</v>
      </c>
      <c r="AD2647" s="4">
        <v>45817</v>
      </c>
      <c r="AE2647" s="4">
        <v>45819</v>
      </c>
      <c r="AF2647" s="4"/>
      <c r="AG2647" s="33" t="s">
        <v>134</v>
      </c>
      <c r="AH2647" s="33" t="s">
        <v>623</v>
      </c>
      <c r="AI2647" s="33" t="s">
        <v>11176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141.63449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11177</v>
      </c>
      <c r="AV2647" s="33" t="s">
        <v>11178</v>
      </c>
      <c r="AW2647" s="33">
        <v>309.75072999999998</v>
      </c>
      <c r="AX2647" s="33" t="s">
        <v>11179</v>
      </c>
      <c r="AY2647" s="33" t="s">
        <v>11180</v>
      </c>
      <c r="AZ2647" s="3">
        <v>4801</v>
      </c>
      <c r="BA2647" s="33" t="s">
        <v>60</v>
      </c>
      <c r="BB2647" s="33">
        <v>4801</v>
      </c>
      <c r="BC2647" s="33" t="s">
        <v>60</v>
      </c>
      <c r="BD2647" s="33" t="s">
        <v>60</v>
      </c>
      <c r="BE2647" s="33" t="s">
        <v>60</v>
      </c>
      <c r="BF2647" s="34" t="str">
        <f>IFERROR(VLOOKUP(Data_Power_app[[#This Row],[PRO ODER]],'Result'!A:C,3,0),"")</f>
        <v>LAMINATION 5</v>
      </c>
      <c r="BG2647" s="14" t="str">
        <f>IFERROR(VLOOKUP(Data_Power_app[[#This Row],[PRO ODER]]&amp;"LAM_IN",'Real Time'!A:E,4,0),"")</f>
        <v/>
      </c>
      <c r="BH2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3555</v>
      </c>
      <c r="B2648" s="33" t="s">
        <v>17388</v>
      </c>
      <c r="C2648" s="33" t="s">
        <v>17389</v>
      </c>
      <c r="D2648" s="33" t="s">
        <v>93</v>
      </c>
      <c r="E2648" s="33" t="s">
        <v>203</v>
      </c>
      <c r="F2648" s="33" t="s">
        <v>59</v>
      </c>
      <c r="G2648" s="33">
        <v>4002</v>
      </c>
      <c r="H2648" s="4">
        <v>45808</v>
      </c>
      <c r="I2648" s="4">
        <v>45805</v>
      </c>
      <c r="J2648" s="4">
        <v>45805</v>
      </c>
      <c r="K2648" s="4">
        <v>45810</v>
      </c>
      <c r="L2648" s="4"/>
      <c r="M2648" s="4">
        <v>45811</v>
      </c>
      <c r="N2648" s="4"/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45812</v>
      </c>
      <c r="U2648" s="4"/>
      <c r="V2648" s="4"/>
      <c r="W2648" s="4">
        <v>45813</v>
      </c>
      <c r="X2648" s="4"/>
      <c r="Y2648" s="4" t="s">
        <v>60</v>
      </c>
      <c r="Z2648" s="4">
        <v>45815</v>
      </c>
      <c r="AA2648" s="4"/>
      <c r="AB2648" s="4" t="s">
        <v>60</v>
      </c>
      <c r="AC2648" s="4">
        <v>45815</v>
      </c>
      <c r="AD2648" s="4">
        <v>45817</v>
      </c>
      <c r="AE2648" s="4">
        <v>45819</v>
      </c>
      <c r="AF2648" s="4"/>
      <c r="AG2648" s="33" t="s">
        <v>134</v>
      </c>
      <c r="AH2648" s="33" t="s">
        <v>389</v>
      </c>
      <c r="AI2648" s="33" t="s">
        <v>770</v>
      </c>
      <c r="AJ2648" s="33" t="s">
        <v>390</v>
      </c>
      <c r="AK2648" s="33" t="s">
        <v>107</v>
      </c>
      <c r="AL2648" s="33" t="s">
        <v>771</v>
      </c>
      <c r="AM2648" s="33" t="s">
        <v>772</v>
      </c>
      <c r="AN2648" s="33">
        <v>142.35007999999999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317</v>
      </c>
      <c r="AV2648" s="33" t="s">
        <v>318</v>
      </c>
      <c r="AW2648" s="33">
        <v>311.31954999999999</v>
      </c>
      <c r="AX2648" s="33" t="s">
        <v>773</v>
      </c>
      <c r="AY2648" s="33" t="s">
        <v>774</v>
      </c>
      <c r="AZ2648" s="3">
        <v>4002</v>
      </c>
      <c r="BA2648" s="33" t="s">
        <v>60</v>
      </c>
      <c r="BB2648" s="33">
        <v>4002</v>
      </c>
      <c r="BC2648" s="33" t="s">
        <v>60</v>
      </c>
      <c r="BD2648" s="33" t="s">
        <v>60</v>
      </c>
      <c r="BE2648" s="33" t="s">
        <v>60</v>
      </c>
      <c r="BF2648" s="34" t="str">
        <f>IFERROR(VLOOKUP(Data_Power_app[[#This Row],[PRO ODER]],'Result'!A:C,3,0),"")</f>
        <v>LAMINATION 5</v>
      </c>
      <c r="BG2648" s="14" t="str">
        <f>IFERROR(VLOOKUP(Data_Power_app[[#This Row],[PRO ODER]]&amp;"LAM_IN",'Real Time'!A:E,4,0),"")</f>
        <v/>
      </c>
      <c r="BH2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3556</v>
      </c>
      <c r="B2649" s="33" t="s">
        <v>17390</v>
      </c>
      <c r="C2649" s="33" t="s">
        <v>17391</v>
      </c>
      <c r="D2649" s="33" t="s">
        <v>93</v>
      </c>
      <c r="E2649" s="33" t="s">
        <v>203</v>
      </c>
      <c r="F2649" s="33" t="s">
        <v>59</v>
      </c>
      <c r="G2649" s="33">
        <v>3456</v>
      </c>
      <c r="H2649" s="4">
        <v>45808</v>
      </c>
      <c r="I2649" s="4">
        <v>45805</v>
      </c>
      <c r="J2649" s="4">
        <v>45805</v>
      </c>
      <c r="K2649" s="4">
        <v>45810</v>
      </c>
      <c r="L2649" s="4"/>
      <c r="M2649" s="4">
        <v>45811</v>
      </c>
      <c r="N2649" s="4"/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45812</v>
      </c>
      <c r="U2649" s="4"/>
      <c r="V2649" s="4"/>
      <c r="W2649" s="4">
        <v>45813</v>
      </c>
      <c r="X2649" s="4"/>
      <c r="Y2649" s="4" t="s">
        <v>60</v>
      </c>
      <c r="Z2649" s="4">
        <v>45815</v>
      </c>
      <c r="AA2649" s="4"/>
      <c r="AB2649" s="4" t="s">
        <v>60</v>
      </c>
      <c r="AC2649" s="4">
        <v>45815</v>
      </c>
      <c r="AD2649" s="4">
        <v>45817</v>
      </c>
      <c r="AE2649" s="4">
        <v>45819</v>
      </c>
      <c r="AF2649" s="4"/>
      <c r="AG2649" s="33" t="s">
        <v>134</v>
      </c>
      <c r="AH2649" s="33" t="s">
        <v>389</v>
      </c>
      <c r="AI2649" s="33" t="s">
        <v>17392</v>
      </c>
      <c r="AJ2649" s="33" t="s">
        <v>390</v>
      </c>
      <c r="AK2649" s="33" t="s">
        <v>65</v>
      </c>
      <c r="AL2649" s="33" t="s">
        <v>453</v>
      </c>
      <c r="AM2649" s="33" t="s">
        <v>454</v>
      </c>
      <c r="AN2649" s="33">
        <v>98.105620000000002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17393</v>
      </c>
      <c r="AV2649" s="33" t="s">
        <v>17394</v>
      </c>
      <c r="AW2649" s="33">
        <v>214.54653999999999</v>
      </c>
      <c r="AX2649" s="33" t="s">
        <v>17395</v>
      </c>
      <c r="AY2649" s="33" t="s">
        <v>17396</v>
      </c>
      <c r="AZ2649" s="3">
        <v>3456</v>
      </c>
      <c r="BA2649" s="33" t="s">
        <v>60</v>
      </c>
      <c r="BB2649" s="33">
        <v>3456</v>
      </c>
      <c r="BC2649" s="33" t="s">
        <v>60</v>
      </c>
      <c r="BD2649" s="33" t="s">
        <v>60</v>
      </c>
      <c r="BE2649" s="33" t="s">
        <v>60</v>
      </c>
      <c r="BF2649" s="34" t="str">
        <f>IFERROR(VLOOKUP(Data_Power_app[[#This Row],[PRO ODER]],'Result'!A:C,3,0),"")</f>
        <v>LAMINATION 5</v>
      </c>
      <c r="BG2649" s="14" t="str">
        <f>IFERROR(VLOOKUP(Data_Power_app[[#This Row],[PRO ODER]]&amp;"LAM_IN",'Real Time'!A:E,4,0),"")</f>
        <v/>
      </c>
      <c r="BH2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3558</v>
      </c>
      <c r="B2650" s="33" t="s">
        <v>11570</v>
      </c>
      <c r="C2650" s="33" t="s">
        <v>11571</v>
      </c>
      <c r="D2650" s="33" t="s">
        <v>102</v>
      </c>
      <c r="E2650" s="33" t="s">
        <v>395</v>
      </c>
      <c r="F2650" s="33" t="s">
        <v>59</v>
      </c>
      <c r="G2650" s="33">
        <v>3234</v>
      </c>
      <c r="H2650" s="4">
        <v>45805</v>
      </c>
      <c r="I2650" s="4">
        <v>45801</v>
      </c>
      <c r="J2650" s="4">
        <v>45801</v>
      </c>
      <c r="K2650" s="4">
        <v>45806</v>
      </c>
      <c r="L2650" s="4">
        <v>45803.790995370371</v>
      </c>
      <c r="M2650" s="4">
        <v>45806</v>
      </c>
      <c r="N2650" s="4">
        <v>45803.193819444445</v>
      </c>
      <c r="O2650" s="4">
        <v>45808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>
        <v>45804.272002314814</v>
      </c>
      <c r="V2650" s="4">
        <v>45805.485231481478</v>
      </c>
      <c r="W2650" s="4">
        <v>45813</v>
      </c>
      <c r="X2650" s="4">
        <v>45805.065115740741</v>
      </c>
      <c r="Y2650" s="4" t="s">
        <v>84</v>
      </c>
      <c r="Z2650" s="4">
        <v>45815</v>
      </c>
      <c r="AA2650" s="4"/>
      <c r="AB2650" s="4" t="s">
        <v>60</v>
      </c>
      <c r="AC2650" s="4">
        <v>45815</v>
      </c>
      <c r="AD2650" s="4">
        <v>45817</v>
      </c>
      <c r="AE2650" s="4">
        <v>45819</v>
      </c>
      <c r="AF2650" s="4"/>
      <c r="AG2650" s="33" t="s">
        <v>104</v>
      </c>
      <c r="AH2650" s="33" t="s">
        <v>105</v>
      </c>
      <c r="AI2650" s="33" t="s">
        <v>11572</v>
      </c>
      <c r="AJ2650" s="33" t="s">
        <v>106</v>
      </c>
      <c r="AK2650" s="33" t="s">
        <v>65</v>
      </c>
      <c r="AL2650" s="33" t="s">
        <v>655</v>
      </c>
      <c r="AM2650" s="33" t="s">
        <v>656</v>
      </c>
      <c r="AN2650" s="33">
        <v>51.13897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693</v>
      </c>
      <c r="AV2650" s="33" t="s">
        <v>694</v>
      </c>
      <c r="AW2650" s="33">
        <v>223.66113999999999</v>
      </c>
      <c r="AX2650" s="33" t="s">
        <v>11573</v>
      </c>
      <c r="AY2650" s="33" t="s">
        <v>11574</v>
      </c>
      <c r="AZ2650" s="3">
        <v>3234</v>
      </c>
      <c r="BA2650" s="33" t="s">
        <v>60</v>
      </c>
      <c r="BB2650" s="33">
        <v>3234</v>
      </c>
      <c r="BC2650" s="33" t="s">
        <v>60</v>
      </c>
      <c r="BD2650" s="33" t="s">
        <v>60</v>
      </c>
      <c r="BE2650" s="33" t="s">
        <v>60</v>
      </c>
      <c r="BF2650" s="34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3559</v>
      </c>
      <c r="B2651" s="33" t="s">
        <v>17397</v>
      </c>
      <c r="C2651" s="33" t="s">
        <v>17398</v>
      </c>
      <c r="D2651" s="33" t="s">
        <v>93</v>
      </c>
      <c r="E2651" s="33" t="s">
        <v>203</v>
      </c>
      <c r="F2651" s="33" t="s">
        <v>59</v>
      </c>
      <c r="G2651" s="33">
        <v>3366</v>
      </c>
      <c r="H2651" s="4">
        <v>45808</v>
      </c>
      <c r="I2651" s="4">
        <v>45805</v>
      </c>
      <c r="J2651" s="4" t="s">
        <v>60</v>
      </c>
      <c r="K2651" s="4">
        <v>45810</v>
      </c>
      <c r="L2651" s="4"/>
      <c r="M2651" s="4">
        <v>45811</v>
      </c>
      <c r="N2651" s="4"/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45812</v>
      </c>
      <c r="U2651" s="4"/>
      <c r="V2651" s="4"/>
      <c r="W2651" s="4">
        <v>45813</v>
      </c>
      <c r="X2651" s="4"/>
      <c r="Y2651" s="4" t="s">
        <v>60</v>
      </c>
      <c r="Z2651" s="4">
        <v>45815</v>
      </c>
      <c r="AA2651" s="4"/>
      <c r="AB2651" s="4" t="s">
        <v>60</v>
      </c>
      <c r="AC2651" s="4">
        <v>45815</v>
      </c>
      <c r="AD2651" s="4">
        <v>45817</v>
      </c>
      <c r="AE2651" s="4">
        <v>45819</v>
      </c>
      <c r="AF2651" s="4"/>
      <c r="AG2651" s="33" t="s">
        <v>134</v>
      </c>
      <c r="AH2651" s="33" t="s">
        <v>204</v>
      </c>
      <c r="AI2651" s="33" t="s">
        <v>1769</v>
      </c>
      <c r="AJ2651" s="33" t="s">
        <v>205</v>
      </c>
      <c r="AK2651" s="33" t="s">
        <v>107</v>
      </c>
      <c r="AL2651" s="33" t="s">
        <v>206</v>
      </c>
      <c r="AM2651" s="33" t="s">
        <v>207</v>
      </c>
      <c r="AN2651" s="33">
        <v>116.42968999999999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1770</v>
      </c>
      <c r="AV2651" s="33" t="s">
        <v>1771</v>
      </c>
      <c r="AW2651" s="33">
        <v>254.61906999999999</v>
      </c>
      <c r="AX2651" s="33" t="s">
        <v>14640</v>
      </c>
      <c r="AY2651" s="33" t="s">
        <v>14641</v>
      </c>
      <c r="AZ2651" s="3">
        <v>1303</v>
      </c>
      <c r="BA2651" s="33" t="s">
        <v>60</v>
      </c>
      <c r="BB2651" s="33">
        <v>3366</v>
      </c>
      <c r="BC2651" s="33" t="s">
        <v>60</v>
      </c>
      <c r="BD2651" s="33" t="s">
        <v>60</v>
      </c>
      <c r="BE2651" s="33" t="s">
        <v>60</v>
      </c>
      <c r="BF2651" s="34" t="str">
        <f>IFERROR(VLOOKUP(Data_Power_app[[#This Row],[PRO ODER]],'Result'!A:C,3,0),"")</f>
        <v>LAMINATION 5</v>
      </c>
      <c r="BG2651" s="14" t="str">
        <f>IFERROR(VLOOKUP(Data_Power_app[[#This Row],[PRO ODER]]&amp;"LAM_IN",'Real Time'!A:E,4,0),"")</f>
        <v/>
      </c>
      <c r="BH2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3560</v>
      </c>
      <c r="B2652" s="33" t="s">
        <v>17399</v>
      </c>
      <c r="C2652" s="33" t="s">
        <v>17400</v>
      </c>
      <c r="D2652" s="33" t="s">
        <v>93</v>
      </c>
      <c r="E2652" s="33" t="s">
        <v>203</v>
      </c>
      <c r="F2652" s="33" t="s">
        <v>59</v>
      </c>
      <c r="G2652" s="33">
        <v>296</v>
      </c>
      <c r="H2652" s="4">
        <v>45808</v>
      </c>
      <c r="I2652" s="4">
        <v>45805</v>
      </c>
      <c r="J2652" s="4">
        <v>45805</v>
      </c>
      <c r="K2652" s="4">
        <v>45810</v>
      </c>
      <c r="L2652" s="4"/>
      <c r="M2652" s="4">
        <v>45811</v>
      </c>
      <c r="N2652" s="4"/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45812</v>
      </c>
      <c r="U2652" s="4"/>
      <c r="V2652" s="4"/>
      <c r="W2652" s="4">
        <v>45813</v>
      </c>
      <c r="X2652" s="4"/>
      <c r="Y2652" s="4" t="s">
        <v>60</v>
      </c>
      <c r="Z2652" s="4">
        <v>45815</v>
      </c>
      <c r="AA2652" s="4"/>
      <c r="AB2652" s="4" t="s">
        <v>60</v>
      </c>
      <c r="AC2652" s="4">
        <v>45815</v>
      </c>
      <c r="AD2652" s="4">
        <v>45817</v>
      </c>
      <c r="AE2652" s="4">
        <v>45819</v>
      </c>
      <c r="AF2652" s="4"/>
      <c r="AG2652" s="33" t="s">
        <v>134</v>
      </c>
      <c r="AH2652" s="33" t="s">
        <v>204</v>
      </c>
      <c r="AI2652" s="33" t="s">
        <v>1461</v>
      </c>
      <c r="AJ2652" s="33" t="s">
        <v>205</v>
      </c>
      <c r="AK2652" s="33" t="s">
        <v>65</v>
      </c>
      <c r="AL2652" s="33" t="s">
        <v>206</v>
      </c>
      <c r="AM2652" s="33" t="s">
        <v>207</v>
      </c>
      <c r="AN2652" s="33">
        <v>8.8654899999999994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1462</v>
      </c>
      <c r="AV2652" s="33" t="s">
        <v>1463</v>
      </c>
      <c r="AW2652" s="33">
        <v>19.388280000000002</v>
      </c>
      <c r="AX2652" s="33" t="s">
        <v>14598</v>
      </c>
      <c r="AY2652" s="33" t="s">
        <v>14599</v>
      </c>
      <c r="AZ2652" s="3">
        <v>23</v>
      </c>
      <c r="BA2652" s="33" t="s">
        <v>60</v>
      </c>
      <c r="BB2652" s="33">
        <v>296</v>
      </c>
      <c r="BC2652" s="33" t="s">
        <v>60</v>
      </c>
      <c r="BD2652" s="33" t="s">
        <v>60</v>
      </c>
      <c r="BE2652" s="33" t="s">
        <v>60</v>
      </c>
      <c r="BF2652" s="34" t="str">
        <f>IFERROR(VLOOKUP(Data_Power_app[[#This Row],[PRO ODER]],'Result'!A:C,3,0),"")</f>
        <v>LAMINATION 5</v>
      </c>
      <c r="BG2652" s="14" t="str">
        <f>IFERROR(VLOOKUP(Data_Power_app[[#This Row],[PRO ODER]]&amp;"LAM_IN",'Real Time'!A:E,4,0),"")</f>
        <v/>
      </c>
      <c r="BH2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3561</v>
      </c>
      <c r="B2653" s="33" t="s">
        <v>17401</v>
      </c>
      <c r="C2653" s="33" t="s">
        <v>17402</v>
      </c>
      <c r="D2653" s="33" t="s">
        <v>93</v>
      </c>
      <c r="E2653" s="33" t="s">
        <v>203</v>
      </c>
      <c r="F2653" s="33" t="s">
        <v>59</v>
      </c>
      <c r="G2653" s="33">
        <v>991</v>
      </c>
      <c r="H2653" s="4">
        <v>45808</v>
      </c>
      <c r="I2653" s="4">
        <v>45805</v>
      </c>
      <c r="J2653" s="4">
        <v>45805</v>
      </c>
      <c r="K2653" s="4">
        <v>45810</v>
      </c>
      <c r="L2653" s="4"/>
      <c r="M2653" s="4">
        <v>45811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45812</v>
      </c>
      <c r="U2653" s="4"/>
      <c r="V2653" s="4"/>
      <c r="W2653" s="4">
        <v>45813</v>
      </c>
      <c r="X2653" s="4"/>
      <c r="Y2653" s="4" t="s">
        <v>60</v>
      </c>
      <c r="Z2653" s="4">
        <v>45815</v>
      </c>
      <c r="AA2653" s="4"/>
      <c r="AB2653" s="4" t="s">
        <v>60</v>
      </c>
      <c r="AC2653" s="4">
        <v>45815</v>
      </c>
      <c r="AD2653" s="4">
        <v>45817</v>
      </c>
      <c r="AE2653" s="4">
        <v>45819</v>
      </c>
      <c r="AF2653" s="4"/>
      <c r="AG2653" s="33" t="s">
        <v>134</v>
      </c>
      <c r="AH2653" s="33" t="s">
        <v>204</v>
      </c>
      <c r="AI2653" s="33" t="s">
        <v>2828</v>
      </c>
      <c r="AJ2653" s="33" t="s">
        <v>205</v>
      </c>
      <c r="AK2653" s="33" t="s">
        <v>65</v>
      </c>
      <c r="AL2653" s="33" t="s">
        <v>206</v>
      </c>
      <c r="AM2653" s="33" t="s">
        <v>207</v>
      </c>
      <c r="AN2653" s="33">
        <v>30.42999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940</v>
      </c>
      <c r="AV2653" s="33" t="s">
        <v>941</v>
      </c>
      <c r="AW2653" s="33">
        <v>66.549130000000005</v>
      </c>
      <c r="AX2653" s="33" t="s">
        <v>14642</v>
      </c>
      <c r="AY2653" s="33" t="s">
        <v>14643</v>
      </c>
      <c r="AZ2653" s="3">
        <v>54</v>
      </c>
      <c r="BA2653" s="33" t="s">
        <v>60</v>
      </c>
      <c r="BB2653" s="33">
        <v>991</v>
      </c>
      <c r="BC2653" s="33" t="s">
        <v>60</v>
      </c>
      <c r="BD2653" s="33" t="s">
        <v>60</v>
      </c>
      <c r="BE2653" s="33" t="s">
        <v>60</v>
      </c>
      <c r="BF2653" s="34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3562</v>
      </c>
      <c r="B2654" s="33" t="s">
        <v>3809</v>
      </c>
      <c r="C2654" s="33" t="s">
        <v>3810</v>
      </c>
      <c r="D2654" s="33" t="s">
        <v>93</v>
      </c>
      <c r="E2654" s="33" t="s">
        <v>203</v>
      </c>
      <c r="F2654" s="33" t="s">
        <v>59</v>
      </c>
      <c r="G2654" s="33">
        <v>3045</v>
      </c>
      <c r="H2654" s="4">
        <v>45808</v>
      </c>
      <c r="I2654" s="4">
        <v>45797</v>
      </c>
      <c r="J2654" s="4">
        <v>45797</v>
      </c>
      <c r="K2654" s="4">
        <v>45810</v>
      </c>
      <c r="L2654" s="4">
        <v>45798.420081018521</v>
      </c>
      <c r="M2654" s="4">
        <v>45811</v>
      </c>
      <c r="N2654" s="4">
        <v>45799.195983796293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45812</v>
      </c>
      <c r="U2654" s="4"/>
      <c r="V2654" s="4"/>
      <c r="W2654" s="4">
        <v>45813</v>
      </c>
      <c r="X2654" s="4"/>
      <c r="Y2654" s="4" t="s">
        <v>60</v>
      </c>
      <c r="Z2654" s="4">
        <v>45815</v>
      </c>
      <c r="AA2654" s="4"/>
      <c r="AB2654" s="4" t="s">
        <v>60</v>
      </c>
      <c r="AC2654" s="4">
        <v>45815</v>
      </c>
      <c r="AD2654" s="4">
        <v>45817</v>
      </c>
      <c r="AE2654" s="4">
        <v>45819</v>
      </c>
      <c r="AF2654" s="4"/>
      <c r="AG2654" s="33" t="s">
        <v>306</v>
      </c>
      <c r="AH2654" s="33" t="s">
        <v>260</v>
      </c>
      <c r="AI2654" s="33" t="s">
        <v>592</v>
      </c>
      <c r="AJ2654" s="33" t="s">
        <v>205</v>
      </c>
      <c r="AK2654" s="33" t="s">
        <v>107</v>
      </c>
      <c r="AL2654" s="33" t="s">
        <v>206</v>
      </c>
      <c r="AM2654" s="33" t="s">
        <v>207</v>
      </c>
      <c r="AN2654" s="33">
        <v>104.61985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593</v>
      </c>
      <c r="AV2654" s="33" t="s">
        <v>594</v>
      </c>
      <c r="AW2654" s="33">
        <v>228.79271</v>
      </c>
      <c r="AX2654" s="33" t="s">
        <v>596</v>
      </c>
      <c r="AY2654" s="33" t="s">
        <v>597</v>
      </c>
      <c r="AZ2654" s="3">
        <v>1223</v>
      </c>
      <c r="BA2654" s="33" t="s">
        <v>60</v>
      </c>
      <c r="BB2654" s="33">
        <v>3045</v>
      </c>
      <c r="BC2654" s="33" t="s">
        <v>60</v>
      </c>
      <c r="BD2654" s="33" t="s">
        <v>60</v>
      </c>
      <c r="BE2654" s="33" t="s">
        <v>60</v>
      </c>
      <c r="BF2654" s="34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3564</v>
      </c>
      <c r="B2655" s="33" t="s">
        <v>17403</v>
      </c>
      <c r="C2655" s="33" t="s">
        <v>17404</v>
      </c>
      <c r="D2655" s="33" t="s">
        <v>93</v>
      </c>
      <c r="E2655" s="33" t="s">
        <v>195</v>
      </c>
      <c r="F2655" s="33" t="s">
        <v>59</v>
      </c>
      <c r="G2655" s="33">
        <v>5</v>
      </c>
      <c r="H2655" s="4">
        <v>45808</v>
      </c>
      <c r="I2655" s="4">
        <v>45805</v>
      </c>
      <c r="J2655" s="4">
        <v>45805</v>
      </c>
      <c r="K2655" s="4">
        <v>45810</v>
      </c>
      <c r="L2655" s="4"/>
      <c r="M2655" s="4">
        <v>45811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45812</v>
      </c>
      <c r="U2655" s="4"/>
      <c r="V2655" s="4"/>
      <c r="W2655" s="4">
        <v>45813</v>
      </c>
      <c r="X2655" s="4"/>
      <c r="Y2655" s="4" t="s">
        <v>60</v>
      </c>
      <c r="Z2655" s="4">
        <v>45815</v>
      </c>
      <c r="AA2655" s="4"/>
      <c r="AB2655" s="4" t="s">
        <v>60</v>
      </c>
      <c r="AC2655" s="4">
        <v>45815</v>
      </c>
      <c r="AD2655" s="4">
        <v>45817</v>
      </c>
      <c r="AE2655" s="4">
        <v>45819</v>
      </c>
      <c r="AF2655" s="4"/>
      <c r="AG2655" s="33" t="s">
        <v>134</v>
      </c>
      <c r="AH2655" s="33" t="s">
        <v>225</v>
      </c>
      <c r="AI2655" s="33" t="s">
        <v>1120</v>
      </c>
      <c r="AJ2655" s="33" t="s">
        <v>226</v>
      </c>
      <c r="AK2655" s="33" t="s">
        <v>107</v>
      </c>
      <c r="AL2655" s="33" t="s">
        <v>199</v>
      </c>
      <c r="AM2655" s="33" t="s">
        <v>200</v>
      </c>
      <c r="AN2655" s="33">
        <v>0.17874000000000001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1121</v>
      </c>
      <c r="AV2655" s="33" t="s">
        <v>1122</v>
      </c>
      <c r="AW2655" s="33">
        <v>0.39091999999999999</v>
      </c>
      <c r="AX2655" s="33" t="s">
        <v>17405</v>
      </c>
      <c r="AY2655" s="33" t="s">
        <v>17406</v>
      </c>
      <c r="AZ2655" s="3">
        <v>4</v>
      </c>
      <c r="BA2655" s="33" t="s">
        <v>60</v>
      </c>
      <c r="BB2655" s="33">
        <v>5</v>
      </c>
      <c r="BC2655" s="33" t="s">
        <v>60</v>
      </c>
      <c r="BD2655" s="33" t="s">
        <v>60</v>
      </c>
      <c r="BE2655" s="33" t="s">
        <v>60</v>
      </c>
      <c r="BF2655" s="34" t="str">
        <f>IFERROR(VLOOKUP(Data_Power_app[[#This Row],[PRO ODER]],'Result'!A:C,3,0),"")</f>
        <v>LAMINATION 2</v>
      </c>
      <c r="BG2655" s="14" t="str">
        <f>IFERROR(VLOOKUP(Data_Power_app[[#This Row],[PRO ODER]]&amp;"LAM_IN",'Real Time'!A:E,4,0),"")</f>
        <v/>
      </c>
      <c r="BH2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3568</v>
      </c>
      <c r="B2656" s="33" t="s">
        <v>17407</v>
      </c>
      <c r="C2656" s="33" t="s">
        <v>17408</v>
      </c>
      <c r="D2656" s="33" t="s">
        <v>93</v>
      </c>
      <c r="E2656" s="33" t="s">
        <v>195</v>
      </c>
      <c r="F2656" s="33" t="s">
        <v>59</v>
      </c>
      <c r="G2656" s="33">
        <v>18</v>
      </c>
      <c r="H2656" s="4">
        <v>45808</v>
      </c>
      <c r="I2656" s="4">
        <v>45805</v>
      </c>
      <c r="J2656" s="4">
        <v>45805</v>
      </c>
      <c r="K2656" s="4">
        <v>45810</v>
      </c>
      <c r="L2656" s="4"/>
      <c r="M2656" s="4">
        <v>45811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45812</v>
      </c>
      <c r="U2656" s="4"/>
      <c r="V2656" s="4"/>
      <c r="W2656" s="4">
        <v>45813</v>
      </c>
      <c r="X2656" s="4"/>
      <c r="Y2656" s="4" t="s">
        <v>60</v>
      </c>
      <c r="Z2656" s="4">
        <v>45815</v>
      </c>
      <c r="AA2656" s="4"/>
      <c r="AB2656" s="4" t="s">
        <v>60</v>
      </c>
      <c r="AC2656" s="4">
        <v>45815</v>
      </c>
      <c r="AD2656" s="4">
        <v>45817</v>
      </c>
      <c r="AE2656" s="4">
        <v>45819</v>
      </c>
      <c r="AF2656" s="4"/>
      <c r="AG2656" s="33" t="s">
        <v>134</v>
      </c>
      <c r="AH2656" s="33" t="s">
        <v>623</v>
      </c>
      <c r="AI2656" s="33" t="s">
        <v>17409</v>
      </c>
      <c r="AJ2656" s="33" t="s">
        <v>205</v>
      </c>
      <c r="AK2656" s="33" t="s">
        <v>65</v>
      </c>
      <c r="AL2656" s="33" t="s">
        <v>625</v>
      </c>
      <c r="AM2656" s="33" t="s">
        <v>626</v>
      </c>
      <c r="AN2656" s="33">
        <v>0.53083000000000002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262</v>
      </c>
      <c r="AV2656" s="33" t="s">
        <v>263</v>
      </c>
      <c r="AW2656" s="33">
        <v>1.16093</v>
      </c>
      <c r="AX2656" s="33" t="s">
        <v>11064</v>
      </c>
      <c r="AY2656" s="33" t="s">
        <v>628</v>
      </c>
      <c r="AZ2656" s="3">
        <v>18</v>
      </c>
      <c r="BA2656" s="33" t="s">
        <v>60</v>
      </c>
      <c r="BB2656" s="33">
        <v>18</v>
      </c>
      <c r="BC2656" s="33" t="s">
        <v>60</v>
      </c>
      <c r="BD2656" s="33" t="s">
        <v>60</v>
      </c>
      <c r="BE2656" s="33" t="s">
        <v>60</v>
      </c>
      <c r="BF2656" s="34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3577</v>
      </c>
      <c r="B2657" s="33" t="s">
        <v>15512</v>
      </c>
      <c r="C2657" s="33" t="s">
        <v>15513</v>
      </c>
      <c r="D2657" s="33" t="s">
        <v>366</v>
      </c>
      <c r="E2657" s="33" t="s">
        <v>478</v>
      </c>
      <c r="F2657" s="33" t="s">
        <v>59</v>
      </c>
      <c r="G2657" s="33">
        <v>5006</v>
      </c>
      <c r="H2657" s="4">
        <v>45806</v>
      </c>
      <c r="I2657" s="4">
        <v>45804</v>
      </c>
      <c r="J2657" s="4" t="s">
        <v>60</v>
      </c>
      <c r="K2657" s="4">
        <v>45807</v>
      </c>
      <c r="L2657" s="4"/>
      <c r="M2657" s="4">
        <v>45808</v>
      </c>
      <c r="N2657" s="4"/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45810</v>
      </c>
      <c r="U2657" s="4"/>
      <c r="V2657" s="4"/>
      <c r="W2657" s="4">
        <v>45813</v>
      </c>
      <c r="X2657" s="4"/>
      <c r="Y2657" s="4" t="s">
        <v>60</v>
      </c>
      <c r="Z2657" s="4">
        <v>45815</v>
      </c>
      <c r="AA2657" s="4"/>
      <c r="AB2657" s="4" t="s">
        <v>60</v>
      </c>
      <c r="AC2657" s="4">
        <v>45815</v>
      </c>
      <c r="AD2657" s="4">
        <v>45817</v>
      </c>
      <c r="AE2657" s="4">
        <v>45819</v>
      </c>
      <c r="AF2657" s="4"/>
      <c r="AG2657" s="33" t="s">
        <v>134</v>
      </c>
      <c r="AH2657" s="33" t="s">
        <v>368</v>
      </c>
      <c r="AI2657" s="33" t="s">
        <v>15514</v>
      </c>
      <c r="AJ2657" s="33" t="s">
        <v>369</v>
      </c>
      <c r="AK2657" s="33" t="s">
        <v>65</v>
      </c>
      <c r="AL2657" s="33" t="s">
        <v>479</v>
      </c>
      <c r="AM2657" s="33" t="s">
        <v>480</v>
      </c>
      <c r="AN2657" s="33">
        <v>85.04513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481</v>
      </c>
      <c r="AV2657" s="33" t="s">
        <v>482</v>
      </c>
      <c r="AW2657" s="33">
        <v>371.93270999999999</v>
      </c>
      <c r="AX2657" s="33" t="s">
        <v>15515</v>
      </c>
      <c r="AY2657" s="33" t="s">
        <v>15516</v>
      </c>
      <c r="AZ2657" s="3">
        <v>5006</v>
      </c>
      <c r="BA2657" s="33" t="s">
        <v>60</v>
      </c>
      <c r="BB2657" s="33">
        <v>5006</v>
      </c>
      <c r="BC2657" s="33" t="s">
        <v>60</v>
      </c>
      <c r="BD2657" s="33" t="s">
        <v>60</v>
      </c>
      <c r="BE2657" s="33" t="s">
        <v>60</v>
      </c>
      <c r="BF2657" s="34" t="str">
        <f>IFERROR(VLOOKUP(Data_Power_app[[#This Row],[PRO ODER]],'Result'!A:C,3,0),"")</f>
        <v>LAMINATION 5</v>
      </c>
      <c r="BG2657" s="14" t="str">
        <f>IFERROR(VLOOKUP(Data_Power_app[[#This Row],[PRO ODER]]&amp;"LAM_IN",'Real Time'!A:E,4,0),"")</f>
        <v/>
      </c>
      <c r="BH2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3580</v>
      </c>
      <c r="B2658" s="33" t="s">
        <v>15517</v>
      </c>
      <c r="C2658" s="33" t="s">
        <v>15518</v>
      </c>
      <c r="D2658" s="33" t="s">
        <v>366</v>
      </c>
      <c r="E2658" s="33" t="s">
        <v>1302</v>
      </c>
      <c r="F2658" s="33" t="s">
        <v>59</v>
      </c>
      <c r="G2658" s="33">
        <v>350</v>
      </c>
      <c r="H2658" s="4">
        <v>45806</v>
      </c>
      <c r="I2658" s="4">
        <v>45804</v>
      </c>
      <c r="J2658" s="4" t="s">
        <v>68</v>
      </c>
      <c r="K2658" s="4">
        <v>45807</v>
      </c>
      <c r="L2658" s="4"/>
      <c r="M2658" s="4">
        <v>45808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45810</v>
      </c>
      <c r="U2658" s="4"/>
      <c r="V2658" s="4"/>
      <c r="W2658" s="4">
        <v>45813</v>
      </c>
      <c r="X2658" s="4"/>
      <c r="Y2658" s="4" t="s">
        <v>60</v>
      </c>
      <c r="Z2658" s="4" t="s">
        <v>60</v>
      </c>
      <c r="AA2658" s="4"/>
      <c r="AB2658" s="4" t="s">
        <v>60</v>
      </c>
      <c r="AC2658" s="4">
        <v>45815</v>
      </c>
      <c r="AD2658" s="4">
        <v>45817</v>
      </c>
      <c r="AE2658" s="4">
        <v>45819</v>
      </c>
      <c r="AF2658" s="4"/>
      <c r="AG2658" s="33" t="s">
        <v>134</v>
      </c>
      <c r="AH2658" s="33" t="s">
        <v>368</v>
      </c>
      <c r="AI2658" s="33" t="s">
        <v>1414</v>
      </c>
      <c r="AJ2658" s="33" t="s">
        <v>369</v>
      </c>
      <c r="AK2658" s="33" t="s">
        <v>107</v>
      </c>
      <c r="AL2658" s="33" t="s">
        <v>485</v>
      </c>
      <c r="AM2658" s="33" t="s">
        <v>486</v>
      </c>
      <c r="AN2658" s="33">
        <v>7.04169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487</v>
      </c>
      <c r="AV2658" s="33" t="s">
        <v>488</v>
      </c>
      <c r="AW2658" s="33">
        <v>30.799140000000001</v>
      </c>
      <c r="AX2658" s="33" t="s">
        <v>68</v>
      </c>
      <c r="AY2658" s="33" t="s">
        <v>68</v>
      </c>
      <c r="AZ2658" s="3" t="s">
        <v>68</v>
      </c>
      <c r="BA2658" s="33" t="s">
        <v>60</v>
      </c>
      <c r="BB2658" s="33">
        <v>350</v>
      </c>
      <c r="BC2658" s="33" t="s">
        <v>60</v>
      </c>
      <c r="BD2658" s="33" t="s">
        <v>60</v>
      </c>
      <c r="BE2658" s="33" t="s">
        <v>60</v>
      </c>
      <c r="BF2658" s="34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3581</v>
      </c>
      <c r="B2659" s="33" t="s">
        <v>15519</v>
      </c>
      <c r="C2659" s="33" t="s">
        <v>15520</v>
      </c>
      <c r="D2659" s="33" t="s">
        <v>366</v>
      </c>
      <c r="E2659" s="33" t="s">
        <v>1302</v>
      </c>
      <c r="F2659" s="33" t="s">
        <v>59</v>
      </c>
      <c r="G2659" s="33">
        <v>794</v>
      </c>
      <c r="H2659" s="4">
        <v>45806</v>
      </c>
      <c r="I2659" s="4">
        <v>45804</v>
      </c>
      <c r="J2659" s="4" t="s">
        <v>68</v>
      </c>
      <c r="K2659" s="4">
        <v>45807</v>
      </c>
      <c r="L2659" s="4"/>
      <c r="M2659" s="4">
        <v>45808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45813</v>
      </c>
      <c r="X2659" s="4"/>
      <c r="Y2659" s="4" t="s">
        <v>60</v>
      </c>
      <c r="Z2659" s="4" t="s">
        <v>60</v>
      </c>
      <c r="AA2659" s="4"/>
      <c r="AB2659" s="4" t="s">
        <v>60</v>
      </c>
      <c r="AC2659" s="4">
        <v>45815</v>
      </c>
      <c r="AD2659" s="4">
        <v>45817</v>
      </c>
      <c r="AE2659" s="4">
        <v>45819</v>
      </c>
      <c r="AF2659" s="4"/>
      <c r="AG2659" s="33" t="s">
        <v>134</v>
      </c>
      <c r="AH2659" s="33" t="s">
        <v>368</v>
      </c>
      <c r="AI2659" s="33" t="s">
        <v>1414</v>
      </c>
      <c r="AJ2659" s="33" t="s">
        <v>369</v>
      </c>
      <c r="AK2659" s="33" t="s">
        <v>107</v>
      </c>
      <c r="AL2659" s="33" t="s">
        <v>485</v>
      </c>
      <c r="AM2659" s="33" t="s">
        <v>486</v>
      </c>
      <c r="AN2659" s="33">
        <v>15.874029999999999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487</v>
      </c>
      <c r="AV2659" s="33" t="s">
        <v>488</v>
      </c>
      <c r="AW2659" s="33">
        <v>69.430049999999994</v>
      </c>
      <c r="AX2659" s="33" t="s">
        <v>68</v>
      </c>
      <c r="AY2659" s="33" t="s">
        <v>68</v>
      </c>
      <c r="AZ2659" s="3" t="s">
        <v>68</v>
      </c>
      <c r="BA2659" s="33" t="s">
        <v>60</v>
      </c>
      <c r="BB2659" s="33">
        <v>794</v>
      </c>
      <c r="BC2659" s="33" t="s">
        <v>60</v>
      </c>
      <c r="BD2659" s="33" t="s">
        <v>60</v>
      </c>
      <c r="BE2659" s="33" t="s">
        <v>60</v>
      </c>
      <c r="BF2659" s="34" t="str">
        <f>IFERROR(VLOOKUP(Data_Power_app[[#This Row],[PRO ODER]],'Result'!A:C,3,0),"")</f>
        <v>LAMINATION 5</v>
      </c>
      <c r="BG2659" s="14" t="str">
        <f>IFERROR(VLOOKUP(Data_Power_app[[#This Row],[PRO ODER]]&amp;"LAM_IN",'Real Time'!A:E,4,0),"")</f>
        <v/>
      </c>
      <c r="BH2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3582</v>
      </c>
      <c r="B2660" s="33" t="s">
        <v>15521</v>
      </c>
      <c r="C2660" s="33" t="s">
        <v>15522</v>
      </c>
      <c r="D2660" s="33" t="s">
        <v>366</v>
      </c>
      <c r="E2660" s="33" t="s">
        <v>1302</v>
      </c>
      <c r="F2660" s="33" t="s">
        <v>59</v>
      </c>
      <c r="G2660" s="33">
        <v>812</v>
      </c>
      <c r="H2660" s="4">
        <v>45806</v>
      </c>
      <c r="I2660" s="4">
        <v>45804</v>
      </c>
      <c r="J2660" s="4" t="s">
        <v>68</v>
      </c>
      <c r="K2660" s="4">
        <v>45807</v>
      </c>
      <c r="L2660" s="4"/>
      <c r="M2660" s="4">
        <v>45808</v>
      </c>
      <c r="N2660" s="4"/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45813</v>
      </c>
      <c r="X2660" s="4"/>
      <c r="Y2660" s="4" t="s">
        <v>60</v>
      </c>
      <c r="Z2660" s="4" t="s">
        <v>60</v>
      </c>
      <c r="AA2660" s="4"/>
      <c r="AB2660" s="4" t="s">
        <v>60</v>
      </c>
      <c r="AC2660" s="4">
        <v>45815</v>
      </c>
      <c r="AD2660" s="4">
        <v>45817</v>
      </c>
      <c r="AE2660" s="4">
        <v>45819</v>
      </c>
      <c r="AF2660" s="4"/>
      <c r="AG2660" s="33" t="s">
        <v>134</v>
      </c>
      <c r="AH2660" s="33" t="s">
        <v>368</v>
      </c>
      <c r="AI2660" s="33" t="s">
        <v>1414</v>
      </c>
      <c r="AJ2660" s="33" t="s">
        <v>369</v>
      </c>
      <c r="AK2660" s="33" t="s">
        <v>107</v>
      </c>
      <c r="AL2660" s="33" t="s">
        <v>485</v>
      </c>
      <c r="AM2660" s="33" t="s">
        <v>486</v>
      </c>
      <c r="AN2660" s="33">
        <v>16.358470000000001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487</v>
      </c>
      <c r="AV2660" s="33" t="s">
        <v>488</v>
      </c>
      <c r="AW2660" s="33">
        <v>71.549289999999999</v>
      </c>
      <c r="AX2660" s="33" t="s">
        <v>68</v>
      </c>
      <c r="AY2660" s="33" t="s">
        <v>68</v>
      </c>
      <c r="AZ2660" s="3" t="s">
        <v>68</v>
      </c>
      <c r="BA2660" s="33" t="s">
        <v>60</v>
      </c>
      <c r="BB2660" s="33">
        <v>812</v>
      </c>
      <c r="BC2660" s="33" t="s">
        <v>60</v>
      </c>
      <c r="BD2660" s="33" t="s">
        <v>60</v>
      </c>
      <c r="BE2660" s="33" t="s">
        <v>60</v>
      </c>
      <c r="BF2660" s="34" t="str">
        <f>IFERROR(VLOOKUP(Data_Power_app[[#This Row],[PRO ODER]],'Result'!A:C,3,0),"")</f>
        <v>LAMINATION 5</v>
      </c>
      <c r="BG2660" s="14" t="str">
        <f>IFERROR(VLOOKUP(Data_Power_app[[#This Row],[PRO ODER]]&amp;"LAM_IN",'Real Time'!A:E,4,0),"")</f>
        <v/>
      </c>
      <c r="BH2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3603</v>
      </c>
      <c r="B2661" s="33" t="s">
        <v>11575</v>
      </c>
      <c r="C2661" s="33" t="s">
        <v>11576</v>
      </c>
      <c r="D2661" s="33" t="s">
        <v>366</v>
      </c>
      <c r="E2661" s="33" t="s">
        <v>478</v>
      </c>
      <c r="F2661" s="33" t="s">
        <v>59</v>
      </c>
      <c r="G2661" s="33">
        <v>13916</v>
      </c>
      <c r="H2661" s="4">
        <v>45805</v>
      </c>
      <c r="I2661" s="4">
        <v>45801</v>
      </c>
      <c r="J2661" s="4">
        <v>45805</v>
      </c>
      <c r="K2661" s="4">
        <v>45806</v>
      </c>
      <c r="L2661" s="4">
        <v>45803.645972222221</v>
      </c>
      <c r="M2661" s="4">
        <v>45806</v>
      </c>
      <c r="N2661" s="4">
        <v>45803.911979166667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45813</v>
      </c>
      <c r="X2661" s="4"/>
      <c r="Y2661" s="4" t="s">
        <v>60</v>
      </c>
      <c r="Z2661" s="4">
        <v>45815</v>
      </c>
      <c r="AA2661" s="4"/>
      <c r="AB2661" s="4" t="s">
        <v>60</v>
      </c>
      <c r="AC2661" s="4">
        <v>45815</v>
      </c>
      <c r="AD2661" s="4">
        <v>45817</v>
      </c>
      <c r="AE2661" s="4">
        <v>45819</v>
      </c>
      <c r="AF2661" s="4"/>
      <c r="AG2661" s="33" t="s">
        <v>306</v>
      </c>
      <c r="AH2661" s="33" t="s">
        <v>7903</v>
      </c>
      <c r="AI2661" s="33" t="s">
        <v>11577</v>
      </c>
      <c r="AJ2661" s="33" t="s">
        <v>7905</v>
      </c>
      <c r="AK2661" s="33" t="s">
        <v>107</v>
      </c>
      <c r="AL2661" s="33" t="s">
        <v>485</v>
      </c>
      <c r="AM2661" s="33" t="s">
        <v>486</v>
      </c>
      <c r="AN2661" s="33">
        <v>246.13226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1220</v>
      </c>
      <c r="AV2661" s="33" t="s">
        <v>1221</v>
      </c>
      <c r="AW2661" s="33">
        <v>1076.4198699999999</v>
      </c>
      <c r="AX2661" s="33" t="s">
        <v>7916</v>
      </c>
      <c r="AY2661" s="33" t="s">
        <v>7917</v>
      </c>
      <c r="AZ2661" s="3">
        <v>13916</v>
      </c>
      <c r="BA2661" s="33" t="s">
        <v>60</v>
      </c>
      <c r="BB2661" s="33">
        <v>13916</v>
      </c>
      <c r="BC2661" s="33" t="s">
        <v>60</v>
      </c>
      <c r="BD2661" s="33" t="s">
        <v>60</v>
      </c>
      <c r="BE2661" s="33" t="s">
        <v>60</v>
      </c>
      <c r="BF2661" s="34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3604</v>
      </c>
      <c r="B2662" s="33" t="s">
        <v>13301</v>
      </c>
      <c r="C2662" s="33" t="s">
        <v>13302</v>
      </c>
      <c r="D2662" s="33" t="s">
        <v>366</v>
      </c>
      <c r="E2662" s="33" t="s">
        <v>478</v>
      </c>
      <c r="F2662" s="33" t="s">
        <v>59</v>
      </c>
      <c r="G2662" s="33">
        <v>31136</v>
      </c>
      <c r="H2662" s="4">
        <v>45806</v>
      </c>
      <c r="I2662" s="4">
        <v>45803</v>
      </c>
      <c r="J2662" s="4" t="s">
        <v>60</v>
      </c>
      <c r="K2662" s="4">
        <v>45807</v>
      </c>
      <c r="L2662" s="4"/>
      <c r="M2662" s="4">
        <v>45807</v>
      </c>
      <c r="N2662" s="4"/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45811</v>
      </c>
      <c r="U2662" s="4"/>
      <c r="V2662" s="4"/>
      <c r="W2662" s="4">
        <v>45813</v>
      </c>
      <c r="X2662" s="4"/>
      <c r="Y2662" s="4" t="s">
        <v>60</v>
      </c>
      <c r="Z2662" s="4">
        <v>45815</v>
      </c>
      <c r="AA2662" s="4"/>
      <c r="AB2662" s="4" t="s">
        <v>60</v>
      </c>
      <c r="AC2662" s="4">
        <v>45815</v>
      </c>
      <c r="AD2662" s="4">
        <v>45817</v>
      </c>
      <c r="AE2662" s="4">
        <v>45819</v>
      </c>
      <c r="AF2662" s="4"/>
      <c r="AG2662" s="33" t="s">
        <v>134</v>
      </c>
      <c r="AH2662" s="33" t="s">
        <v>7903</v>
      </c>
      <c r="AI2662" s="33" t="s">
        <v>13303</v>
      </c>
      <c r="AJ2662" s="33" t="s">
        <v>7905</v>
      </c>
      <c r="AK2662" s="33" t="s">
        <v>107</v>
      </c>
      <c r="AL2662" s="33" t="s">
        <v>485</v>
      </c>
      <c r="AM2662" s="33" t="s">
        <v>486</v>
      </c>
      <c r="AN2662" s="33">
        <v>512.25606000000005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1220</v>
      </c>
      <c r="AV2662" s="33" t="s">
        <v>1221</v>
      </c>
      <c r="AW2662" s="33">
        <v>2240.2290600000001</v>
      </c>
      <c r="AX2662" s="33" t="s">
        <v>11564</v>
      </c>
      <c r="AY2662" s="33" t="s">
        <v>11565</v>
      </c>
      <c r="AZ2662" s="3">
        <v>31136</v>
      </c>
      <c r="BA2662" s="33" t="s">
        <v>60</v>
      </c>
      <c r="BB2662" s="33">
        <v>31136</v>
      </c>
      <c r="BC2662" s="33" t="s">
        <v>60</v>
      </c>
      <c r="BD2662" s="33" t="s">
        <v>60</v>
      </c>
      <c r="BE2662" s="33" t="s">
        <v>60</v>
      </c>
      <c r="BF2662" s="34" t="str">
        <f>IFERROR(VLOOKUP(Data_Power_app[[#This Row],[PRO ODER]],'Result'!A:C,3,0),"")</f>
        <v>LAMINATION 6</v>
      </c>
      <c r="BG2662" s="14" t="str">
        <f>IFERROR(VLOOKUP(Data_Power_app[[#This Row],[PRO ODER]]&amp;"LAM_IN",'Real Time'!A:E,4,0),"")</f>
        <v/>
      </c>
      <c r="BH2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3607</v>
      </c>
      <c r="B2663" s="33" t="s">
        <v>17410</v>
      </c>
      <c r="C2663" s="33" t="s">
        <v>17411</v>
      </c>
      <c r="D2663" s="33" t="s">
        <v>93</v>
      </c>
      <c r="E2663" s="33" t="s">
        <v>195</v>
      </c>
      <c r="F2663" s="33" t="s">
        <v>59</v>
      </c>
      <c r="G2663" s="33">
        <v>2400</v>
      </c>
      <c r="H2663" s="4">
        <v>45808</v>
      </c>
      <c r="I2663" s="4">
        <v>45805</v>
      </c>
      <c r="J2663" s="4">
        <v>45805</v>
      </c>
      <c r="K2663" s="4">
        <v>45810</v>
      </c>
      <c r="L2663" s="4"/>
      <c r="M2663" s="4">
        <v>45811</v>
      </c>
      <c r="N2663" s="4"/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45812</v>
      </c>
      <c r="U2663" s="4"/>
      <c r="V2663" s="4"/>
      <c r="W2663" s="4">
        <v>45813</v>
      </c>
      <c r="X2663" s="4"/>
      <c r="Y2663" s="4" t="s">
        <v>60</v>
      </c>
      <c r="Z2663" s="4">
        <v>45815</v>
      </c>
      <c r="AA2663" s="4"/>
      <c r="AB2663" s="4" t="s">
        <v>60</v>
      </c>
      <c r="AC2663" s="4">
        <v>45815</v>
      </c>
      <c r="AD2663" s="4">
        <v>45817</v>
      </c>
      <c r="AE2663" s="4">
        <v>45819</v>
      </c>
      <c r="AF2663" s="4"/>
      <c r="AG2663" s="33" t="s">
        <v>134</v>
      </c>
      <c r="AH2663" s="33" t="s">
        <v>357</v>
      </c>
      <c r="AI2663" s="33" t="s">
        <v>4323</v>
      </c>
      <c r="AJ2663" s="33" t="s">
        <v>236</v>
      </c>
      <c r="AK2663" s="33" t="s">
        <v>107</v>
      </c>
      <c r="AL2663" s="33" t="s">
        <v>1089</v>
      </c>
      <c r="AM2663" s="33" t="s">
        <v>1090</v>
      </c>
      <c r="AN2663" s="33">
        <v>86.720889999999997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317</v>
      </c>
      <c r="AV2663" s="33" t="s">
        <v>318</v>
      </c>
      <c r="AW2663" s="33">
        <v>189.65131</v>
      </c>
      <c r="AX2663" s="33" t="s">
        <v>15398</v>
      </c>
      <c r="AY2663" s="33" t="s">
        <v>15399</v>
      </c>
      <c r="AZ2663" s="3">
        <v>648</v>
      </c>
      <c r="BA2663" s="33" t="s">
        <v>60</v>
      </c>
      <c r="BB2663" s="33">
        <v>2400</v>
      </c>
      <c r="BC2663" s="33" t="s">
        <v>60</v>
      </c>
      <c r="BD2663" s="33" t="s">
        <v>60</v>
      </c>
      <c r="BE2663" s="33" t="s">
        <v>60</v>
      </c>
      <c r="BF2663" s="34" t="str">
        <f>IFERROR(VLOOKUP(Data_Power_app[[#This Row],[PRO ODER]],'Result'!A:C,3,0),"")</f>
        <v>LAMINATION 5</v>
      </c>
      <c r="BG2663" s="14" t="str">
        <f>IFERROR(VLOOKUP(Data_Power_app[[#This Row],[PRO ODER]]&amp;"LAM_IN",'Real Time'!A:E,4,0),"")</f>
        <v/>
      </c>
      <c r="BH2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3650</v>
      </c>
      <c r="B2664" s="33" t="s">
        <v>4174</v>
      </c>
      <c r="C2664" s="33" t="s">
        <v>4175</v>
      </c>
      <c r="D2664" s="33" t="s">
        <v>102</v>
      </c>
      <c r="E2664" s="33" t="s">
        <v>103</v>
      </c>
      <c r="F2664" s="33" t="s">
        <v>59</v>
      </c>
      <c r="G2664" s="33">
        <v>1908</v>
      </c>
      <c r="H2664" s="4">
        <v>45805</v>
      </c>
      <c r="I2664" s="4">
        <v>45797</v>
      </c>
      <c r="J2664" s="4">
        <v>45798</v>
      </c>
      <c r="K2664" s="4">
        <v>45806</v>
      </c>
      <c r="L2664" s="4">
        <v>45800.924814814818</v>
      </c>
      <c r="M2664" s="4">
        <v>45807</v>
      </c>
      <c r="N2664" s="4">
        <v>45801.521956018521</v>
      </c>
      <c r="O2664" s="4">
        <v>45808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45814</v>
      </c>
      <c r="U2664" s="4"/>
      <c r="V2664" s="4"/>
      <c r="W2664" s="4">
        <v>45815</v>
      </c>
      <c r="X2664" s="4"/>
      <c r="Y2664" s="4" t="s">
        <v>60</v>
      </c>
      <c r="Z2664" s="4">
        <v>45816</v>
      </c>
      <c r="AA2664" s="4"/>
      <c r="AB2664" s="4" t="s">
        <v>60</v>
      </c>
      <c r="AC2664" s="4">
        <v>45817</v>
      </c>
      <c r="AD2664" s="4">
        <v>45818</v>
      </c>
      <c r="AE2664" s="4">
        <v>45819</v>
      </c>
      <c r="AF2664" s="4"/>
      <c r="AG2664" s="33" t="s">
        <v>306</v>
      </c>
      <c r="AH2664" s="33" t="s">
        <v>1023</v>
      </c>
      <c r="AI2664" s="33" t="s">
        <v>4176</v>
      </c>
      <c r="AJ2664" s="33" t="s">
        <v>1024</v>
      </c>
      <c r="AK2664" s="33" t="s">
        <v>107</v>
      </c>
      <c r="AL2664" s="33" t="s">
        <v>1025</v>
      </c>
      <c r="AM2664" s="33" t="s">
        <v>1026</v>
      </c>
      <c r="AN2664" s="33">
        <v>90.266760000000005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110</v>
      </c>
      <c r="AV2664" s="33" t="s">
        <v>111</v>
      </c>
      <c r="AW2664" s="33">
        <v>167.80704</v>
      </c>
      <c r="AX2664" s="33" t="s">
        <v>4177</v>
      </c>
      <c r="AY2664" s="33" t="s">
        <v>4178</v>
      </c>
      <c r="AZ2664" s="3">
        <v>1908</v>
      </c>
      <c r="BA2664" s="33" t="s">
        <v>60</v>
      </c>
      <c r="BB2664" s="33">
        <v>1908</v>
      </c>
      <c r="BC2664" s="33" t="s">
        <v>112</v>
      </c>
      <c r="BD2664" s="33" t="s">
        <v>5360</v>
      </c>
      <c r="BE2664" s="33" t="s">
        <v>60</v>
      </c>
      <c r="BF2664" s="34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3665</v>
      </c>
      <c r="B2665" s="33" t="s">
        <v>13724</v>
      </c>
      <c r="C2665" s="33" t="s">
        <v>13725</v>
      </c>
      <c r="D2665" s="33" t="s">
        <v>93</v>
      </c>
      <c r="E2665" s="33" t="s">
        <v>203</v>
      </c>
      <c r="F2665" s="33" t="s">
        <v>72</v>
      </c>
      <c r="G2665" s="33">
        <v>333</v>
      </c>
      <c r="H2665" s="4">
        <v>45812</v>
      </c>
      <c r="I2665" s="4">
        <v>45803</v>
      </c>
      <c r="J2665" s="4">
        <v>45803</v>
      </c>
      <c r="K2665" s="4">
        <v>45813</v>
      </c>
      <c r="L2665" s="4">
        <v>45805.561064814814</v>
      </c>
      <c r="M2665" s="4" t="s">
        <v>60</v>
      </c>
      <c r="N2665" s="4"/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 t="s">
        <v>60</v>
      </c>
      <c r="U2665" s="4"/>
      <c r="V2665" s="4"/>
      <c r="W2665" s="4"/>
      <c r="X2665" s="4">
        <v>45805.99428240741</v>
      </c>
      <c r="Y2665" s="4" t="s">
        <v>73</v>
      </c>
      <c r="Z2665" s="4" t="s">
        <v>60</v>
      </c>
      <c r="AA2665" s="4">
        <v>45805.155509259261</v>
      </c>
      <c r="AB2665" s="4" t="s">
        <v>60</v>
      </c>
      <c r="AC2665" s="4" t="s">
        <v>60</v>
      </c>
      <c r="AD2665" s="4">
        <v>45818</v>
      </c>
      <c r="AE2665" s="4">
        <v>45819</v>
      </c>
      <c r="AF2665" s="4"/>
      <c r="AG2665" s="33" t="s">
        <v>62</v>
      </c>
      <c r="AH2665" s="33" t="s">
        <v>431</v>
      </c>
      <c r="AI2665" s="33" t="s">
        <v>13726</v>
      </c>
      <c r="AJ2665" s="33" t="s">
        <v>75</v>
      </c>
      <c r="AK2665" s="33" t="s">
        <v>107</v>
      </c>
      <c r="AL2665" s="33" t="s">
        <v>432</v>
      </c>
      <c r="AM2665" s="33" t="s">
        <v>433</v>
      </c>
      <c r="AN2665" s="33">
        <v>8.4991099999999999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13727</v>
      </c>
      <c r="AV2665" s="33" t="s">
        <v>13728</v>
      </c>
      <c r="AW2665" s="33">
        <v>18.587689999999998</v>
      </c>
      <c r="AX2665" s="33" t="s">
        <v>13729</v>
      </c>
      <c r="AY2665" s="33" t="s">
        <v>13730</v>
      </c>
      <c r="AZ2665" s="3">
        <v>333</v>
      </c>
      <c r="BA2665" s="33" t="s">
        <v>258</v>
      </c>
      <c r="BB2665" s="33">
        <v>333</v>
      </c>
      <c r="BC2665" s="33" t="s">
        <v>60</v>
      </c>
      <c r="BD2665" s="33" t="s">
        <v>60</v>
      </c>
      <c r="BE2665" s="33" t="s">
        <v>434</v>
      </c>
      <c r="BF2665" s="34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3766</v>
      </c>
      <c r="B2666" s="33" t="s">
        <v>17412</v>
      </c>
      <c r="C2666" s="33" t="s">
        <v>17413</v>
      </c>
      <c r="D2666" s="33" t="s">
        <v>57</v>
      </c>
      <c r="E2666" s="33" t="s">
        <v>58</v>
      </c>
      <c r="F2666" s="33" t="s">
        <v>59</v>
      </c>
      <c r="G2666" s="33">
        <v>6445</v>
      </c>
      <c r="H2666" s="4">
        <v>45808</v>
      </c>
      <c r="I2666" s="4">
        <v>45805</v>
      </c>
      <c r="J2666" s="4">
        <v>45805</v>
      </c>
      <c r="K2666" s="4">
        <v>45811</v>
      </c>
      <c r="L2666" s="4"/>
      <c r="M2666" s="4">
        <v>45811</v>
      </c>
      <c r="N2666" s="4"/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45813</v>
      </c>
      <c r="U2666" s="4"/>
      <c r="V2666" s="4"/>
      <c r="W2666" s="4">
        <v>45814</v>
      </c>
      <c r="X2666" s="4"/>
      <c r="Y2666" s="4" t="s">
        <v>60</v>
      </c>
      <c r="Z2666" s="4">
        <v>45815</v>
      </c>
      <c r="AA2666" s="4"/>
      <c r="AB2666" s="4" t="s">
        <v>60</v>
      </c>
      <c r="AC2666" s="4">
        <v>45815</v>
      </c>
      <c r="AD2666" s="4">
        <v>45818</v>
      </c>
      <c r="AE2666" s="4">
        <v>45819</v>
      </c>
      <c r="AF2666" s="4"/>
      <c r="AG2666" s="33" t="s">
        <v>134</v>
      </c>
      <c r="AH2666" s="33" t="s">
        <v>63</v>
      </c>
      <c r="AI2666" s="33" t="s">
        <v>13118</v>
      </c>
      <c r="AJ2666" s="33" t="s">
        <v>64</v>
      </c>
      <c r="AK2666" s="33" t="s">
        <v>65</v>
      </c>
      <c r="AL2666" s="33" t="s">
        <v>66</v>
      </c>
      <c r="AM2666" s="33" t="s">
        <v>67</v>
      </c>
      <c r="AN2666" s="33">
        <v>196.91111000000001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937</v>
      </c>
      <c r="AV2666" s="33" t="s">
        <v>938</v>
      </c>
      <c r="AW2666" s="33">
        <v>430.67455999999999</v>
      </c>
      <c r="AX2666" s="33" t="s">
        <v>69</v>
      </c>
      <c r="AY2666" s="33" t="s">
        <v>70</v>
      </c>
      <c r="AZ2666" s="3">
        <v>6445</v>
      </c>
      <c r="BA2666" s="33" t="s">
        <v>60</v>
      </c>
      <c r="BB2666" s="33">
        <v>6445</v>
      </c>
      <c r="BC2666" s="33" t="s">
        <v>60</v>
      </c>
      <c r="BD2666" s="33" t="s">
        <v>60</v>
      </c>
      <c r="BE2666" s="33" t="s">
        <v>60</v>
      </c>
      <c r="BF2666" s="34" t="str">
        <f>IFERROR(VLOOKUP(Data_Power_app[[#This Row],[PRO ODER]],'Result'!A:C,3,0),"")</f>
        <v>LAMINATION 6</v>
      </c>
      <c r="BG2666" s="14" t="str">
        <f>IFERROR(VLOOKUP(Data_Power_app[[#This Row],[PRO ODER]]&amp;"LAM_IN",'Real Time'!A:E,4,0),"")</f>
        <v/>
      </c>
      <c r="BH2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3767</v>
      </c>
      <c r="B2667" s="33" t="s">
        <v>17414</v>
      </c>
      <c r="C2667" s="33" t="s">
        <v>17415</v>
      </c>
      <c r="D2667" s="33" t="s">
        <v>57</v>
      </c>
      <c r="E2667" s="33" t="s">
        <v>58</v>
      </c>
      <c r="F2667" s="33" t="s">
        <v>59</v>
      </c>
      <c r="G2667" s="33">
        <v>1705</v>
      </c>
      <c r="H2667" s="4">
        <v>45808</v>
      </c>
      <c r="I2667" s="4">
        <v>45805</v>
      </c>
      <c r="J2667" s="4">
        <v>45805</v>
      </c>
      <c r="K2667" s="4">
        <v>45811</v>
      </c>
      <c r="L2667" s="4"/>
      <c r="M2667" s="4">
        <v>45811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45813</v>
      </c>
      <c r="U2667" s="4"/>
      <c r="V2667" s="4"/>
      <c r="W2667" s="4">
        <v>45814</v>
      </c>
      <c r="X2667" s="4"/>
      <c r="Y2667" s="4" t="s">
        <v>60</v>
      </c>
      <c r="Z2667" s="4">
        <v>45815</v>
      </c>
      <c r="AA2667" s="4"/>
      <c r="AB2667" s="4" t="s">
        <v>60</v>
      </c>
      <c r="AC2667" s="4">
        <v>45815</v>
      </c>
      <c r="AD2667" s="4">
        <v>45818</v>
      </c>
      <c r="AE2667" s="4">
        <v>45819</v>
      </c>
      <c r="AF2667" s="4"/>
      <c r="AG2667" s="33" t="s">
        <v>134</v>
      </c>
      <c r="AH2667" s="33" t="s">
        <v>63</v>
      </c>
      <c r="AI2667" s="33" t="s">
        <v>13118</v>
      </c>
      <c r="AJ2667" s="33" t="s">
        <v>64</v>
      </c>
      <c r="AK2667" s="33" t="s">
        <v>65</v>
      </c>
      <c r="AL2667" s="33" t="s">
        <v>66</v>
      </c>
      <c r="AM2667" s="33" t="s">
        <v>67</v>
      </c>
      <c r="AN2667" s="33">
        <v>52.094149999999999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937</v>
      </c>
      <c r="AV2667" s="33" t="s">
        <v>938</v>
      </c>
      <c r="AW2667" s="33">
        <v>113.93742</v>
      </c>
      <c r="AX2667" s="33" t="s">
        <v>69</v>
      </c>
      <c r="AY2667" s="33" t="s">
        <v>70</v>
      </c>
      <c r="AZ2667" s="3">
        <v>1705</v>
      </c>
      <c r="BA2667" s="33" t="s">
        <v>60</v>
      </c>
      <c r="BB2667" s="33">
        <v>1705</v>
      </c>
      <c r="BC2667" s="33" t="s">
        <v>60</v>
      </c>
      <c r="BD2667" s="33" t="s">
        <v>60</v>
      </c>
      <c r="BE2667" s="33" t="s">
        <v>60</v>
      </c>
      <c r="BF2667" s="34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3768</v>
      </c>
      <c r="B2668" s="33" t="s">
        <v>17416</v>
      </c>
      <c r="C2668" s="33" t="s">
        <v>17417</v>
      </c>
      <c r="D2668" s="33" t="s">
        <v>57</v>
      </c>
      <c r="E2668" s="33" t="s">
        <v>58</v>
      </c>
      <c r="F2668" s="33" t="s">
        <v>59</v>
      </c>
      <c r="G2668" s="33">
        <v>6405</v>
      </c>
      <c r="H2668" s="4">
        <v>45808</v>
      </c>
      <c r="I2668" s="4">
        <v>45805</v>
      </c>
      <c r="J2668" s="4">
        <v>45805</v>
      </c>
      <c r="K2668" s="4">
        <v>45811</v>
      </c>
      <c r="L2668" s="4"/>
      <c r="M2668" s="4">
        <v>45811</v>
      </c>
      <c r="N2668" s="4"/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45813</v>
      </c>
      <c r="U2668" s="4"/>
      <c r="V2668" s="4"/>
      <c r="W2668" s="4">
        <v>45814</v>
      </c>
      <c r="X2668" s="4"/>
      <c r="Y2668" s="4" t="s">
        <v>60</v>
      </c>
      <c r="Z2668" s="4">
        <v>45815</v>
      </c>
      <c r="AA2668" s="4"/>
      <c r="AB2668" s="4" t="s">
        <v>60</v>
      </c>
      <c r="AC2668" s="4">
        <v>45815</v>
      </c>
      <c r="AD2668" s="4">
        <v>45818</v>
      </c>
      <c r="AE2668" s="4">
        <v>45819</v>
      </c>
      <c r="AF2668" s="4"/>
      <c r="AG2668" s="33" t="s">
        <v>134</v>
      </c>
      <c r="AH2668" s="33" t="s">
        <v>63</v>
      </c>
      <c r="AI2668" s="33" t="s">
        <v>13118</v>
      </c>
      <c r="AJ2668" s="33" t="s">
        <v>64</v>
      </c>
      <c r="AK2668" s="33" t="s">
        <v>65</v>
      </c>
      <c r="AL2668" s="33" t="s">
        <v>66</v>
      </c>
      <c r="AM2668" s="33" t="s">
        <v>67</v>
      </c>
      <c r="AN2668" s="33">
        <v>196.95129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937</v>
      </c>
      <c r="AV2668" s="33" t="s">
        <v>938</v>
      </c>
      <c r="AW2668" s="33">
        <v>430.76287000000002</v>
      </c>
      <c r="AX2668" s="33" t="s">
        <v>69</v>
      </c>
      <c r="AY2668" s="33" t="s">
        <v>70</v>
      </c>
      <c r="AZ2668" s="3">
        <v>6405</v>
      </c>
      <c r="BA2668" s="33" t="s">
        <v>60</v>
      </c>
      <c r="BB2668" s="33">
        <v>6405</v>
      </c>
      <c r="BC2668" s="33" t="s">
        <v>60</v>
      </c>
      <c r="BD2668" s="33" t="s">
        <v>60</v>
      </c>
      <c r="BE2668" s="33" t="s">
        <v>60</v>
      </c>
      <c r="BF2668" s="34" t="str">
        <f>IFERROR(VLOOKUP(Data_Power_app[[#This Row],[PRO ODER]],'Result'!A:C,3,0),"")</f>
        <v>LAMINATION 6</v>
      </c>
      <c r="BG2668" s="14" t="str">
        <f>IFERROR(VLOOKUP(Data_Power_app[[#This Row],[PRO ODER]]&amp;"LAM_IN",'Real Time'!A:E,4,0),"")</f>
        <v/>
      </c>
      <c r="BH2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3769</v>
      </c>
      <c r="B2669" s="33" t="s">
        <v>17418</v>
      </c>
      <c r="C2669" s="33" t="s">
        <v>17419</v>
      </c>
      <c r="D2669" s="33" t="s">
        <v>57</v>
      </c>
      <c r="E2669" s="33" t="s">
        <v>58</v>
      </c>
      <c r="F2669" s="33" t="s">
        <v>59</v>
      </c>
      <c r="G2669" s="33">
        <v>3235</v>
      </c>
      <c r="H2669" s="4">
        <v>45808</v>
      </c>
      <c r="I2669" s="4">
        <v>45805</v>
      </c>
      <c r="J2669" s="4">
        <v>45805</v>
      </c>
      <c r="K2669" s="4">
        <v>45811</v>
      </c>
      <c r="L2669" s="4"/>
      <c r="M2669" s="4">
        <v>45811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45813</v>
      </c>
      <c r="U2669" s="4"/>
      <c r="V2669" s="4"/>
      <c r="W2669" s="4">
        <v>45814</v>
      </c>
      <c r="X2669" s="4"/>
      <c r="Y2669" s="4" t="s">
        <v>60</v>
      </c>
      <c r="Z2669" s="4">
        <v>45815</v>
      </c>
      <c r="AA2669" s="4"/>
      <c r="AB2669" s="4" t="s">
        <v>60</v>
      </c>
      <c r="AC2669" s="4">
        <v>45815</v>
      </c>
      <c r="AD2669" s="4">
        <v>45818</v>
      </c>
      <c r="AE2669" s="4">
        <v>45819</v>
      </c>
      <c r="AF2669" s="4"/>
      <c r="AG2669" s="33" t="s">
        <v>134</v>
      </c>
      <c r="AH2669" s="33" t="s">
        <v>122</v>
      </c>
      <c r="AI2669" s="33" t="s">
        <v>17355</v>
      </c>
      <c r="AJ2669" s="33" t="s">
        <v>64</v>
      </c>
      <c r="AK2669" s="33" t="s">
        <v>107</v>
      </c>
      <c r="AL2669" s="33" t="s">
        <v>66</v>
      </c>
      <c r="AM2669" s="33" t="s">
        <v>67</v>
      </c>
      <c r="AN2669" s="33">
        <v>117.91439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937</v>
      </c>
      <c r="AV2669" s="33" t="s">
        <v>938</v>
      </c>
      <c r="AW2669" s="33">
        <v>257.86977000000002</v>
      </c>
      <c r="AX2669" s="33" t="s">
        <v>69</v>
      </c>
      <c r="AY2669" s="33" t="s">
        <v>70</v>
      </c>
      <c r="AZ2669" s="3">
        <v>3235</v>
      </c>
      <c r="BA2669" s="33" t="s">
        <v>60</v>
      </c>
      <c r="BB2669" s="33">
        <v>3235</v>
      </c>
      <c r="BC2669" s="33" t="s">
        <v>60</v>
      </c>
      <c r="BD2669" s="33" t="s">
        <v>60</v>
      </c>
      <c r="BE2669" s="33" t="s">
        <v>60</v>
      </c>
      <c r="BF2669" s="34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3770</v>
      </c>
      <c r="B2670" s="33" t="s">
        <v>17420</v>
      </c>
      <c r="C2670" s="33" t="s">
        <v>17421</v>
      </c>
      <c r="D2670" s="33" t="s">
        <v>57</v>
      </c>
      <c r="E2670" s="33" t="s">
        <v>58</v>
      </c>
      <c r="F2670" s="33" t="s">
        <v>59</v>
      </c>
      <c r="G2670" s="33">
        <v>6265</v>
      </c>
      <c r="H2670" s="4">
        <v>45808</v>
      </c>
      <c r="I2670" s="4">
        <v>45805</v>
      </c>
      <c r="J2670" s="4">
        <v>45805</v>
      </c>
      <c r="K2670" s="4">
        <v>45811</v>
      </c>
      <c r="L2670" s="4"/>
      <c r="M2670" s="4">
        <v>45811</v>
      </c>
      <c r="N2670" s="4"/>
      <c r="O2670" s="4" t="s">
        <v>60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45813</v>
      </c>
      <c r="U2670" s="4"/>
      <c r="V2670" s="4"/>
      <c r="W2670" s="4">
        <v>45814</v>
      </c>
      <c r="X2670" s="4"/>
      <c r="Y2670" s="4" t="s">
        <v>60</v>
      </c>
      <c r="Z2670" s="4">
        <v>45815</v>
      </c>
      <c r="AA2670" s="4"/>
      <c r="AB2670" s="4" t="s">
        <v>60</v>
      </c>
      <c r="AC2670" s="4">
        <v>45815</v>
      </c>
      <c r="AD2670" s="4">
        <v>45818</v>
      </c>
      <c r="AE2670" s="4">
        <v>45819</v>
      </c>
      <c r="AF2670" s="4"/>
      <c r="AG2670" s="33" t="s">
        <v>134</v>
      </c>
      <c r="AH2670" s="33" t="s">
        <v>122</v>
      </c>
      <c r="AI2670" s="33" t="s">
        <v>17355</v>
      </c>
      <c r="AJ2670" s="33" t="s">
        <v>64</v>
      </c>
      <c r="AK2670" s="33" t="s">
        <v>107</v>
      </c>
      <c r="AL2670" s="33" t="s">
        <v>66</v>
      </c>
      <c r="AM2670" s="33" t="s">
        <v>67</v>
      </c>
      <c r="AN2670" s="33">
        <v>234.99715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937</v>
      </c>
      <c r="AV2670" s="33" t="s">
        <v>938</v>
      </c>
      <c r="AW2670" s="33">
        <v>513.89966000000004</v>
      </c>
      <c r="AX2670" s="33" t="s">
        <v>69</v>
      </c>
      <c r="AY2670" s="33" t="s">
        <v>70</v>
      </c>
      <c r="AZ2670" s="3">
        <v>6265</v>
      </c>
      <c r="BA2670" s="33" t="s">
        <v>60</v>
      </c>
      <c r="BB2670" s="33">
        <v>6265</v>
      </c>
      <c r="BC2670" s="33" t="s">
        <v>60</v>
      </c>
      <c r="BD2670" s="33" t="s">
        <v>60</v>
      </c>
      <c r="BE2670" s="33" t="s">
        <v>60</v>
      </c>
      <c r="BF2670" s="34" t="str">
        <f>IFERROR(VLOOKUP(Data_Power_app[[#This Row],[PRO ODER]],'Result'!A:C,3,0),"")</f>
        <v>LAMINATION 6</v>
      </c>
      <c r="BG2670" s="14" t="str">
        <f>IFERROR(VLOOKUP(Data_Power_app[[#This Row],[PRO ODER]]&amp;"LAM_IN",'Real Time'!A:E,4,0),"")</f>
        <v/>
      </c>
      <c r="BH2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3771</v>
      </c>
      <c r="B2671" s="33" t="s">
        <v>17422</v>
      </c>
      <c r="C2671" s="33" t="s">
        <v>17423</v>
      </c>
      <c r="D2671" s="33" t="s">
        <v>57</v>
      </c>
      <c r="E2671" s="33" t="s">
        <v>58</v>
      </c>
      <c r="F2671" s="33" t="s">
        <v>59</v>
      </c>
      <c r="G2671" s="33">
        <v>10405</v>
      </c>
      <c r="H2671" s="4">
        <v>45808</v>
      </c>
      <c r="I2671" s="4">
        <v>45805</v>
      </c>
      <c r="J2671" s="4">
        <v>45805</v>
      </c>
      <c r="K2671" s="4">
        <v>45811</v>
      </c>
      <c r="L2671" s="4"/>
      <c r="M2671" s="4">
        <v>45811</v>
      </c>
      <c r="N2671" s="4"/>
      <c r="O2671" s="4" t="s">
        <v>60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45813</v>
      </c>
      <c r="U2671" s="4"/>
      <c r="V2671" s="4"/>
      <c r="W2671" s="4">
        <v>45814</v>
      </c>
      <c r="X2671" s="4"/>
      <c r="Y2671" s="4" t="s">
        <v>60</v>
      </c>
      <c r="Z2671" s="4">
        <v>45815</v>
      </c>
      <c r="AA2671" s="4"/>
      <c r="AB2671" s="4" t="s">
        <v>60</v>
      </c>
      <c r="AC2671" s="4">
        <v>45815</v>
      </c>
      <c r="AD2671" s="4">
        <v>45818</v>
      </c>
      <c r="AE2671" s="4">
        <v>45819</v>
      </c>
      <c r="AF2671" s="4"/>
      <c r="AG2671" s="33" t="s">
        <v>134</v>
      </c>
      <c r="AH2671" s="33" t="s">
        <v>122</v>
      </c>
      <c r="AI2671" s="33" t="s">
        <v>17355</v>
      </c>
      <c r="AJ2671" s="33" t="s">
        <v>64</v>
      </c>
      <c r="AK2671" s="33" t="s">
        <v>107</v>
      </c>
      <c r="AL2671" s="33" t="s">
        <v>66</v>
      </c>
      <c r="AM2671" s="33" t="s">
        <v>67</v>
      </c>
      <c r="AN2671" s="33">
        <v>382.59726999999998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937</v>
      </c>
      <c r="AV2671" s="33" t="s">
        <v>938</v>
      </c>
      <c r="AW2671" s="33">
        <v>836.69937000000004</v>
      </c>
      <c r="AX2671" s="33" t="s">
        <v>69</v>
      </c>
      <c r="AY2671" s="33" t="s">
        <v>70</v>
      </c>
      <c r="AZ2671" s="3">
        <v>10405</v>
      </c>
      <c r="BA2671" s="33" t="s">
        <v>60</v>
      </c>
      <c r="BB2671" s="33">
        <v>10405</v>
      </c>
      <c r="BC2671" s="33" t="s">
        <v>60</v>
      </c>
      <c r="BD2671" s="33" t="s">
        <v>60</v>
      </c>
      <c r="BE2671" s="33" t="s">
        <v>60</v>
      </c>
      <c r="BF2671" s="34" t="str">
        <f>IFERROR(VLOOKUP(Data_Power_app[[#This Row],[PRO ODER]],'Result'!A:C,3,0),"")</f>
        <v>LAMINATION 6</v>
      </c>
      <c r="BG2671" s="14" t="str">
        <f>IFERROR(VLOOKUP(Data_Power_app[[#This Row],[PRO ODER]]&amp;"LAM_IN",'Real Time'!A:E,4,0),"")</f>
        <v/>
      </c>
      <c r="BH2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3772</v>
      </c>
      <c r="B2672" s="33" t="s">
        <v>17424</v>
      </c>
      <c r="C2672" s="33" t="s">
        <v>17425</v>
      </c>
      <c r="D2672" s="33" t="s">
        <v>57</v>
      </c>
      <c r="E2672" s="33" t="s">
        <v>58</v>
      </c>
      <c r="F2672" s="33" t="s">
        <v>59</v>
      </c>
      <c r="G2672" s="33">
        <v>1385</v>
      </c>
      <c r="H2672" s="4">
        <v>45808</v>
      </c>
      <c r="I2672" s="4">
        <v>45805</v>
      </c>
      <c r="J2672" s="4">
        <v>45805</v>
      </c>
      <c r="K2672" s="4">
        <v>45811</v>
      </c>
      <c r="L2672" s="4"/>
      <c r="M2672" s="4">
        <v>45811</v>
      </c>
      <c r="N2672" s="4"/>
      <c r="O2672" s="4" t="s">
        <v>60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45813</v>
      </c>
      <c r="U2672" s="4"/>
      <c r="V2672" s="4"/>
      <c r="W2672" s="4">
        <v>45814</v>
      </c>
      <c r="X2672" s="4"/>
      <c r="Y2672" s="4" t="s">
        <v>60</v>
      </c>
      <c r="Z2672" s="4">
        <v>45815</v>
      </c>
      <c r="AA2672" s="4"/>
      <c r="AB2672" s="4" t="s">
        <v>60</v>
      </c>
      <c r="AC2672" s="4">
        <v>45815</v>
      </c>
      <c r="AD2672" s="4">
        <v>45818</v>
      </c>
      <c r="AE2672" s="4">
        <v>45819</v>
      </c>
      <c r="AF2672" s="4"/>
      <c r="AG2672" s="33" t="s">
        <v>134</v>
      </c>
      <c r="AH2672" s="33" t="s">
        <v>122</v>
      </c>
      <c r="AI2672" s="33" t="s">
        <v>17355</v>
      </c>
      <c r="AJ2672" s="33" t="s">
        <v>64</v>
      </c>
      <c r="AK2672" s="33" t="s">
        <v>107</v>
      </c>
      <c r="AL2672" s="33" t="s">
        <v>66</v>
      </c>
      <c r="AM2672" s="33" t="s">
        <v>67</v>
      </c>
      <c r="AN2672" s="33">
        <v>48.323970000000003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937</v>
      </c>
      <c r="AV2672" s="33" t="s">
        <v>938</v>
      </c>
      <c r="AW2672" s="33">
        <v>105.68679</v>
      </c>
      <c r="AX2672" s="33" t="s">
        <v>69</v>
      </c>
      <c r="AY2672" s="33" t="s">
        <v>70</v>
      </c>
      <c r="AZ2672" s="3">
        <v>1385</v>
      </c>
      <c r="BA2672" s="33" t="s">
        <v>60</v>
      </c>
      <c r="BB2672" s="33">
        <v>1385</v>
      </c>
      <c r="BC2672" s="33" t="s">
        <v>60</v>
      </c>
      <c r="BD2672" s="33" t="s">
        <v>60</v>
      </c>
      <c r="BE2672" s="33" t="s">
        <v>60</v>
      </c>
      <c r="BF2672" s="34" t="str">
        <f>IFERROR(VLOOKUP(Data_Power_app[[#This Row],[PRO ODER]],'Result'!A:C,3,0),"")</f>
        <v>LAMINATION 6</v>
      </c>
      <c r="BG2672" s="14" t="str">
        <f>IFERROR(VLOOKUP(Data_Power_app[[#This Row],[PRO ODER]]&amp;"LAM_IN",'Real Time'!A:E,4,0),"")</f>
        <v/>
      </c>
      <c r="BH2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3773</v>
      </c>
      <c r="B2673" s="33" t="s">
        <v>17426</v>
      </c>
      <c r="C2673" s="33" t="s">
        <v>17427</v>
      </c>
      <c r="D2673" s="33" t="s">
        <v>57</v>
      </c>
      <c r="E2673" s="33" t="s">
        <v>58</v>
      </c>
      <c r="F2673" s="33" t="s">
        <v>59</v>
      </c>
      <c r="G2673" s="33">
        <v>282</v>
      </c>
      <c r="H2673" s="4">
        <v>45808</v>
      </c>
      <c r="I2673" s="4">
        <v>45805</v>
      </c>
      <c r="J2673" s="4">
        <v>45805</v>
      </c>
      <c r="K2673" s="4">
        <v>45811</v>
      </c>
      <c r="L2673" s="4"/>
      <c r="M2673" s="4">
        <v>45811</v>
      </c>
      <c r="N2673" s="4"/>
      <c r="O2673" s="4" t="s">
        <v>60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45813</v>
      </c>
      <c r="U2673" s="4"/>
      <c r="V2673" s="4"/>
      <c r="W2673" s="4">
        <v>45814</v>
      </c>
      <c r="X2673" s="4"/>
      <c r="Y2673" s="4" t="s">
        <v>60</v>
      </c>
      <c r="Z2673" s="4">
        <v>45815</v>
      </c>
      <c r="AA2673" s="4"/>
      <c r="AB2673" s="4" t="s">
        <v>60</v>
      </c>
      <c r="AC2673" s="4">
        <v>45815</v>
      </c>
      <c r="AD2673" s="4">
        <v>45818</v>
      </c>
      <c r="AE2673" s="4">
        <v>45819</v>
      </c>
      <c r="AF2673" s="4"/>
      <c r="AG2673" s="33" t="s">
        <v>134</v>
      </c>
      <c r="AH2673" s="33" t="s">
        <v>122</v>
      </c>
      <c r="AI2673" s="33" t="s">
        <v>17355</v>
      </c>
      <c r="AJ2673" s="33" t="s">
        <v>64</v>
      </c>
      <c r="AK2673" s="33" t="s">
        <v>107</v>
      </c>
      <c r="AL2673" s="33" t="s">
        <v>66</v>
      </c>
      <c r="AM2673" s="33" t="s">
        <v>67</v>
      </c>
      <c r="AN2673" s="33">
        <v>10.03604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937</v>
      </c>
      <c r="AV2673" s="33" t="s">
        <v>938</v>
      </c>
      <c r="AW2673" s="33">
        <v>21.948869999999999</v>
      </c>
      <c r="AX2673" s="33" t="s">
        <v>69</v>
      </c>
      <c r="AY2673" s="33" t="s">
        <v>70</v>
      </c>
      <c r="AZ2673" s="3">
        <v>282</v>
      </c>
      <c r="BA2673" s="33" t="s">
        <v>60</v>
      </c>
      <c r="BB2673" s="33">
        <v>282</v>
      </c>
      <c r="BC2673" s="33" t="s">
        <v>60</v>
      </c>
      <c r="BD2673" s="33" t="s">
        <v>60</v>
      </c>
      <c r="BE2673" s="33" t="s">
        <v>60</v>
      </c>
      <c r="BF2673" s="34" t="str">
        <f>IFERROR(VLOOKUP(Data_Power_app[[#This Row],[PRO ODER]],'Result'!A:C,3,0),"")</f>
        <v>LAMINATION 6</v>
      </c>
      <c r="BG2673" s="14" t="str">
        <f>IFERROR(VLOOKUP(Data_Power_app[[#This Row],[PRO ODER]]&amp;"LAM_IN",'Real Time'!A:E,4,0),"")</f>
        <v/>
      </c>
      <c r="BH2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3788</v>
      </c>
      <c r="B2674" s="33" t="s">
        <v>15523</v>
      </c>
      <c r="C2674" s="33" t="s">
        <v>15524</v>
      </c>
      <c r="D2674" s="33" t="s">
        <v>366</v>
      </c>
      <c r="E2674" s="33" t="s">
        <v>367</v>
      </c>
      <c r="F2674" s="33" t="s">
        <v>59</v>
      </c>
      <c r="G2674" s="33">
        <v>1148</v>
      </c>
      <c r="H2674" s="4">
        <v>45806</v>
      </c>
      <c r="I2674" s="4">
        <v>45804</v>
      </c>
      <c r="J2674" s="4">
        <v>45804</v>
      </c>
      <c r="K2674" s="4">
        <v>45807</v>
      </c>
      <c r="L2674" s="4"/>
      <c r="M2674" s="4">
        <v>45808</v>
      </c>
      <c r="N2674" s="4"/>
      <c r="O2674" s="4" t="s">
        <v>60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45810</v>
      </c>
      <c r="U2674" s="4"/>
      <c r="V2674" s="4"/>
      <c r="W2674" s="4">
        <v>45814</v>
      </c>
      <c r="X2674" s="4"/>
      <c r="Y2674" s="4" t="s">
        <v>60</v>
      </c>
      <c r="Z2674" s="4">
        <v>45816</v>
      </c>
      <c r="AA2674" s="4"/>
      <c r="AB2674" s="4" t="s">
        <v>60</v>
      </c>
      <c r="AC2674" s="4">
        <v>45817</v>
      </c>
      <c r="AD2674" s="4">
        <v>45818</v>
      </c>
      <c r="AE2674" s="4">
        <v>45820</v>
      </c>
      <c r="AF2674" s="4"/>
      <c r="AG2674" s="33" t="s">
        <v>134</v>
      </c>
      <c r="AH2674" s="33" t="s">
        <v>368</v>
      </c>
      <c r="AI2674" s="33" t="s">
        <v>13268</v>
      </c>
      <c r="AJ2674" s="33" t="s">
        <v>369</v>
      </c>
      <c r="AK2674" s="33" t="s">
        <v>107</v>
      </c>
      <c r="AL2674" s="33" t="s">
        <v>370</v>
      </c>
      <c r="AM2674" s="33" t="s">
        <v>371</v>
      </c>
      <c r="AN2674" s="33">
        <v>27.678909999999998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775</v>
      </c>
      <c r="AV2674" s="33" t="s">
        <v>776</v>
      </c>
      <c r="AW2674" s="33">
        <v>102.91485</v>
      </c>
      <c r="AX2674" s="33" t="s">
        <v>13269</v>
      </c>
      <c r="AY2674" s="33" t="s">
        <v>13270</v>
      </c>
      <c r="AZ2674" s="3">
        <v>1148</v>
      </c>
      <c r="BA2674" s="33" t="s">
        <v>60</v>
      </c>
      <c r="BB2674" s="33">
        <v>1148</v>
      </c>
      <c r="BC2674" s="33" t="s">
        <v>60</v>
      </c>
      <c r="BD2674" s="33" t="s">
        <v>60</v>
      </c>
      <c r="BE2674" s="33" t="s">
        <v>60</v>
      </c>
      <c r="BF2674" s="34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3789</v>
      </c>
      <c r="B2675" s="33" t="s">
        <v>15525</v>
      </c>
      <c r="C2675" s="33" t="s">
        <v>15526</v>
      </c>
      <c r="D2675" s="33" t="s">
        <v>366</v>
      </c>
      <c r="E2675" s="33" t="s">
        <v>367</v>
      </c>
      <c r="F2675" s="33" t="s">
        <v>59</v>
      </c>
      <c r="G2675" s="33">
        <v>584</v>
      </c>
      <c r="H2675" s="4">
        <v>45807</v>
      </c>
      <c r="I2675" s="4">
        <v>45804</v>
      </c>
      <c r="J2675" s="4">
        <v>45804</v>
      </c>
      <c r="K2675" s="4">
        <v>45808</v>
      </c>
      <c r="L2675" s="4"/>
      <c r="M2675" s="4">
        <v>45808</v>
      </c>
      <c r="N2675" s="4"/>
      <c r="O2675" s="4" t="s">
        <v>60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45814</v>
      </c>
      <c r="X2675" s="4"/>
      <c r="Y2675" s="4" t="s">
        <v>60</v>
      </c>
      <c r="Z2675" s="4">
        <v>45816</v>
      </c>
      <c r="AA2675" s="4"/>
      <c r="AB2675" s="4" t="s">
        <v>60</v>
      </c>
      <c r="AC2675" s="4">
        <v>45817</v>
      </c>
      <c r="AD2675" s="4">
        <v>45818</v>
      </c>
      <c r="AE2675" s="4">
        <v>45820</v>
      </c>
      <c r="AF2675" s="4"/>
      <c r="AG2675" s="33" t="s">
        <v>134</v>
      </c>
      <c r="AH2675" s="33" t="s">
        <v>368</v>
      </c>
      <c r="AI2675" s="33" t="s">
        <v>3691</v>
      </c>
      <c r="AJ2675" s="33" t="s">
        <v>369</v>
      </c>
      <c r="AK2675" s="33" t="s">
        <v>107</v>
      </c>
      <c r="AL2675" s="33" t="s">
        <v>485</v>
      </c>
      <c r="AM2675" s="33" t="s">
        <v>486</v>
      </c>
      <c r="AN2675" s="33">
        <v>12.02317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487</v>
      </c>
      <c r="AV2675" s="33" t="s">
        <v>488</v>
      </c>
      <c r="AW2675" s="33">
        <v>52.587940000000003</v>
      </c>
      <c r="AX2675" s="33" t="s">
        <v>1307</v>
      </c>
      <c r="AY2675" s="33" t="s">
        <v>1150</v>
      </c>
      <c r="AZ2675" s="3">
        <v>584</v>
      </c>
      <c r="BA2675" s="33" t="s">
        <v>60</v>
      </c>
      <c r="BB2675" s="33">
        <v>584</v>
      </c>
      <c r="BC2675" s="33" t="s">
        <v>60</v>
      </c>
      <c r="BD2675" s="33" t="s">
        <v>60</v>
      </c>
      <c r="BE2675" s="33" t="s">
        <v>60</v>
      </c>
      <c r="BF2675" s="34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3790</v>
      </c>
      <c r="B2676" s="33" t="s">
        <v>15527</v>
      </c>
      <c r="C2676" s="33" t="s">
        <v>15528</v>
      </c>
      <c r="D2676" s="33" t="s">
        <v>366</v>
      </c>
      <c r="E2676" s="33" t="s">
        <v>367</v>
      </c>
      <c r="F2676" s="33" t="s">
        <v>59</v>
      </c>
      <c r="G2676" s="33">
        <v>208</v>
      </c>
      <c r="H2676" s="4">
        <v>45807</v>
      </c>
      <c r="I2676" s="4">
        <v>45804</v>
      </c>
      <c r="J2676" s="4">
        <v>45804</v>
      </c>
      <c r="K2676" s="4">
        <v>45808</v>
      </c>
      <c r="L2676" s="4"/>
      <c r="M2676" s="4">
        <v>45808</v>
      </c>
      <c r="N2676" s="4"/>
      <c r="O2676" s="4" t="s">
        <v>60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/>
      <c r="V2676" s="4"/>
      <c r="W2676" s="4">
        <v>45814</v>
      </c>
      <c r="X2676" s="4"/>
      <c r="Y2676" s="4" t="s">
        <v>60</v>
      </c>
      <c r="Z2676" s="4">
        <v>45816</v>
      </c>
      <c r="AA2676" s="4"/>
      <c r="AB2676" s="4" t="s">
        <v>60</v>
      </c>
      <c r="AC2676" s="4">
        <v>45817</v>
      </c>
      <c r="AD2676" s="4">
        <v>45818</v>
      </c>
      <c r="AE2676" s="4">
        <v>45820</v>
      </c>
      <c r="AF2676" s="4"/>
      <c r="AG2676" s="33" t="s">
        <v>134</v>
      </c>
      <c r="AH2676" s="33" t="s">
        <v>368</v>
      </c>
      <c r="AI2676" s="33" t="s">
        <v>3691</v>
      </c>
      <c r="AJ2676" s="33" t="s">
        <v>369</v>
      </c>
      <c r="AK2676" s="33" t="s">
        <v>107</v>
      </c>
      <c r="AL2676" s="33" t="s">
        <v>485</v>
      </c>
      <c r="AM2676" s="33" t="s">
        <v>486</v>
      </c>
      <c r="AN2676" s="33">
        <v>4.3426499999999999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487</v>
      </c>
      <c r="AV2676" s="33" t="s">
        <v>488</v>
      </c>
      <c r="AW2676" s="33">
        <v>18.994450000000001</v>
      </c>
      <c r="AX2676" s="33" t="s">
        <v>1307</v>
      </c>
      <c r="AY2676" s="33" t="s">
        <v>1150</v>
      </c>
      <c r="AZ2676" s="3">
        <v>208</v>
      </c>
      <c r="BA2676" s="33" t="s">
        <v>60</v>
      </c>
      <c r="BB2676" s="33">
        <v>208</v>
      </c>
      <c r="BC2676" s="33" t="s">
        <v>60</v>
      </c>
      <c r="BD2676" s="33" t="s">
        <v>60</v>
      </c>
      <c r="BE2676" s="33" t="s">
        <v>60</v>
      </c>
      <c r="BF2676" s="34" t="str">
        <f>IFERROR(VLOOKUP(Data_Power_app[[#This Row],[PRO ODER]],'Result'!A:C,3,0),"")</f>
        <v>LAMINATION 5</v>
      </c>
      <c r="BG2676" s="14" t="str">
        <f>IFERROR(VLOOKUP(Data_Power_app[[#This Row],[PRO ODER]]&amp;"LAM_IN",'Real Time'!A:E,4,0),"")</f>
        <v/>
      </c>
      <c r="BH2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3791</v>
      </c>
      <c r="B2677" s="33" t="s">
        <v>15529</v>
      </c>
      <c r="C2677" s="33" t="s">
        <v>15530</v>
      </c>
      <c r="D2677" s="33" t="s">
        <v>366</v>
      </c>
      <c r="E2677" s="33" t="s">
        <v>367</v>
      </c>
      <c r="F2677" s="33" t="s">
        <v>59</v>
      </c>
      <c r="G2677" s="33">
        <v>752</v>
      </c>
      <c r="H2677" s="4">
        <v>45807</v>
      </c>
      <c r="I2677" s="4">
        <v>45804</v>
      </c>
      <c r="J2677" s="4">
        <v>45804</v>
      </c>
      <c r="K2677" s="4">
        <v>45808</v>
      </c>
      <c r="L2677" s="4"/>
      <c r="M2677" s="4">
        <v>45808</v>
      </c>
      <c r="N2677" s="4"/>
      <c r="O2677" s="4" t="s">
        <v>60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45811</v>
      </c>
      <c r="U2677" s="4"/>
      <c r="V2677" s="4"/>
      <c r="W2677" s="4">
        <v>45814</v>
      </c>
      <c r="X2677" s="4"/>
      <c r="Y2677" s="4" t="s">
        <v>60</v>
      </c>
      <c r="Z2677" s="4">
        <v>45816</v>
      </c>
      <c r="AA2677" s="4"/>
      <c r="AB2677" s="4" t="s">
        <v>60</v>
      </c>
      <c r="AC2677" s="4">
        <v>45817</v>
      </c>
      <c r="AD2677" s="4">
        <v>45818</v>
      </c>
      <c r="AE2677" s="4">
        <v>45820</v>
      </c>
      <c r="AF2677" s="4"/>
      <c r="AG2677" s="33" t="s">
        <v>134</v>
      </c>
      <c r="AH2677" s="33" t="s">
        <v>368</v>
      </c>
      <c r="AI2677" s="33" t="s">
        <v>3691</v>
      </c>
      <c r="AJ2677" s="33" t="s">
        <v>369</v>
      </c>
      <c r="AK2677" s="33" t="s">
        <v>107</v>
      </c>
      <c r="AL2677" s="33" t="s">
        <v>485</v>
      </c>
      <c r="AM2677" s="33" t="s">
        <v>486</v>
      </c>
      <c r="AN2677" s="33">
        <v>15.49051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487</v>
      </c>
      <c r="AV2677" s="33" t="s">
        <v>488</v>
      </c>
      <c r="AW2677" s="33">
        <v>67.753550000000004</v>
      </c>
      <c r="AX2677" s="33" t="s">
        <v>1307</v>
      </c>
      <c r="AY2677" s="33" t="s">
        <v>1150</v>
      </c>
      <c r="AZ2677" s="3">
        <v>752</v>
      </c>
      <c r="BA2677" s="33" t="s">
        <v>60</v>
      </c>
      <c r="BB2677" s="33">
        <v>752</v>
      </c>
      <c r="BC2677" s="33" t="s">
        <v>60</v>
      </c>
      <c r="BD2677" s="33" t="s">
        <v>60</v>
      </c>
      <c r="BE2677" s="33" t="s">
        <v>60</v>
      </c>
      <c r="BF2677" s="34" t="str">
        <f>IFERROR(VLOOKUP(Data_Power_app[[#This Row],[PRO ODER]],'Result'!A:C,3,0),"")</f>
        <v>LAMINATION 5</v>
      </c>
      <c r="BG2677" s="14" t="str">
        <f>IFERROR(VLOOKUP(Data_Power_app[[#This Row],[PRO ODER]]&amp;"LAM_IN",'Real Time'!A:E,4,0),"")</f>
        <v/>
      </c>
      <c r="BH2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3792</v>
      </c>
      <c r="B2678" s="33" t="s">
        <v>15531</v>
      </c>
      <c r="C2678" s="33" t="s">
        <v>15532</v>
      </c>
      <c r="D2678" s="33" t="s">
        <v>366</v>
      </c>
      <c r="E2678" s="33" t="s">
        <v>483</v>
      </c>
      <c r="F2678" s="33" t="s">
        <v>59</v>
      </c>
      <c r="G2678" s="33">
        <v>201</v>
      </c>
      <c r="H2678" s="4">
        <v>45806</v>
      </c>
      <c r="I2678" s="4">
        <v>45804</v>
      </c>
      <c r="J2678" s="4">
        <v>45804</v>
      </c>
      <c r="K2678" s="4">
        <v>45807</v>
      </c>
      <c r="L2678" s="4"/>
      <c r="M2678" s="4">
        <v>45808</v>
      </c>
      <c r="N2678" s="4"/>
      <c r="O2678" s="4" t="s">
        <v>60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45810</v>
      </c>
      <c r="U2678" s="4"/>
      <c r="V2678" s="4"/>
      <c r="W2678" s="4">
        <v>45814</v>
      </c>
      <c r="X2678" s="4"/>
      <c r="Y2678" s="4" t="s">
        <v>60</v>
      </c>
      <c r="Z2678" s="4">
        <v>45816</v>
      </c>
      <c r="AA2678" s="4"/>
      <c r="AB2678" s="4" t="s">
        <v>60</v>
      </c>
      <c r="AC2678" s="4">
        <v>45817</v>
      </c>
      <c r="AD2678" s="4">
        <v>45818</v>
      </c>
      <c r="AE2678" s="4">
        <v>45820</v>
      </c>
      <c r="AF2678" s="4"/>
      <c r="AG2678" s="33" t="s">
        <v>134</v>
      </c>
      <c r="AH2678" s="33" t="s">
        <v>368</v>
      </c>
      <c r="AI2678" s="33" t="s">
        <v>484</v>
      </c>
      <c r="AJ2678" s="33" t="s">
        <v>369</v>
      </c>
      <c r="AK2678" s="33" t="s">
        <v>65</v>
      </c>
      <c r="AL2678" s="33" t="s">
        <v>485</v>
      </c>
      <c r="AM2678" s="33" t="s">
        <v>486</v>
      </c>
      <c r="AN2678" s="33">
        <v>3.1133799999999998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487</v>
      </c>
      <c r="AV2678" s="33" t="s">
        <v>488</v>
      </c>
      <c r="AW2678" s="33">
        <v>13.615220000000001</v>
      </c>
      <c r="AX2678" s="33" t="s">
        <v>489</v>
      </c>
      <c r="AY2678" s="33" t="s">
        <v>490</v>
      </c>
      <c r="AZ2678" s="3">
        <v>201</v>
      </c>
      <c r="BA2678" s="33" t="s">
        <v>60</v>
      </c>
      <c r="BB2678" s="33">
        <v>201</v>
      </c>
      <c r="BC2678" s="33" t="s">
        <v>60</v>
      </c>
      <c r="BD2678" s="33" t="s">
        <v>60</v>
      </c>
      <c r="BE2678" s="33" t="s">
        <v>60</v>
      </c>
      <c r="BF2678" s="34" t="str">
        <f>IFERROR(VLOOKUP(Data_Power_app[[#This Row],[PRO ODER]],'Result'!A:C,3,0),"")</f>
        <v>LAMINATION 5</v>
      </c>
      <c r="BG2678" s="14" t="str">
        <f>IFERROR(VLOOKUP(Data_Power_app[[#This Row],[PRO ODER]]&amp;"LAM_IN",'Real Time'!A:E,4,0),"")</f>
        <v/>
      </c>
      <c r="BH2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3793</v>
      </c>
      <c r="B2679" s="33" t="s">
        <v>15533</v>
      </c>
      <c r="C2679" s="33" t="s">
        <v>15534</v>
      </c>
      <c r="D2679" s="33" t="s">
        <v>366</v>
      </c>
      <c r="E2679" s="33" t="s">
        <v>483</v>
      </c>
      <c r="F2679" s="33" t="s">
        <v>59</v>
      </c>
      <c r="G2679" s="33">
        <v>201</v>
      </c>
      <c r="H2679" s="4">
        <v>45806</v>
      </c>
      <c r="I2679" s="4">
        <v>45804</v>
      </c>
      <c r="J2679" s="4">
        <v>45804</v>
      </c>
      <c r="K2679" s="4">
        <v>45807</v>
      </c>
      <c r="L2679" s="4"/>
      <c r="M2679" s="4">
        <v>45808</v>
      </c>
      <c r="N2679" s="4"/>
      <c r="O2679" s="4" t="s">
        <v>60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45810</v>
      </c>
      <c r="U2679" s="4"/>
      <c r="V2679" s="4"/>
      <c r="W2679" s="4">
        <v>45814</v>
      </c>
      <c r="X2679" s="4"/>
      <c r="Y2679" s="4" t="s">
        <v>60</v>
      </c>
      <c r="Z2679" s="4">
        <v>45816</v>
      </c>
      <c r="AA2679" s="4"/>
      <c r="AB2679" s="4" t="s">
        <v>60</v>
      </c>
      <c r="AC2679" s="4">
        <v>45817</v>
      </c>
      <c r="AD2679" s="4">
        <v>45818</v>
      </c>
      <c r="AE2679" s="4">
        <v>45820</v>
      </c>
      <c r="AF2679" s="4"/>
      <c r="AG2679" s="33" t="s">
        <v>134</v>
      </c>
      <c r="AH2679" s="33" t="s">
        <v>368</v>
      </c>
      <c r="AI2679" s="33" t="s">
        <v>484</v>
      </c>
      <c r="AJ2679" s="33" t="s">
        <v>369</v>
      </c>
      <c r="AK2679" s="33" t="s">
        <v>65</v>
      </c>
      <c r="AL2679" s="33" t="s">
        <v>485</v>
      </c>
      <c r="AM2679" s="33" t="s">
        <v>486</v>
      </c>
      <c r="AN2679" s="33">
        <v>2.9297399999999998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487</v>
      </c>
      <c r="AV2679" s="33" t="s">
        <v>488</v>
      </c>
      <c r="AW2679" s="33">
        <v>12.8117</v>
      </c>
      <c r="AX2679" s="33" t="s">
        <v>489</v>
      </c>
      <c r="AY2679" s="33" t="s">
        <v>490</v>
      </c>
      <c r="AZ2679" s="3">
        <v>201</v>
      </c>
      <c r="BA2679" s="33" t="s">
        <v>60</v>
      </c>
      <c r="BB2679" s="33">
        <v>201</v>
      </c>
      <c r="BC2679" s="33" t="s">
        <v>60</v>
      </c>
      <c r="BD2679" s="33" t="s">
        <v>60</v>
      </c>
      <c r="BE2679" s="33" t="s">
        <v>60</v>
      </c>
      <c r="BF2679" s="34" t="str">
        <f>IFERROR(VLOOKUP(Data_Power_app[[#This Row],[PRO ODER]],'Result'!A:C,3,0),"")</f>
        <v>LAMINATION 5</v>
      </c>
      <c r="BG2679" s="14" t="str">
        <f>IFERROR(VLOOKUP(Data_Power_app[[#This Row],[PRO ODER]]&amp;"LAM_IN",'Real Time'!A:E,4,0),"")</f>
        <v/>
      </c>
      <c r="BH2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3794</v>
      </c>
      <c r="B2680" s="33" t="s">
        <v>15535</v>
      </c>
      <c r="C2680" s="33" t="s">
        <v>15536</v>
      </c>
      <c r="D2680" s="33" t="s">
        <v>366</v>
      </c>
      <c r="E2680" s="33" t="s">
        <v>483</v>
      </c>
      <c r="F2680" s="33" t="s">
        <v>59</v>
      </c>
      <c r="G2680" s="33">
        <v>1299</v>
      </c>
      <c r="H2680" s="4">
        <v>45807</v>
      </c>
      <c r="I2680" s="4">
        <v>45804</v>
      </c>
      <c r="J2680" s="4">
        <v>45804</v>
      </c>
      <c r="K2680" s="4">
        <v>45808</v>
      </c>
      <c r="L2680" s="4"/>
      <c r="M2680" s="4">
        <v>45808</v>
      </c>
      <c r="N2680" s="4"/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45811</v>
      </c>
      <c r="U2680" s="4"/>
      <c r="V2680" s="4"/>
      <c r="W2680" s="4">
        <v>45814</v>
      </c>
      <c r="X2680" s="4"/>
      <c r="Y2680" s="4" t="s">
        <v>60</v>
      </c>
      <c r="Z2680" s="4">
        <v>45816</v>
      </c>
      <c r="AA2680" s="4"/>
      <c r="AB2680" s="4" t="s">
        <v>60</v>
      </c>
      <c r="AC2680" s="4">
        <v>45817</v>
      </c>
      <c r="AD2680" s="4">
        <v>45818</v>
      </c>
      <c r="AE2680" s="4">
        <v>45820</v>
      </c>
      <c r="AF2680" s="4"/>
      <c r="AG2680" s="33" t="s">
        <v>134</v>
      </c>
      <c r="AH2680" s="33" t="s">
        <v>368</v>
      </c>
      <c r="AI2680" s="33" t="s">
        <v>1576</v>
      </c>
      <c r="AJ2680" s="33" t="s">
        <v>369</v>
      </c>
      <c r="AK2680" s="33" t="s">
        <v>107</v>
      </c>
      <c r="AL2680" s="33" t="s">
        <v>485</v>
      </c>
      <c r="AM2680" s="33" t="s">
        <v>486</v>
      </c>
      <c r="AN2680" s="33">
        <v>27.44979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120.06437</v>
      </c>
      <c r="AX2680" s="33" t="s">
        <v>1307</v>
      </c>
      <c r="AY2680" s="33" t="s">
        <v>1150</v>
      </c>
      <c r="AZ2680" s="3">
        <v>1299</v>
      </c>
      <c r="BA2680" s="33" t="s">
        <v>60</v>
      </c>
      <c r="BB2680" s="33">
        <v>1299</v>
      </c>
      <c r="BC2680" s="33" t="s">
        <v>60</v>
      </c>
      <c r="BD2680" s="33" t="s">
        <v>60</v>
      </c>
      <c r="BE2680" s="33" t="s">
        <v>60</v>
      </c>
      <c r="BF2680" s="34" t="str">
        <f>IFERROR(VLOOKUP(Data_Power_app[[#This Row],[PRO ODER]],'Result'!A:C,3,0),"")</f>
        <v>LAMINATION 5</v>
      </c>
      <c r="BG2680" s="14" t="str">
        <f>IFERROR(VLOOKUP(Data_Power_app[[#This Row],[PRO ODER]]&amp;"LAM_IN",'Real Time'!A:E,4,0),"")</f>
        <v/>
      </c>
      <c r="BH2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3795</v>
      </c>
      <c r="B2681" s="33" t="s">
        <v>4179</v>
      </c>
      <c r="C2681" s="33" t="s">
        <v>4180</v>
      </c>
      <c r="D2681" s="33" t="s">
        <v>93</v>
      </c>
      <c r="E2681" s="33" t="s">
        <v>195</v>
      </c>
      <c r="F2681" s="33" t="s">
        <v>59</v>
      </c>
      <c r="G2681" s="33">
        <v>522</v>
      </c>
      <c r="H2681" s="4">
        <v>45808</v>
      </c>
      <c r="I2681" s="4">
        <v>45780</v>
      </c>
      <c r="J2681" s="4">
        <v>45791</v>
      </c>
      <c r="K2681" s="4">
        <v>45810</v>
      </c>
      <c r="L2681" s="4">
        <v>45781.987083333333</v>
      </c>
      <c r="M2681" s="4">
        <v>45811</v>
      </c>
      <c r="N2681" s="4">
        <v>45782.969768518517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45812</v>
      </c>
      <c r="U2681" s="4">
        <v>45782.093472222223</v>
      </c>
      <c r="V2681" s="4">
        <v>45786.34171296296</v>
      </c>
      <c r="W2681" s="4">
        <v>45814</v>
      </c>
      <c r="X2681" s="4">
        <v>45792.439467592594</v>
      </c>
      <c r="Y2681" s="4" t="s">
        <v>84</v>
      </c>
      <c r="Z2681" s="4">
        <v>45816</v>
      </c>
      <c r="AA2681" s="4">
        <v>45793.686203703706</v>
      </c>
      <c r="AB2681" s="4">
        <v>45806</v>
      </c>
      <c r="AC2681" s="4">
        <v>45817</v>
      </c>
      <c r="AD2681" s="4">
        <v>45818</v>
      </c>
      <c r="AE2681" s="4">
        <v>45820</v>
      </c>
      <c r="AF2681" s="4"/>
      <c r="AG2681" s="33" t="s">
        <v>4845</v>
      </c>
      <c r="AH2681" s="33" t="s">
        <v>357</v>
      </c>
      <c r="AI2681" s="33" t="s">
        <v>543</v>
      </c>
      <c r="AJ2681" s="33" t="s">
        <v>236</v>
      </c>
      <c r="AK2681" s="33" t="s">
        <v>107</v>
      </c>
      <c r="AL2681" s="33" t="s">
        <v>358</v>
      </c>
      <c r="AM2681" s="33" t="s">
        <v>359</v>
      </c>
      <c r="AN2681" s="33">
        <v>20.039400000000001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317</v>
      </c>
      <c r="AV2681" s="33" t="s">
        <v>318</v>
      </c>
      <c r="AW2681" s="33">
        <v>43.82555</v>
      </c>
      <c r="AX2681" s="33" t="s">
        <v>1175</v>
      </c>
      <c r="AY2681" s="33" t="s">
        <v>545</v>
      </c>
      <c r="AZ2681" s="3">
        <v>522</v>
      </c>
      <c r="BA2681" s="33" t="s">
        <v>60</v>
      </c>
      <c r="BB2681" s="33">
        <v>522</v>
      </c>
      <c r="BC2681" s="33" t="s">
        <v>60</v>
      </c>
      <c r="BD2681" s="33" t="s">
        <v>60</v>
      </c>
      <c r="BE2681" s="33" t="s">
        <v>60</v>
      </c>
      <c r="BF2681" s="34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>ML-04</v>
      </c>
      <c r="BH2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3800</v>
      </c>
      <c r="B2682" s="33" t="s">
        <v>4181</v>
      </c>
      <c r="C2682" s="33" t="s">
        <v>4182</v>
      </c>
      <c r="D2682" s="33" t="s">
        <v>93</v>
      </c>
      <c r="E2682" s="33" t="s">
        <v>195</v>
      </c>
      <c r="F2682" s="33" t="s">
        <v>59</v>
      </c>
      <c r="G2682" s="33">
        <v>27</v>
      </c>
      <c r="H2682" s="4">
        <v>45808</v>
      </c>
      <c r="I2682" s="4">
        <v>45782</v>
      </c>
      <c r="J2682" s="4">
        <v>45791</v>
      </c>
      <c r="K2682" s="4">
        <v>45808</v>
      </c>
      <c r="L2682" s="4">
        <v>45783.494189814817</v>
      </c>
      <c r="M2682" s="4">
        <v>45810</v>
      </c>
      <c r="N2682" s="4">
        <v>45785.978888888887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45811</v>
      </c>
      <c r="U2682" s="4">
        <v>45798.655636574076</v>
      </c>
      <c r="V2682" s="4">
        <v>45799.814872685187</v>
      </c>
      <c r="W2682" s="4">
        <v>45814</v>
      </c>
      <c r="X2682" s="4">
        <v>45799.875694444447</v>
      </c>
      <c r="Y2682" s="4" t="s">
        <v>84</v>
      </c>
      <c r="Z2682" s="4">
        <v>45816</v>
      </c>
      <c r="AA2682" s="4">
        <v>45800.569733796299</v>
      </c>
      <c r="AB2682" s="4">
        <v>45806</v>
      </c>
      <c r="AC2682" s="4">
        <v>45817</v>
      </c>
      <c r="AD2682" s="4">
        <v>45818</v>
      </c>
      <c r="AE2682" s="4">
        <v>45820</v>
      </c>
      <c r="AF2682" s="4"/>
      <c r="AG2682" s="33" t="s">
        <v>4845</v>
      </c>
      <c r="AH2682" s="33" t="s">
        <v>357</v>
      </c>
      <c r="AI2682" s="33" t="s">
        <v>1259</v>
      </c>
      <c r="AJ2682" s="33" t="s">
        <v>236</v>
      </c>
      <c r="AK2682" s="33" t="s">
        <v>107</v>
      </c>
      <c r="AL2682" s="33" t="s">
        <v>358</v>
      </c>
      <c r="AM2682" s="33" t="s">
        <v>359</v>
      </c>
      <c r="AN2682" s="33">
        <v>1.0189999999999999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317</v>
      </c>
      <c r="AV2682" s="33" t="s">
        <v>318</v>
      </c>
      <c r="AW2682" s="33">
        <v>2.2284600000000001</v>
      </c>
      <c r="AX2682" s="33" t="s">
        <v>1175</v>
      </c>
      <c r="AY2682" s="33" t="s">
        <v>545</v>
      </c>
      <c r="AZ2682" s="3">
        <v>27</v>
      </c>
      <c r="BA2682" s="33" t="s">
        <v>60</v>
      </c>
      <c r="BB2682" s="33">
        <v>27</v>
      </c>
      <c r="BC2682" s="33" t="s">
        <v>60</v>
      </c>
      <c r="BD2682" s="33" t="s">
        <v>60</v>
      </c>
      <c r="BE2682" s="33" t="s">
        <v>60</v>
      </c>
      <c r="BF2682" s="34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>ML-06</v>
      </c>
      <c r="BH2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3802</v>
      </c>
      <c r="B2683" s="33" t="s">
        <v>15537</v>
      </c>
      <c r="C2683" s="33" t="s">
        <v>15538</v>
      </c>
      <c r="D2683" s="33" t="s">
        <v>366</v>
      </c>
      <c r="E2683" s="33" t="s">
        <v>367</v>
      </c>
      <c r="F2683" s="33" t="s">
        <v>59</v>
      </c>
      <c r="G2683" s="33">
        <v>406</v>
      </c>
      <c r="H2683" s="4">
        <v>45807</v>
      </c>
      <c r="I2683" s="4">
        <v>45804</v>
      </c>
      <c r="J2683" s="4">
        <v>45805</v>
      </c>
      <c r="K2683" s="4">
        <v>45808</v>
      </c>
      <c r="L2683" s="4"/>
      <c r="M2683" s="4">
        <v>45808</v>
      </c>
      <c r="N2683" s="4"/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45811</v>
      </c>
      <c r="U2683" s="4"/>
      <c r="V2683" s="4"/>
      <c r="W2683" s="4">
        <v>45814</v>
      </c>
      <c r="X2683" s="4"/>
      <c r="Y2683" s="4" t="s">
        <v>60</v>
      </c>
      <c r="Z2683" s="4">
        <v>45816</v>
      </c>
      <c r="AA2683" s="4"/>
      <c r="AB2683" s="4" t="s">
        <v>60</v>
      </c>
      <c r="AC2683" s="4">
        <v>45817</v>
      </c>
      <c r="AD2683" s="4">
        <v>45818</v>
      </c>
      <c r="AE2683" s="4">
        <v>45820</v>
      </c>
      <c r="AF2683" s="4"/>
      <c r="AG2683" s="33" t="s">
        <v>134</v>
      </c>
      <c r="AH2683" s="33" t="s">
        <v>368</v>
      </c>
      <c r="AI2683" s="33" t="s">
        <v>787</v>
      </c>
      <c r="AJ2683" s="33" t="s">
        <v>369</v>
      </c>
      <c r="AK2683" s="33" t="s">
        <v>107</v>
      </c>
      <c r="AL2683" s="33" t="s">
        <v>370</v>
      </c>
      <c r="AM2683" s="33" t="s">
        <v>371</v>
      </c>
      <c r="AN2683" s="33">
        <v>10.035959999999999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481</v>
      </c>
      <c r="AV2683" s="33" t="s">
        <v>482</v>
      </c>
      <c r="AW2683" s="33">
        <v>37.31541</v>
      </c>
      <c r="AX2683" s="33" t="s">
        <v>788</v>
      </c>
      <c r="AY2683" s="33" t="s">
        <v>789</v>
      </c>
      <c r="AZ2683" s="3">
        <v>406</v>
      </c>
      <c r="BA2683" s="33" t="s">
        <v>60</v>
      </c>
      <c r="BB2683" s="33">
        <v>406</v>
      </c>
      <c r="BC2683" s="33" t="s">
        <v>60</v>
      </c>
      <c r="BD2683" s="33" t="s">
        <v>60</v>
      </c>
      <c r="BE2683" s="33" t="s">
        <v>60</v>
      </c>
      <c r="BF2683" s="34" t="str">
        <f>IFERROR(VLOOKUP(Data_Power_app[[#This Row],[PRO ODER]],'Result'!A:C,3,0),"")</f>
        <v>LAMINATION 5</v>
      </c>
      <c r="BG2683" s="14" t="str">
        <f>IFERROR(VLOOKUP(Data_Power_app[[#This Row],[PRO ODER]]&amp;"LAM_IN",'Real Time'!A:E,4,0),"")</f>
        <v/>
      </c>
      <c r="BH2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3803</v>
      </c>
      <c r="B2684" s="33" t="s">
        <v>15539</v>
      </c>
      <c r="C2684" s="33" t="s">
        <v>15540</v>
      </c>
      <c r="D2684" s="33" t="s">
        <v>366</v>
      </c>
      <c r="E2684" s="33" t="s">
        <v>367</v>
      </c>
      <c r="F2684" s="33" t="s">
        <v>59</v>
      </c>
      <c r="G2684" s="33">
        <v>524</v>
      </c>
      <c r="H2684" s="4">
        <v>45807</v>
      </c>
      <c r="I2684" s="4">
        <v>45804</v>
      </c>
      <c r="J2684" s="4">
        <v>45804</v>
      </c>
      <c r="K2684" s="4">
        <v>45808</v>
      </c>
      <c r="L2684" s="4"/>
      <c r="M2684" s="4">
        <v>45808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>
        <v>45811</v>
      </c>
      <c r="U2684" s="4"/>
      <c r="V2684" s="4"/>
      <c r="W2684" s="4">
        <v>45814</v>
      </c>
      <c r="X2684" s="4"/>
      <c r="Y2684" s="4" t="s">
        <v>60</v>
      </c>
      <c r="Z2684" s="4">
        <v>45816</v>
      </c>
      <c r="AA2684" s="4"/>
      <c r="AB2684" s="4" t="s">
        <v>60</v>
      </c>
      <c r="AC2684" s="4">
        <v>45817</v>
      </c>
      <c r="AD2684" s="4">
        <v>45818</v>
      </c>
      <c r="AE2684" s="4">
        <v>45820</v>
      </c>
      <c r="AF2684" s="4"/>
      <c r="AG2684" s="33" t="s">
        <v>134</v>
      </c>
      <c r="AH2684" s="33" t="s">
        <v>368</v>
      </c>
      <c r="AI2684" s="33" t="s">
        <v>11484</v>
      </c>
      <c r="AJ2684" s="33" t="s">
        <v>369</v>
      </c>
      <c r="AK2684" s="33" t="s">
        <v>65</v>
      </c>
      <c r="AL2684" s="33" t="s">
        <v>485</v>
      </c>
      <c r="AM2684" s="33" t="s">
        <v>486</v>
      </c>
      <c r="AN2684" s="33">
        <v>8.2591400000000004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487</v>
      </c>
      <c r="AV2684" s="33" t="s">
        <v>488</v>
      </c>
      <c r="AW2684" s="33">
        <v>36.118049999999997</v>
      </c>
      <c r="AX2684" s="33" t="s">
        <v>1787</v>
      </c>
      <c r="AY2684" s="33" t="s">
        <v>490</v>
      </c>
      <c r="AZ2684" s="3">
        <v>524</v>
      </c>
      <c r="BA2684" s="33" t="s">
        <v>60</v>
      </c>
      <c r="BB2684" s="33">
        <v>524</v>
      </c>
      <c r="BC2684" s="33" t="s">
        <v>60</v>
      </c>
      <c r="BD2684" s="33" t="s">
        <v>60</v>
      </c>
      <c r="BE2684" s="33" t="s">
        <v>60</v>
      </c>
      <c r="BF2684" s="34" t="str">
        <f>IFERROR(VLOOKUP(Data_Power_app[[#This Row],[PRO ODER]],'Result'!A:C,3,0),"")</f>
        <v>LAMINATION 5</v>
      </c>
      <c r="BG2684" s="14" t="str">
        <f>IFERROR(VLOOKUP(Data_Power_app[[#This Row],[PRO ODER]]&amp;"LAM_IN",'Real Time'!A:E,4,0),"")</f>
        <v/>
      </c>
      <c r="BH2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3806</v>
      </c>
      <c r="B2685" s="33" t="s">
        <v>15541</v>
      </c>
      <c r="C2685" s="33" t="s">
        <v>15542</v>
      </c>
      <c r="D2685" s="33" t="s">
        <v>93</v>
      </c>
      <c r="E2685" s="33" t="s">
        <v>195</v>
      </c>
      <c r="F2685" s="33" t="s">
        <v>59</v>
      </c>
      <c r="G2685" s="33">
        <v>5789</v>
      </c>
      <c r="H2685" s="4">
        <v>45807</v>
      </c>
      <c r="I2685" s="4">
        <v>45804</v>
      </c>
      <c r="J2685" s="4">
        <v>45804</v>
      </c>
      <c r="K2685" s="4">
        <v>45808</v>
      </c>
      <c r="L2685" s="4">
        <v>45805.506064814814</v>
      </c>
      <c r="M2685" s="4">
        <v>45808</v>
      </c>
      <c r="N2685" s="4">
        <v>45805.699050925927</v>
      </c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>
        <v>45811</v>
      </c>
      <c r="U2685" s="4">
        <v>45805.782337962963</v>
      </c>
      <c r="V2685" s="4"/>
      <c r="W2685" s="4">
        <v>45814</v>
      </c>
      <c r="X2685" s="4"/>
      <c r="Y2685" s="4" t="s">
        <v>60</v>
      </c>
      <c r="Z2685" s="4">
        <v>45816</v>
      </c>
      <c r="AA2685" s="4"/>
      <c r="AB2685" s="4" t="s">
        <v>60</v>
      </c>
      <c r="AC2685" s="4">
        <v>45817</v>
      </c>
      <c r="AD2685" s="4">
        <v>45818</v>
      </c>
      <c r="AE2685" s="4">
        <v>45820</v>
      </c>
      <c r="AF2685" s="4"/>
      <c r="AG2685" s="33" t="s">
        <v>306</v>
      </c>
      <c r="AH2685" s="33" t="s">
        <v>357</v>
      </c>
      <c r="AI2685" s="33" t="s">
        <v>15543</v>
      </c>
      <c r="AJ2685" s="33" t="s">
        <v>236</v>
      </c>
      <c r="AK2685" s="33" t="s">
        <v>65</v>
      </c>
      <c r="AL2685" s="33" t="s">
        <v>358</v>
      </c>
      <c r="AM2685" s="33" t="s">
        <v>359</v>
      </c>
      <c r="AN2685" s="33">
        <v>186.37323000000001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317</v>
      </c>
      <c r="AV2685" s="33" t="s">
        <v>318</v>
      </c>
      <c r="AW2685" s="33">
        <v>407.61201999999997</v>
      </c>
      <c r="AX2685" s="33" t="s">
        <v>15544</v>
      </c>
      <c r="AY2685" s="33" t="s">
        <v>15545</v>
      </c>
      <c r="AZ2685" s="3">
        <v>5789</v>
      </c>
      <c r="BA2685" s="33" t="s">
        <v>60</v>
      </c>
      <c r="BB2685" s="33">
        <v>5789</v>
      </c>
      <c r="BC2685" s="33" t="s">
        <v>60</v>
      </c>
      <c r="BD2685" s="33" t="s">
        <v>60</v>
      </c>
      <c r="BE2685" s="33" t="s">
        <v>60</v>
      </c>
      <c r="BF2685" s="34" t="str">
        <f>IFERROR(VLOOKUP(Data_Power_app[[#This Row],[PRO ODER]],'Result'!A:C,3,0),"")</f>
        <v/>
      </c>
      <c r="BG2685" s="14" t="str">
        <f>IFERROR(VLOOKUP(Data_Power_app[[#This Row],[PRO ODER]]&amp;"LAM_IN",'Real Time'!A:E,4,0),"")</f>
        <v/>
      </c>
      <c r="BH2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3807</v>
      </c>
      <c r="B2686" s="33" t="s">
        <v>4183</v>
      </c>
      <c r="C2686" s="33" t="s">
        <v>4184</v>
      </c>
      <c r="D2686" s="33" t="s">
        <v>93</v>
      </c>
      <c r="E2686" s="33" t="s">
        <v>195</v>
      </c>
      <c r="F2686" s="33" t="s">
        <v>59</v>
      </c>
      <c r="G2686" s="33">
        <v>28</v>
      </c>
      <c r="H2686" s="4">
        <v>45808</v>
      </c>
      <c r="I2686" s="4">
        <v>45785</v>
      </c>
      <c r="J2686" s="4">
        <v>45791</v>
      </c>
      <c r="K2686" s="4">
        <v>45808</v>
      </c>
      <c r="L2686" s="4">
        <v>45786.32440972222</v>
      </c>
      <c r="M2686" s="4">
        <v>45810</v>
      </c>
      <c r="N2686" s="4">
        <v>45786.95853009259</v>
      </c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45811</v>
      </c>
      <c r="U2686" s="4">
        <v>45798.656180555554</v>
      </c>
      <c r="V2686" s="4">
        <v>45799.821863425925</v>
      </c>
      <c r="W2686" s="4">
        <v>45814</v>
      </c>
      <c r="X2686" s="4">
        <v>45799.876562500001</v>
      </c>
      <c r="Y2686" s="4" t="s">
        <v>84</v>
      </c>
      <c r="Z2686" s="4">
        <v>45816</v>
      </c>
      <c r="AA2686" s="4">
        <v>45800.227812500001</v>
      </c>
      <c r="AB2686" s="4">
        <v>45806</v>
      </c>
      <c r="AC2686" s="4">
        <v>45817</v>
      </c>
      <c r="AD2686" s="4">
        <v>45818</v>
      </c>
      <c r="AE2686" s="4">
        <v>45820</v>
      </c>
      <c r="AF2686" s="4"/>
      <c r="AG2686" s="33" t="s">
        <v>4845</v>
      </c>
      <c r="AH2686" s="33" t="s">
        <v>357</v>
      </c>
      <c r="AI2686" s="33" t="s">
        <v>1259</v>
      </c>
      <c r="AJ2686" s="33" t="s">
        <v>236</v>
      </c>
      <c r="AK2686" s="33" t="s">
        <v>107</v>
      </c>
      <c r="AL2686" s="33" t="s">
        <v>358</v>
      </c>
      <c r="AM2686" s="33" t="s">
        <v>359</v>
      </c>
      <c r="AN2686" s="33">
        <v>1.0610200000000001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317</v>
      </c>
      <c r="AV2686" s="33" t="s">
        <v>318</v>
      </c>
      <c r="AW2686" s="33">
        <v>2.32037</v>
      </c>
      <c r="AX2686" s="33" t="s">
        <v>1175</v>
      </c>
      <c r="AY2686" s="33" t="s">
        <v>545</v>
      </c>
      <c r="AZ2686" s="3">
        <v>28</v>
      </c>
      <c r="BA2686" s="33" t="s">
        <v>60</v>
      </c>
      <c r="BB2686" s="33">
        <v>28</v>
      </c>
      <c r="BC2686" s="33" t="s">
        <v>60</v>
      </c>
      <c r="BD2686" s="33" t="s">
        <v>60</v>
      </c>
      <c r="BE2686" s="33" t="s">
        <v>60</v>
      </c>
      <c r="BF2686" s="34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>ML-06</v>
      </c>
      <c r="BH2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3808</v>
      </c>
      <c r="B2687" s="33" t="s">
        <v>15546</v>
      </c>
      <c r="C2687" s="33" t="s">
        <v>15547</v>
      </c>
      <c r="D2687" s="33" t="s">
        <v>366</v>
      </c>
      <c r="E2687" s="33" t="s">
        <v>367</v>
      </c>
      <c r="F2687" s="33" t="s">
        <v>59</v>
      </c>
      <c r="G2687" s="33">
        <v>172</v>
      </c>
      <c r="H2687" s="4">
        <v>45807</v>
      </c>
      <c r="I2687" s="4">
        <v>45804</v>
      </c>
      <c r="J2687" s="4">
        <v>45804</v>
      </c>
      <c r="K2687" s="4">
        <v>45808</v>
      </c>
      <c r="L2687" s="4"/>
      <c r="M2687" s="4">
        <v>45808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45811</v>
      </c>
      <c r="U2687" s="4"/>
      <c r="V2687" s="4"/>
      <c r="W2687" s="4">
        <v>45814</v>
      </c>
      <c r="X2687" s="4"/>
      <c r="Y2687" s="4" t="s">
        <v>60</v>
      </c>
      <c r="Z2687" s="4">
        <v>45816</v>
      </c>
      <c r="AA2687" s="4"/>
      <c r="AB2687" s="4" t="s">
        <v>60</v>
      </c>
      <c r="AC2687" s="4">
        <v>45817</v>
      </c>
      <c r="AD2687" s="4">
        <v>45818</v>
      </c>
      <c r="AE2687" s="4">
        <v>45820</v>
      </c>
      <c r="AF2687" s="4"/>
      <c r="AG2687" s="33" t="s">
        <v>134</v>
      </c>
      <c r="AH2687" s="33" t="s">
        <v>368</v>
      </c>
      <c r="AI2687" s="33" t="s">
        <v>787</v>
      </c>
      <c r="AJ2687" s="33" t="s">
        <v>369</v>
      </c>
      <c r="AK2687" s="33" t="s">
        <v>107</v>
      </c>
      <c r="AL2687" s="33" t="s">
        <v>370</v>
      </c>
      <c r="AM2687" s="33" t="s">
        <v>371</v>
      </c>
      <c r="AN2687" s="33">
        <v>3.8982800000000002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481</v>
      </c>
      <c r="AV2687" s="33" t="s">
        <v>482</v>
      </c>
      <c r="AW2687" s="33">
        <v>14.49485</v>
      </c>
      <c r="AX2687" s="33" t="s">
        <v>788</v>
      </c>
      <c r="AY2687" s="33" t="s">
        <v>789</v>
      </c>
      <c r="AZ2687" s="3">
        <v>172</v>
      </c>
      <c r="BA2687" s="33" t="s">
        <v>60</v>
      </c>
      <c r="BB2687" s="33">
        <v>172</v>
      </c>
      <c r="BC2687" s="33" t="s">
        <v>60</v>
      </c>
      <c r="BD2687" s="33" t="s">
        <v>60</v>
      </c>
      <c r="BE2687" s="33" t="s">
        <v>60</v>
      </c>
      <c r="BF2687" s="34" t="str">
        <f>IFERROR(VLOOKUP(Data_Power_app[[#This Row],[PRO ODER]],'Result'!A:C,3,0),"")</f>
        <v>LAMINATION 5</v>
      </c>
      <c r="BG2687" s="14" t="str">
        <f>IFERROR(VLOOKUP(Data_Power_app[[#This Row],[PRO ODER]]&amp;"LAM_IN",'Real Time'!A:E,4,0),"")</f>
        <v/>
      </c>
      <c r="BH2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3809</v>
      </c>
      <c r="B2688" s="33" t="s">
        <v>15548</v>
      </c>
      <c r="C2688" s="33" t="s">
        <v>15549</v>
      </c>
      <c r="D2688" s="33" t="s">
        <v>366</v>
      </c>
      <c r="E2688" s="33" t="s">
        <v>367</v>
      </c>
      <c r="F2688" s="33" t="s">
        <v>59</v>
      </c>
      <c r="G2688" s="33">
        <v>442</v>
      </c>
      <c r="H2688" s="4">
        <v>45807</v>
      </c>
      <c r="I2688" s="4">
        <v>45804</v>
      </c>
      <c r="J2688" s="4">
        <v>45804</v>
      </c>
      <c r="K2688" s="4">
        <v>45808</v>
      </c>
      <c r="L2688" s="4"/>
      <c r="M2688" s="4">
        <v>45808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45811</v>
      </c>
      <c r="U2688" s="4"/>
      <c r="V2688" s="4"/>
      <c r="W2688" s="4">
        <v>45814</v>
      </c>
      <c r="X2688" s="4"/>
      <c r="Y2688" s="4" t="s">
        <v>60</v>
      </c>
      <c r="Z2688" s="4">
        <v>45816</v>
      </c>
      <c r="AA2688" s="4"/>
      <c r="AB2688" s="4" t="s">
        <v>60</v>
      </c>
      <c r="AC2688" s="4">
        <v>45817</v>
      </c>
      <c r="AD2688" s="4">
        <v>45818</v>
      </c>
      <c r="AE2688" s="4">
        <v>45820</v>
      </c>
      <c r="AF2688" s="4"/>
      <c r="AG2688" s="33" t="s">
        <v>134</v>
      </c>
      <c r="AH2688" s="33" t="s">
        <v>368</v>
      </c>
      <c r="AI2688" s="33" t="s">
        <v>681</v>
      </c>
      <c r="AJ2688" s="33" t="s">
        <v>369</v>
      </c>
      <c r="AK2688" s="33" t="s">
        <v>65</v>
      </c>
      <c r="AL2688" s="33" t="s">
        <v>370</v>
      </c>
      <c r="AM2688" s="33" t="s">
        <v>371</v>
      </c>
      <c r="AN2688" s="33">
        <v>8.9080999999999992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481</v>
      </c>
      <c r="AV2688" s="33" t="s">
        <v>482</v>
      </c>
      <c r="AW2688" s="33">
        <v>33.120049999999999</v>
      </c>
      <c r="AX2688" s="33" t="s">
        <v>682</v>
      </c>
      <c r="AY2688" s="33" t="s">
        <v>683</v>
      </c>
      <c r="AZ2688" s="3">
        <v>442</v>
      </c>
      <c r="BA2688" s="33" t="s">
        <v>60</v>
      </c>
      <c r="BB2688" s="33">
        <v>442</v>
      </c>
      <c r="BC2688" s="33" t="s">
        <v>60</v>
      </c>
      <c r="BD2688" s="33" t="s">
        <v>60</v>
      </c>
      <c r="BE2688" s="33" t="s">
        <v>60</v>
      </c>
      <c r="BF2688" s="34" t="str">
        <f>IFERROR(VLOOKUP(Data_Power_app[[#This Row],[PRO ODER]],'Result'!A:C,3,0),"")</f>
        <v>LAMINATION 5</v>
      </c>
      <c r="BG2688" s="14" t="str">
        <f>IFERROR(VLOOKUP(Data_Power_app[[#This Row],[PRO ODER]]&amp;"LAM_IN",'Real Time'!A:E,4,0),"")</f>
        <v/>
      </c>
      <c r="BH2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3810</v>
      </c>
      <c r="B2689" s="33" t="s">
        <v>15550</v>
      </c>
      <c r="C2689" s="33" t="s">
        <v>15551</v>
      </c>
      <c r="D2689" s="33" t="s">
        <v>366</v>
      </c>
      <c r="E2689" s="33" t="s">
        <v>367</v>
      </c>
      <c r="F2689" s="33" t="s">
        <v>59</v>
      </c>
      <c r="G2689" s="33">
        <v>348</v>
      </c>
      <c r="H2689" s="4">
        <v>45807</v>
      </c>
      <c r="I2689" s="4">
        <v>45804</v>
      </c>
      <c r="J2689" s="4">
        <v>45804</v>
      </c>
      <c r="K2689" s="4">
        <v>45808</v>
      </c>
      <c r="L2689" s="4"/>
      <c r="M2689" s="4">
        <v>45808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45811</v>
      </c>
      <c r="U2689" s="4"/>
      <c r="V2689" s="4"/>
      <c r="W2689" s="4">
        <v>45814</v>
      </c>
      <c r="X2689" s="4"/>
      <c r="Y2689" s="4" t="s">
        <v>60</v>
      </c>
      <c r="Z2689" s="4">
        <v>45816</v>
      </c>
      <c r="AA2689" s="4"/>
      <c r="AB2689" s="4" t="s">
        <v>60</v>
      </c>
      <c r="AC2689" s="4">
        <v>45817</v>
      </c>
      <c r="AD2689" s="4">
        <v>45818</v>
      </c>
      <c r="AE2689" s="4">
        <v>45820</v>
      </c>
      <c r="AF2689" s="4"/>
      <c r="AG2689" s="33" t="s">
        <v>134</v>
      </c>
      <c r="AH2689" s="33" t="s">
        <v>368</v>
      </c>
      <c r="AI2689" s="33" t="s">
        <v>787</v>
      </c>
      <c r="AJ2689" s="33" t="s">
        <v>369</v>
      </c>
      <c r="AK2689" s="33" t="s">
        <v>107</v>
      </c>
      <c r="AL2689" s="33" t="s">
        <v>370</v>
      </c>
      <c r="AM2689" s="33" t="s">
        <v>371</v>
      </c>
      <c r="AN2689" s="33">
        <v>8.38734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481</v>
      </c>
      <c r="AV2689" s="33" t="s">
        <v>482</v>
      </c>
      <c r="AW2689" s="33">
        <v>31.185420000000001</v>
      </c>
      <c r="AX2689" s="33" t="s">
        <v>788</v>
      </c>
      <c r="AY2689" s="33" t="s">
        <v>789</v>
      </c>
      <c r="AZ2689" s="3">
        <v>348</v>
      </c>
      <c r="BA2689" s="33" t="s">
        <v>60</v>
      </c>
      <c r="BB2689" s="33">
        <v>348</v>
      </c>
      <c r="BC2689" s="33" t="s">
        <v>60</v>
      </c>
      <c r="BD2689" s="33" t="s">
        <v>60</v>
      </c>
      <c r="BE2689" s="33" t="s">
        <v>60</v>
      </c>
      <c r="BF2689" s="34" t="str">
        <f>IFERROR(VLOOKUP(Data_Power_app[[#This Row],[PRO ODER]],'Result'!A:C,3,0),"")</f>
        <v>LAMINATION 5</v>
      </c>
      <c r="BG2689" s="14" t="str">
        <f>IFERROR(VLOOKUP(Data_Power_app[[#This Row],[PRO ODER]]&amp;"LAM_IN",'Real Time'!A:E,4,0),"")</f>
        <v/>
      </c>
      <c r="BH2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3811</v>
      </c>
      <c r="B2690" s="33" t="s">
        <v>15552</v>
      </c>
      <c r="C2690" s="33" t="s">
        <v>15553</v>
      </c>
      <c r="D2690" s="33" t="s">
        <v>366</v>
      </c>
      <c r="E2690" s="33" t="s">
        <v>367</v>
      </c>
      <c r="F2690" s="33" t="s">
        <v>59</v>
      </c>
      <c r="G2690" s="33">
        <v>860</v>
      </c>
      <c r="H2690" s="4">
        <v>45807</v>
      </c>
      <c r="I2690" s="4">
        <v>45804</v>
      </c>
      <c r="J2690" s="4">
        <v>45804</v>
      </c>
      <c r="K2690" s="4">
        <v>45808</v>
      </c>
      <c r="L2690" s="4"/>
      <c r="M2690" s="4">
        <v>45808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45811</v>
      </c>
      <c r="U2690" s="4"/>
      <c r="V2690" s="4"/>
      <c r="W2690" s="4">
        <v>45814</v>
      </c>
      <c r="X2690" s="4"/>
      <c r="Y2690" s="4" t="s">
        <v>60</v>
      </c>
      <c r="Z2690" s="4">
        <v>45816</v>
      </c>
      <c r="AA2690" s="4"/>
      <c r="AB2690" s="4" t="s">
        <v>60</v>
      </c>
      <c r="AC2690" s="4">
        <v>45817</v>
      </c>
      <c r="AD2690" s="4">
        <v>45818</v>
      </c>
      <c r="AE2690" s="4">
        <v>45820</v>
      </c>
      <c r="AF2690" s="4"/>
      <c r="AG2690" s="33" t="s">
        <v>134</v>
      </c>
      <c r="AH2690" s="33" t="s">
        <v>368</v>
      </c>
      <c r="AI2690" s="33" t="s">
        <v>787</v>
      </c>
      <c r="AJ2690" s="33" t="s">
        <v>369</v>
      </c>
      <c r="AK2690" s="33" t="s">
        <v>107</v>
      </c>
      <c r="AL2690" s="33" t="s">
        <v>370</v>
      </c>
      <c r="AM2690" s="33" t="s">
        <v>371</v>
      </c>
      <c r="AN2690" s="33">
        <v>20.082529999999998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481</v>
      </c>
      <c r="AV2690" s="33" t="s">
        <v>482</v>
      </c>
      <c r="AW2690" s="33">
        <v>74.671090000000007</v>
      </c>
      <c r="AX2690" s="33" t="s">
        <v>788</v>
      </c>
      <c r="AY2690" s="33" t="s">
        <v>789</v>
      </c>
      <c r="AZ2690" s="3">
        <v>860</v>
      </c>
      <c r="BA2690" s="33" t="s">
        <v>60</v>
      </c>
      <c r="BB2690" s="33">
        <v>860</v>
      </c>
      <c r="BC2690" s="33" t="s">
        <v>60</v>
      </c>
      <c r="BD2690" s="33" t="s">
        <v>60</v>
      </c>
      <c r="BE2690" s="33" t="s">
        <v>60</v>
      </c>
      <c r="BF2690" s="34" t="str">
        <f>IFERROR(VLOOKUP(Data_Power_app[[#This Row],[PRO ODER]],'Result'!A:C,3,0),"")</f>
        <v>LAMINATION 5</v>
      </c>
      <c r="BG2690" s="14" t="str">
        <f>IFERROR(VLOOKUP(Data_Power_app[[#This Row],[PRO ODER]]&amp;"LAM_IN",'Real Time'!A:E,4,0),"")</f>
        <v/>
      </c>
      <c r="BH2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3812</v>
      </c>
      <c r="B2691" s="33" t="s">
        <v>15554</v>
      </c>
      <c r="C2691" s="33" t="s">
        <v>15555</v>
      </c>
      <c r="D2691" s="33" t="s">
        <v>366</v>
      </c>
      <c r="E2691" s="33" t="s">
        <v>367</v>
      </c>
      <c r="F2691" s="33" t="s">
        <v>59</v>
      </c>
      <c r="G2691" s="33">
        <v>590</v>
      </c>
      <c r="H2691" s="4">
        <v>45807</v>
      </c>
      <c r="I2691" s="4">
        <v>45804</v>
      </c>
      <c r="J2691" s="4">
        <v>45804</v>
      </c>
      <c r="K2691" s="4">
        <v>45808</v>
      </c>
      <c r="L2691" s="4"/>
      <c r="M2691" s="4">
        <v>45808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45811</v>
      </c>
      <c r="U2691" s="4"/>
      <c r="V2691" s="4"/>
      <c r="W2691" s="4">
        <v>45814</v>
      </c>
      <c r="X2691" s="4"/>
      <c r="Y2691" s="4" t="s">
        <v>60</v>
      </c>
      <c r="Z2691" s="4">
        <v>45816</v>
      </c>
      <c r="AA2691" s="4"/>
      <c r="AB2691" s="4" t="s">
        <v>60</v>
      </c>
      <c r="AC2691" s="4">
        <v>45817</v>
      </c>
      <c r="AD2691" s="4">
        <v>45818</v>
      </c>
      <c r="AE2691" s="4">
        <v>45820</v>
      </c>
      <c r="AF2691" s="4"/>
      <c r="AG2691" s="33" t="s">
        <v>134</v>
      </c>
      <c r="AH2691" s="33" t="s">
        <v>368</v>
      </c>
      <c r="AI2691" s="33" t="s">
        <v>681</v>
      </c>
      <c r="AJ2691" s="33" t="s">
        <v>369</v>
      </c>
      <c r="AK2691" s="33" t="s">
        <v>65</v>
      </c>
      <c r="AL2691" s="33" t="s">
        <v>370</v>
      </c>
      <c r="AM2691" s="33" t="s">
        <v>371</v>
      </c>
      <c r="AN2691" s="33">
        <v>11.580870000000001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481</v>
      </c>
      <c r="AV2691" s="33" t="s">
        <v>482</v>
      </c>
      <c r="AW2691" s="33">
        <v>43.05639</v>
      </c>
      <c r="AX2691" s="33" t="s">
        <v>682</v>
      </c>
      <c r="AY2691" s="33" t="s">
        <v>683</v>
      </c>
      <c r="AZ2691" s="3">
        <v>590</v>
      </c>
      <c r="BA2691" s="33" t="s">
        <v>60</v>
      </c>
      <c r="BB2691" s="33">
        <v>590</v>
      </c>
      <c r="BC2691" s="33" t="s">
        <v>60</v>
      </c>
      <c r="BD2691" s="33" t="s">
        <v>60</v>
      </c>
      <c r="BE2691" s="33" t="s">
        <v>60</v>
      </c>
      <c r="BF2691" s="34" t="str">
        <f>IFERROR(VLOOKUP(Data_Power_app[[#This Row],[PRO ODER]],'Result'!A:C,3,0),"")</f>
        <v>LAMINATION 5</v>
      </c>
      <c r="BG2691" s="14" t="str">
        <f>IFERROR(VLOOKUP(Data_Power_app[[#This Row],[PRO ODER]]&amp;"LAM_IN",'Real Time'!A:E,4,0),"")</f>
        <v/>
      </c>
      <c r="BH2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3813</v>
      </c>
      <c r="B2692" s="33" t="s">
        <v>15556</v>
      </c>
      <c r="C2692" s="33" t="s">
        <v>15557</v>
      </c>
      <c r="D2692" s="33" t="s">
        <v>366</v>
      </c>
      <c r="E2692" s="33" t="s">
        <v>367</v>
      </c>
      <c r="F2692" s="33" t="s">
        <v>59</v>
      </c>
      <c r="G2692" s="33">
        <v>572</v>
      </c>
      <c r="H2692" s="4">
        <v>45807</v>
      </c>
      <c r="I2692" s="4">
        <v>45804</v>
      </c>
      <c r="J2692" s="4">
        <v>45804</v>
      </c>
      <c r="K2692" s="4">
        <v>45808</v>
      </c>
      <c r="L2692" s="4"/>
      <c r="M2692" s="4">
        <v>45808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45811</v>
      </c>
      <c r="U2692" s="4"/>
      <c r="V2692" s="4"/>
      <c r="W2692" s="4">
        <v>45814</v>
      </c>
      <c r="X2692" s="4"/>
      <c r="Y2692" s="4" t="s">
        <v>60</v>
      </c>
      <c r="Z2692" s="4">
        <v>45816</v>
      </c>
      <c r="AA2692" s="4"/>
      <c r="AB2692" s="4" t="s">
        <v>60</v>
      </c>
      <c r="AC2692" s="4">
        <v>45817</v>
      </c>
      <c r="AD2692" s="4">
        <v>45818</v>
      </c>
      <c r="AE2692" s="4">
        <v>45820</v>
      </c>
      <c r="AF2692" s="4"/>
      <c r="AG2692" s="33" t="s">
        <v>134</v>
      </c>
      <c r="AH2692" s="33" t="s">
        <v>368</v>
      </c>
      <c r="AI2692" s="33" t="s">
        <v>681</v>
      </c>
      <c r="AJ2692" s="33" t="s">
        <v>369</v>
      </c>
      <c r="AK2692" s="33" t="s">
        <v>65</v>
      </c>
      <c r="AL2692" s="33" t="s">
        <v>370</v>
      </c>
      <c r="AM2692" s="33" t="s">
        <v>371</v>
      </c>
      <c r="AN2692" s="33">
        <v>11.53973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481</v>
      </c>
      <c r="AV2692" s="33" t="s">
        <v>482</v>
      </c>
      <c r="AW2692" s="33">
        <v>42.904359999999997</v>
      </c>
      <c r="AX2692" s="33" t="s">
        <v>682</v>
      </c>
      <c r="AY2692" s="33" t="s">
        <v>683</v>
      </c>
      <c r="AZ2692" s="3">
        <v>572</v>
      </c>
      <c r="BA2692" s="33" t="s">
        <v>60</v>
      </c>
      <c r="BB2692" s="33">
        <v>572</v>
      </c>
      <c r="BC2692" s="33" t="s">
        <v>60</v>
      </c>
      <c r="BD2692" s="33" t="s">
        <v>60</v>
      </c>
      <c r="BE2692" s="33" t="s">
        <v>60</v>
      </c>
      <c r="BF2692" s="34" t="str">
        <f>IFERROR(VLOOKUP(Data_Power_app[[#This Row],[PRO ODER]],'Result'!A:C,3,0),"")</f>
        <v>LAMINATION 5</v>
      </c>
      <c r="BG2692" s="14" t="str">
        <f>IFERROR(VLOOKUP(Data_Power_app[[#This Row],[PRO ODER]]&amp;"LAM_IN",'Real Time'!A:E,4,0),"")</f>
        <v/>
      </c>
      <c r="BH2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3814</v>
      </c>
      <c r="B2693" s="33" t="s">
        <v>15558</v>
      </c>
      <c r="C2693" s="33" t="s">
        <v>15559</v>
      </c>
      <c r="D2693" s="33" t="s">
        <v>366</v>
      </c>
      <c r="E2693" s="33" t="s">
        <v>367</v>
      </c>
      <c r="F2693" s="33" t="s">
        <v>59</v>
      </c>
      <c r="G2693" s="33">
        <v>412</v>
      </c>
      <c r="H2693" s="4">
        <v>45807</v>
      </c>
      <c r="I2693" s="4">
        <v>45804</v>
      </c>
      <c r="J2693" s="4">
        <v>45804</v>
      </c>
      <c r="K2693" s="4">
        <v>45808</v>
      </c>
      <c r="L2693" s="4"/>
      <c r="M2693" s="4">
        <v>45808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45811</v>
      </c>
      <c r="U2693" s="4"/>
      <c r="V2693" s="4"/>
      <c r="W2693" s="4">
        <v>45814</v>
      </c>
      <c r="X2693" s="4"/>
      <c r="Y2693" s="4" t="s">
        <v>60</v>
      </c>
      <c r="Z2693" s="4">
        <v>45816</v>
      </c>
      <c r="AA2693" s="4"/>
      <c r="AB2693" s="4" t="s">
        <v>60</v>
      </c>
      <c r="AC2693" s="4">
        <v>45817</v>
      </c>
      <c r="AD2693" s="4">
        <v>45818</v>
      </c>
      <c r="AE2693" s="4">
        <v>45820</v>
      </c>
      <c r="AF2693" s="4"/>
      <c r="AG2693" s="33" t="s">
        <v>134</v>
      </c>
      <c r="AH2693" s="33" t="s">
        <v>368</v>
      </c>
      <c r="AI2693" s="33" t="s">
        <v>787</v>
      </c>
      <c r="AJ2693" s="33" t="s">
        <v>369</v>
      </c>
      <c r="AK2693" s="33" t="s">
        <v>107</v>
      </c>
      <c r="AL2693" s="33" t="s">
        <v>370</v>
      </c>
      <c r="AM2693" s="33" t="s">
        <v>371</v>
      </c>
      <c r="AN2693" s="33">
        <v>9.6780799999999996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481</v>
      </c>
      <c r="AV2693" s="33" t="s">
        <v>482</v>
      </c>
      <c r="AW2693" s="33">
        <v>35.985129999999998</v>
      </c>
      <c r="AX2693" s="33" t="s">
        <v>788</v>
      </c>
      <c r="AY2693" s="33" t="s">
        <v>789</v>
      </c>
      <c r="AZ2693" s="3">
        <v>412</v>
      </c>
      <c r="BA2693" s="33" t="s">
        <v>60</v>
      </c>
      <c r="BB2693" s="33">
        <v>412</v>
      </c>
      <c r="BC2693" s="33" t="s">
        <v>60</v>
      </c>
      <c r="BD2693" s="33" t="s">
        <v>60</v>
      </c>
      <c r="BE2693" s="33" t="s">
        <v>60</v>
      </c>
      <c r="BF2693" s="34" t="str">
        <f>IFERROR(VLOOKUP(Data_Power_app[[#This Row],[PRO ODER]],'Result'!A:C,3,0),"")</f>
        <v>LAMINATION 5</v>
      </c>
      <c r="BG2693" s="14" t="str">
        <f>IFERROR(VLOOKUP(Data_Power_app[[#This Row],[PRO ODER]]&amp;"LAM_IN",'Real Time'!A:E,4,0),"")</f>
        <v/>
      </c>
      <c r="BH2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3815</v>
      </c>
      <c r="B2694" s="33" t="s">
        <v>15560</v>
      </c>
      <c r="C2694" s="33" t="s">
        <v>15561</v>
      </c>
      <c r="D2694" s="33" t="s">
        <v>366</v>
      </c>
      <c r="E2694" s="33" t="s">
        <v>367</v>
      </c>
      <c r="F2694" s="33" t="s">
        <v>59</v>
      </c>
      <c r="G2694" s="33">
        <v>512</v>
      </c>
      <c r="H2694" s="4">
        <v>45807</v>
      </c>
      <c r="I2694" s="4">
        <v>45804</v>
      </c>
      <c r="J2694" s="4">
        <v>45804</v>
      </c>
      <c r="K2694" s="4">
        <v>45808</v>
      </c>
      <c r="L2694" s="4"/>
      <c r="M2694" s="4">
        <v>45808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45811</v>
      </c>
      <c r="U2694" s="4"/>
      <c r="V2694" s="4"/>
      <c r="W2694" s="4">
        <v>45814</v>
      </c>
      <c r="X2694" s="4"/>
      <c r="Y2694" s="4" t="s">
        <v>60</v>
      </c>
      <c r="Z2694" s="4">
        <v>45816</v>
      </c>
      <c r="AA2694" s="4"/>
      <c r="AB2694" s="4" t="s">
        <v>60</v>
      </c>
      <c r="AC2694" s="4">
        <v>45817</v>
      </c>
      <c r="AD2694" s="4">
        <v>45818</v>
      </c>
      <c r="AE2694" s="4">
        <v>45820</v>
      </c>
      <c r="AF2694" s="4"/>
      <c r="AG2694" s="33" t="s">
        <v>134</v>
      </c>
      <c r="AH2694" s="33" t="s">
        <v>368</v>
      </c>
      <c r="AI2694" s="33" t="s">
        <v>3406</v>
      </c>
      <c r="AJ2694" s="33" t="s">
        <v>369</v>
      </c>
      <c r="AK2694" s="33" t="s">
        <v>107</v>
      </c>
      <c r="AL2694" s="33" t="s">
        <v>370</v>
      </c>
      <c r="AM2694" s="33" t="s">
        <v>371</v>
      </c>
      <c r="AN2694" s="33">
        <v>12.01356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775</v>
      </c>
      <c r="AV2694" s="33" t="s">
        <v>776</v>
      </c>
      <c r="AW2694" s="33">
        <v>44.668909999999997</v>
      </c>
      <c r="AX2694" s="33" t="s">
        <v>788</v>
      </c>
      <c r="AY2694" s="33" t="s">
        <v>789</v>
      </c>
      <c r="AZ2694" s="3">
        <v>512</v>
      </c>
      <c r="BA2694" s="33" t="s">
        <v>60</v>
      </c>
      <c r="BB2694" s="33">
        <v>512</v>
      </c>
      <c r="BC2694" s="33" t="s">
        <v>60</v>
      </c>
      <c r="BD2694" s="33" t="s">
        <v>60</v>
      </c>
      <c r="BE2694" s="33" t="s">
        <v>60</v>
      </c>
      <c r="BF2694" s="34" t="str">
        <f>IFERROR(VLOOKUP(Data_Power_app[[#This Row],[PRO ODER]],'Result'!A:C,3,0),"")</f>
        <v>LAMINATION 5</v>
      </c>
      <c r="BG2694" s="14" t="str">
        <f>IFERROR(VLOOKUP(Data_Power_app[[#This Row],[PRO ODER]]&amp;"LAM_IN",'Real Time'!A:E,4,0),"")</f>
        <v/>
      </c>
      <c r="BH2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3816</v>
      </c>
      <c r="B2695" s="33" t="s">
        <v>15562</v>
      </c>
      <c r="C2695" s="33" t="s">
        <v>15563</v>
      </c>
      <c r="D2695" s="33" t="s">
        <v>366</v>
      </c>
      <c r="E2695" s="33" t="s">
        <v>367</v>
      </c>
      <c r="F2695" s="33" t="s">
        <v>59</v>
      </c>
      <c r="G2695" s="33">
        <v>824</v>
      </c>
      <c r="H2695" s="4">
        <v>45807</v>
      </c>
      <c r="I2695" s="4">
        <v>45804</v>
      </c>
      <c r="J2695" s="4">
        <v>45804</v>
      </c>
      <c r="K2695" s="4">
        <v>45808</v>
      </c>
      <c r="L2695" s="4"/>
      <c r="M2695" s="4">
        <v>45808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45811</v>
      </c>
      <c r="U2695" s="4"/>
      <c r="V2695" s="4"/>
      <c r="W2695" s="4">
        <v>45814</v>
      </c>
      <c r="X2695" s="4"/>
      <c r="Y2695" s="4" t="s">
        <v>60</v>
      </c>
      <c r="Z2695" s="4">
        <v>45816</v>
      </c>
      <c r="AA2695" s="4"/>
      <c r="AB2695" s="4" t="s">
        <v>60</v>
      </c>
      <c r="AC2695" s="4">
        <v>45817</v>
      </c>
      <c r="AD2695" s="4">
        <v>45818</v>
      </c>
      <c r="AE2695" s="4">
        <v>45820</v>
      </c>
      <c r="AF2695" s="4"/>
      <c r="AG2695" s="33" t="s">
        <v>134</v>
      </c>
      <c r="AH2695" s="33" t="s">
        <v>368</v>
      </c>
      <c r="AI2695" s="33" t="s">
        <v>787</v>
      </c>
      <c r="AJ2695" s="33" t="s">
        <v>369</v>
      </c>
      <c r="AK2695" s="33" t="s">
        <v>107</v>
      </c>
      <c r="AL2695" s="33" t="s">
        <v>370</v>
      </c>
      <c r="AM2695" s="33" t="s">
        <v>371</v>
      </c>
      <c r="AN2695" s="33">
        <v>19.21557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481</v>
      </c>
      <c r="AV2695" s="33" t="s">
        <v>482</v>
      </c>
      <c r="AW2695" s="33">
        <v>71.447649999999996</v>
      </c>
      <c r="AX2695" s="33" t="s">
        <v>788</v>
      </c>
      <c r="AY2695" s="33" t="s">
        <v>789</v>
      </c>
      <c r="AZ2695" s="3">
        <v>824</v>
      </c>
      <c r="BA2695" s="33" t="s">
        <v>60</v>
      </c>
      <c r="BB2695" s="33">
        <v>824</v>
      </c>
      <c r="BC2695" s="33" t="s">
        <v>60</v>
      </c>
      <c r="BD2695" s="33" t="s">
        <v>60</v>
      </c>
      <c r="BE2695" s="33" t="s">
        <v>60</v>
      </c>
      <c r="BF2695" s="34" t="str">
        <f>IFERROR(VLOOKUP(Data_Power_app[[#This Row],[PRO ODER]],'Result'!A:C,3,0),"")</f>
        <v>LAMINATION 5</v>
      </c>
      <c r="BG2695" s="14" t="str">
        <f>IFERROR(VLOOKUP(Data_Power_app[[#This Row],[PRO ODER]]&amp;"LAM_IN",'Real Time'!A:E,4,0),"")</f>
        <v/>
      </c>
      <c r="BH2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3817</v>
      </c>
      <c r="B2696" s="33" t="s">
        <v>15564</v>
      </c>
      <c r="C2696" s="33" t="s">
        <v>15565</v>
      </c>
      <c r="D2696" s="33" t="s">
        <v>366</v>
      </c>
      <c r="E2696" s="33" t="s">
        <v>367</v>
      </c>
      <c r="F2696" s="33" t="s">
        <v>59</v>
      </c>
      <c r="G2696" s="33">
        <v>454</v>
      </c>
      <c r="H2696" s="4">
        <v>45807</v>
      </c>
      <c r="I2696" s="4">
        <v>45804</v>
      </c>
      <c r="J2696" s="4">
        <v>45804</v>
      </c>
      <c r="K2696" s="4">
        <v>45808</v>
      </c>
      <c r="L2696" s="4"/>
      <c r="M2696" s="4">
        <v>45808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45811</v>
      </c>
      <c r="U2696" s="4"/>
      <c r="V2696" s="4"/>
      <c r="W2696" s="4">
        <v>45814</v>
      </c>
      <c r="X2696" s="4"/>
      <c r="Y2696" s="4" t="s">
        <v>60</v>
      </c>
      <c r="Z2696" s="4">
        <v>45816</v>
      </c>
      <c r="AA2696" s="4"/>
      <c r="AB2696" s="4" t="s">
        <v>60</v>
      </c>
      <c r="AC2696" s="4">
        <v>45817</v>
      </c>
      <c r="AD2696" s="4">
        <v>45818</v>
      </c>
      <c r="AE2696" s="4">
        <v>45820</v>
      </c>
      <c r="AF2696" s="4"/>
      <c r="AG2696" s="33" t="s">
        <v>134</v>
      </c>
      <c r="AH2696" s="33" t="s">
        <v>368</v>
      </c>
      <c r="AI2696" s="33" t="s">
        <v>681</v>
      </c>
      <c r="AJ2696" s="33" t="s">
        <v>369</v>
      </c>
      <c r="AK2696" s="33" t="s">
        <v>65</v>
      </c>
      <c r="AL2696" s="33" t="s">
        <v>370</v>
      </c>
      <c r="AM2696" s="33" t="s">
        <v>371</v>
      </c>
      <c r="AN2696" s="33">
        <v>8.7113300000000002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481</v>
      </c>
      <c r="AV2696" s="33" t="s">
        <v>482</v>
      </c>
      <c r="AW2696" s="33">
        <v>32.387320000000003</v>
      </c>
      <c r="AX2696" s="33" t="s">
        <v>682</v>
      </c>
      <c r="AY2696" s="33" t="s">
        <v>683</v>
      </c>
      <c r="AZ2696" s="3">
        <v>454</v>
      </c>
      <c r="BA2696" s="33" t="s">
        <v>60</v>
      </c>
      <c r="BB2696" s="33">
        <v>454</v>
      </c>
      <c r="BC2696" s="33" t="s">
        <v>60</v>
      </c>
      <c r="BD2696" s="33" t="s">
        <v>60</v>
      </c>
      <c r="BE2696" s="33" t="s">
        <v>60</v>
      </c>
      <c r="BF2696" s="34" t="str">
        <f>IFERROR(VLOOKUP(Data_Power_app[[#This Row],[PRO ODER]],'Result'!A:C,3,0),"")</f>
        <v>LAMINATION 5</v>
      </c>
      <c r="BG2696" s="14" t="str">
        <f>IFERROR(VLOOKUP(Data_Power_app[[#This Row],[PRO ODER]]&amp;"LAM_IN",'Real Time'!A:E,4,0),"")</f>
        <v/>
      </c>
      <c r="BH2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3818</v>
      </c>
      <c r="B2697" s="33" t="s">
        <v>15566</v>
      </c>
      <c r="C2697" s="33" t="s">
        <v>15567</v>
      </c>
      <c r="D2697" s="33" t="s">
        <v>366</v>
      </c>
      <c r="E2697" s="33" t="s">
        <v>478</v>
      </c>
      <c r="F2697" s="33" t="s">
        <v>59</v>
      </c>
      <c r="G2697" s="33">
        <v>734</v>
      </c>
      <c r="H2697" s="4">
        <v>45807</v>
      </c>
      <c r="I2697" s="4">
        <v>45804</v>
      </c>
      <c r="J2697" s="4">
        <v>45804</v>
      </c>
      <c r="K2697" s="4">
        <v>45808</v>
      </c>
      <c r="L2697" s="4"/>
      <c r="M2697" s="4">
        <v>45808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45811</v>
      </c>
      <c r="U2697" s="4"/>
      <c r="V2697" s="4"/>
      <c r="W2697" s="4">
        <v>45814</v>
      </c>
      <c r="X2697" s="4"/>
      <c r="Y2697" s="4" t="s">
        <v>60</v>
      </c>
      <c r="Z2697" s="4">
        <v>45816</v>
      </c>
      <c r="AA2697" s="4"/>
      <c r="AB2697" s="4" t="s">
        <v>60</v>
      </c>
      <c r="AC2697" s="4">
        <v>45817</v>
      </c>
      <c r="AD2697" s="4">
        <v>45818</v>
      </c>
      <c r="AE2697" s="4">
        <v>45820</v>
      </c>
      <c r="AF2697" s="4"/>
      <c r="AG2697" s="33" t="s">
        <v>134</v>
      </c>
      <c r="AH2697" s="33" t="s">
        <v>368</v>
      </c>
      <c r="AI2697" s="33" t="s">
        <v>15568</v>
      </c>
      <c r="AJ2697" s="33" t="s">
        <v>369</v>
      </c>
      <c r="AK2697" s="33" t="s">
        <v>65</v>
      </c>
      <c r="AL2697" s="33" t="s">
        <v>485</v>
      </c>
      <c r="AM2697" s="33" t="s">
        <v>486</v>
      </c>
      <c r="AN2697" s="33">
        <v>12.05134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487</v>
      </c>
      <c r="AV2697" s="33" t="s">
        <v>488</v>
      </c>
      <c r="AW2697" s="33">
        <v>52.70373</v>
      </c>
      <c r="AX2697" s="33" t="s">
        <v>15569</v>
      </c>
      <c r="AY2697" s="33" t="s">
        <v>15570</v>
      </c>
      <c r="AZ2697" s="3">
        <v>734</v>
      </c>
      <c r="BA2697" s="33" t="s">
        <v>60</v>
      </c>
      <c r="BB2697" s="33">
        <v>734</v>
      </c>
      <c r="BC2697" s="33" t="s">
        <v>60</v>
      </c>
      <c r="BD2697" s="33" t="s">
        <v>60</v>
      </c>
      <c r="BE2697" s="33" t="s">
        <v>60</v>
      </c>
      <c r="BF2697" s="34" t="str">
        <f>IFERROR(VLOOKUP(Data_Power_app[[#This Row],[PRO ODER]],'Result'!A:C,3,0),"")</f>
        <v>LAMINATION 5</v>
      </c>
      <c r="BG2697" s="14" t="str">
        <f>IFERROR(VLOOKUP(Data_Power_app[[#This Row],[PRO ODER]]&amp;"LAM_IN",'Real Time'!A:E,4,0),"")</f>
        <v/>
      </c>
      <c r="BH2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3863</v>
      </c>
      <c r="B2698" s="33" t="s">
        <v>13304</v>
      </c>
      <c r="C2698" s="33" t="s">
        <v>13305</v>
      </c>
      <c r="D2698" s="33" t="s">
        <v>366</v>
      </c>
      <c r="E2698" s="33" t="s">
        <v>1302</v>
      </c>
      <c r="F2698" s="33" t="s">
        <v>59</v>
      </c>
      <c r="G2698" s="33">
        <v>602</v>
      </c>
      <c r="H2698" s="4">
        <v>45807</v>
      </c>
      <c r="I2698" s="4">
        <v>45803</v>
      </c>
      <c r="J2698" s="4" t="s">
        <v>68</v>
      </c>
      <c r="K2698" s="4">
        <v>45810</v>
      </c>
      <c r="L2698" s="4">
        <v>45804.216574074075</v>
      </c>
      <c r="M2698" s="4">
        <v>45811</v>
      </c>
      <c r="N2698" s="4">
        <v>45805.749837962961</v>
      </c>
      <c r="O2698" s="4">
        <v>45811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>
        <v>45805.780324074076</v>
      </c>
      <c r="V2698" s="4"/>
      <c r="W2698" s="4">
        <v>45814</v>
      </c>
      <c r="X2698" s="4"/>
      <c r="Y2698" s="4" t="s">
        <v>60</v>
      </c>
      <c r="Z2698" s="4" t="s">
        <v>60</v>
      </c>
      <c r="AA2698" s="4"/>
      <c r="AB2698" s="4" t="s">
        <v>60</v>
      </c>
      <c r="AC2698" s="4">
        <v>45817</v>
      </c>
      <c r="AD2698" s="4">
        <v>45818</v>
      </c>
      <c r="AE2698" s="4">
        <v>45820</v>
      </c>
      <c r="AF2698" s="4"/>
      <c r="AG2698" s="33" t="s">
        <v>306</v>
      </c>
      <c r="AH2698" s="33" t="s">
        <v>3587</v>
      </c>
      <c r="AI2698" s="33" t="s">
        <v>3588</v>
      </c>
      <c r="AJ2698" s="33" t="s">
        <v>3589</v>
      </c>
      <c r="AK2698" s="33" t="s">
        <v>107</v>
      </c>
      <c r="AL2698" s="33" t="s">
        <v>3590</v>
      </c>
      <c r="AM2698" s="33" t="s">
        <v>3591</v>
      </c>
      <c r="AN2698" s="33">
        <v>11.94943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487</v>
      </c>
      <c r="AV2698" s="33" t="s">
        <v>488</v>
      </c>
      <c r="AW2698" s="33">
        <v>52.265419999999999</v>
      </c>
      <c r="AX2698" s="33" t="s">
        <v>68</v>
      </c>
      <c r="AY2698" s="33" t="s">
        <v>68</v>
      </c>
      <c r="AZ2698" s="3" t="s">
        <v>68</v>
      </c>
      <c r="BA2698" s="33" t="s">
        <v>60</v>
      </c>
      <c r="BB2698" s="33">
        <v>602</v>
      </c>
      <c r="BC2698" s="33" t="s">
        <v>60</v>
      </c>
      <c r="BD2698" s="33" t="s">
        <v>60</v>
      </c>
      <c r="BE2698" s="33" t="s">
        <v>60</v>
      </c>
      <c r="BF2698" s="34" t="str">
        <f>IFERROR(VLOOKUP(Data_Power_app[[#This Row],[PRO ODER]],'Result'!A:C,3,0),"")</f>
        <v/>
      </c>
      <c r="BG2698" s="14" t="str">
        <f>IFERROR(VLOOKUP(Data_Power_app[[#This Row],[PRO ODER]]&amp;"LAM_IN",'Real Time'!A:E,4,0),"")</f>
        <v/>
      </c>
      <c r="BH2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3864</v>
      </c>
      <c r="B2699" s="33" t="s">
        <v>13306</v>
      </c>
      <c r="C2699" s="33" t="s">
        <v>13307</v>
      </c>
      <c r="D2699" s="33" t="s">
        <v>366</v>
      </c>
      <c r="E2699" s="33" t="s">
        <v>1302</v>
      </c>
      <c r="F2699" s="33" t="s">
        <v>59</v>
      </c>
      <c r="G2699" s="33">
        <v>3704</v>
      </c>
      <c r="H2699" s="4">
        <v>45807</v>
      </c>
      <c r="I2699" s="4">
        <v>45803</v>
      </c>
      <c r="J2699" s="4" t="s">
        <v>68</v>
      </c>
      <c r="K2699" s="4">
        <v>45810</v>
      </c>
      <c r="L2699" s="4">
        <v>45804.216527777775</v>
      </c>
      <c r="M2699" s="4">
        <v>45811</v>
      </c>
      <c r="N2699" s="4">
        <v>45805.749814814815</v>
      </c>
      <c r="O2699" s="4">
        <v>45811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>
        <v>45812</v>
      </c>
      <c r="U2699" s="4">
        <v>45805.781238425923</v>
      </c>
      <c r="V2699" s="4"/>
      <c r="W2699" s="4">
        <v>45814</v>
      </c>
      <c r="X2699" s="4"/>
      <c r="Y2699" s="4" t="s">
        <v>60</v>
      </c>
      <c r="Z2699" s="4" t="s">
        <v>60</v>
      </c>
      <c r="AA2699" s="4"/>
      <c r="AB2699" s="4" t="s">
        <v>60</v>
      </c>
      <c r="AC2699" s="4">
        <v>45817</v>
      </c>
      <c r="AD2699" s="4">
        <v>45818</v>
      </c>
      <c r="AE2699" s="4">
        <v>45820</v>
      </c>
      <c r="AF2699" s="4"/>
      <c r="AG2699" s="33" t="s">
        <v>306</v>
      </c>
      <c r="AH2699" s="33" t="s">
        <v>3587</v>
      </c>
      <c r="AI2699" s="33" t="s">
        <v>3588</v>
      </c>
      <c r="AJ2699" s="33" t="s">
        <v>3589</v>
      </c>
      <c r="AK2699" s="33" t="s">
        <v>107</v>
      </c>
      <c r="AL2699" s="33" t="s">
        <v>3590</v>
      </c>
      <c r="AM2699" s="33" t="s">
        <v>3591</v>
      </c>
      <c r="AN2699" s="33">
        <v>72.234449999999995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487</v>
      </c>
      <c r="AV2699" s="33" t="s">
        <v>488</v>
      </c>
      <c r="AW2699" s="33">
        <v>315.93887000000001</v>
      </c>
      <c r="AX2699" s="33" t="s">
        <v>68</v>
      </c>
      <c r="AY2699" s="33" t="s">
        <v>68</v>
      </c>
      <c r="AZ2699" s="3" t="s">
        <v>68</v>
      </c>
      <c r="BA2699" s="33" t="s">
        <v>60</v>
      </c>
      <c r="BB2699" s="33">
        <v>3704</v>
      </c>
      <c r="BC2699" s="33" t="s">
        <v>60</v>
      </c>
      <c r="BD2699" s="33" t="s">
        <v>60</v>
      </c>
      <c r="BE2699" s="33" t="s">
        <v>60</v>
      </c>
      <c r="BF2699" s="34" t="str">
        <f>IFERROR(VLOOKUP(Data_Power_app[[#This Row],[PRO ODER]],'Result'!A:C,3,0),"")</f>
        <v/>
      </c>
      <c r="BG2699" s="14" t="str">
        <f>IFERROR(VLOOKUP(Data_Power_app[[#This Row],[PRO ODER]]&amp;"LAM_IN",'Real Time'!A:E,4,0),"")</f>
        <v/>
      </c>
      <c r="BH2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3869</v>
      </c>
      <c r="B2700" s="33" t="s">
        <v>15571</v>
      </c>
      <c r="C2700" s="33" t="s">
        <v>15572</v>
      </c>
      <c r="D2700" s="33" t="s">
        <v>366</v>
      </c>
      <c r="E2700" s="33" t="s">
        <v>483</v>
      </c>
      <c r="F2700" s="33" t="s">
        <v>59</v>
      </c>
      <c r="G2700" s="33">
        <v>1395</v>
      </c>
      <c r="H2700" s="4">
        <v>45807</v>
      </c>
      <c r="I2700" s="4">
        <v>45804</v>
      </c>
      <c r="J2700" s="4">
        <v>45804</v>
      </c>
      <c r="K2700" s="4">
        <v>45808</v>
      </c>
      <c r="L2700" s="4"/>
      <c r="M2700" s="4">
        <v>45808</v>
      </c>
      <c r="N2700" s="4"/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45811</v>
      </c>
      <c r="U2700" s="4"/>
      <c r="V2700" s="4"/>
      <c r="W2700" s="4">
        <v>45814</v>
      </c>
      <c r="X2700" s="4"/>
      <c r="Y2700" s="4" t="s">
        <v>60</v>
      </c>
      <c r="Z2700" s="4">
        <v>45816</v>
      </c>
      <c r="AA2700" s="4"/>
      <c r="AB2700" s="4" t="s">
        <v>60</v>
      </c>
      <c r="AC2700" s="4">
        <v>45817</v>
      </c>
      <c r="AD2700" s="4">
        <v>45818</v>
      </c>
      <c r="AE2700" s="4">
        <v>45820</v>
      </c>
      <c r="AF2700" s="4"/>
      <c r="AG2700" s="33" t="s">
        <v>134</v>
      </c>
      <c r="AH2700" s="33" t="s">
        <v>368</v>
      </c>
      <c r="AI2700" s="33" t="s">
        <v>15573</v>
      </c>
      <c r="AJ2700" s="33" t="s">
        <v>369</v>
      </c>
      <c r="AK2700" s="33" t="s">
        <v>65</v>
      </c>
      <c r="AL2700" s="33" t="s">
        <v>485</v>
      </c>
      <c r="AM2700" s="33" t="s">
        <v>486</v>
      </c>
      <c r="AN2700" s="33">
        <v>23.23198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101.60056</v>
      </c>
      <c r="AX2700" s="33" t="s">
        <v>1787</v>
      </c>
      <c r="AY2700" s="33" t="s">
        <v>490</v>
      </c>
      <c r="AZ2700" s="3">
        <v>1395</v>
      </c>
      <c r="BA2700" s="33" t="s">
        <v>60</v>
      </c>
      <c r="BB2700" s="33">
        <v>1395</v>
      </c>
      <c r="BC2700" s="33" t="s">
        <v>60</v>
      </c>
      <c r="BD2700" s="33" t="s">
        <v>60</v>
      </c>
      <c r="BE2700" s="33" t="s">
        <v>60</v>
      </c>
      <c r="BF2700" s="34" t="str">
        <f>IFERROR(VLOOKUP(Data_Power_app[[#This Row],[PRO ODER]],'Result'!A:C,3,0),"")</f>
        <v>LAMINATION 5</v>
      </c>
      <c r="BG2700" s="14" t="str">
        <f>IFERROR(VLOOKUP(Data_Power_app[[#This Row],[PRO ODER]]&amp;"LAM_IN",'Real Time'!A:E,4,0),"")</f>
        <v/>
      </c>
      <c r="BH2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3885</v>
      </c>
      <c r="B2701" s="33" t="s">
        <v>15574</v>
      </c>
      <c r="C2701" s="33" t="s">
        <v>15575</v>
      </c>
      <c r="D2701" s="33" t="s">
        <v>366</v>
      </c>
      <c r="E2701" s="33" t="s">
        <v>483</v>
      </c>
      <c r="F2701" s="33" t="s">
        <v>59</v>
      </c>
      <c r="G2701" s="33">
        <v>1365</v>
      </c>
      <c r="H2701" s="4">
        <v>45807</v>
      </c>
      <c r="I2701" s="4">
        <v>45804</v>
      </c>
      <c r="J2701" s="4">
        <v>45804</v>
      </c>
      <c r="K2701" s="4">
        <v>45808</v>
      </c>
      <c r="L2701" s="4"/>
      <c r="M2701" s="4">
        <v>45808</v>
      </c>
      <c r="N2701" s="4"/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45811</v>
      </c>
      <c r="U2701" s="4"/>
      <c r="V2701" s="4"/>
      <c r="W2701" s="4">
        <v>45814</v>
      </c>
      <c r="X2701" s="4"/>
      <c r="Y2701" s="4" t="s">
        <v>60</v>
      </c>
      <c r="Z2701" s="4">
        <v>45816</v>
      </c>
      <c r="AA2701" s="4"/>
      <c r="AB2701" s="4" t="s">
        <v>60</v>
      </c>
      <c r="AC2701" s="4">
        <v>45817</v>
      </c>
      <c r="AD2701" s="4">
        <v>45818</v>
      </c>
      <c r="AE2701" s="4">
        <v>45820</v>
      </c>
      <c r="AF2701" s="4"/>
      <c r="AG2701" s="33" t="s">
        <v>134</v>
      </c>
      <c r="AH2701" s="33" t="s">
        <v>368</v>
      </c>
      <c r="AI2701" s="33" t="s">
        <v>1576</v>
      </c>
      <c r="AJ2701" s="33" t="s">
        <v>369</v>
      </c>
      <c r="AK2701" s="33" t="s">
        <v>107</v>
      </c>
      <c r="AL2701" s="33" t="s">
        <v>485</v>
      </c>
      <c r="AM2701" s="33" t="s">
        <v>486</v>
      </c>
      <c r="AN2701" s="33">
        <v>27.844100000000001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121.78677</v>
      </c>
      <c r="AX2701" s="33" t="s">
        <v>1307</v>
      </c>
      <c r="AY2701" s="33" t="s">
        <v>1150</v>
      </c>
      <c r="AZ2701" s="3">
        <v>1365</v>
      </c>
      <c r="BA2701" s="33" t="s">
        <v>60</v>
      </c>
      <c r="BB2701" s="33">
        <v>1365</v>
      </c>
      <c r="BC2701" s="33" t="s">
        <v>60</v>
      </c>
      <c r="BD2701" s="33" t="s">
        <v>60</v>
      </c>
      <c r="BE2701" s="33" t="s">
        <v>60</v>
      </c>
      <c r="BF2701" s="34" t="str">
        <f>IFERROR(VLOOKUP(Data_Power_app[[#This Row],[PRO ODER]],'Result'!A:C,3,0),"")</f>
        <v>LAMINATION 5</v>
      </c>
      <c r="BG2701" s="14" t="str">
        <f>IFERROR(VLOOKUP(Data_Power_app[[#This Row],[PRO ODER]]&amp;"LAM_IN",'Real Time'!A:E,4,0),"")</f>
        <v/>
      </c>
      <c r="BH2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3889</v>
      </c>
      <c r="B2702" s="33" t="s">
        <v>15576</v>
      </c>
      <c r="C2702" s="33" t="s">
        <v>15577</v>
      </c>
      <c r="D2702" s="33" t="s">
        <v>366</v>
      </c>
      <c r="E2702" s="33" t="s">
        <v>483</v>
      </c>
      <c r="F2702" s="33" t="s">
        <v>59</v>
      </c>
      <c r="G2702" s="33">
        <v>1227</v>
      </c>
      <c r="H2702" s="4">
        <v>45806</v>
      </c>
      <c r="I2702" s="4">
        <v>45804</v>
      </c>
      <c r="J2702" s="4">
        <v>45805</v>
      </c>
      <c r="K2702" s="4">
        <v>45807</v>
      </c>
      <c r="L2702" s="4"/>
      <c r="M2702" s="4">
        <v>45808</v>
      </c>
      <c r="N2702" s="4"/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45810</v>
      </c>
      <c r="U2702" s="4"/>
      <c r="V2702" s="4"/>
      <c r="W2702" s="4">
        <v>45814</v>
      </c>
      <c r="X2702" s="4"/>
      <c r="Y2702" s="4" t="s">
        <v>60</v>
      </c>
      <c r="Z2702" s="4">
        <v>45816</v>
      </c>
      <c r="AA2702" s="4"/>
      <c r="AB2702" s="4" t="s">
        <v>60</v>
      </c>
      <c r="AC2702" s="4">
        <v>45817</v>
      </c>
      <c r="AD2702" s="4">
        <v>45818</v>
      </c>
      <c r="AE2702" s="4">
        <v>45820</v>
      </c>
      <c r="AF2702" s="4"/>
      <c r="AG2702" s="33" t="s">
        <v>134</v>
      </c>
      <c r="AH2702" s="33" t="s">
        <v>368</v>
      </c>
      <c r="AI2702" s="33" t="s">
        <v>643</v>
      </c>
      <c r="AJ2702" s="33" t="s">
        <v>369</v>
      </c>
      <c r="AK2702" s="33" t="s">
        <v>65</v>
      </c>
      <c r="AL2702" s="33" t="s">
        <v>479</v>
      </c>
      <c r="AM2702" s="33" t="s">
        <v>480</v>
      </c>
      <c r="AN2702" s="33">
        <v>19.513079999999999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481</v>
      </c>
      <c r="AV2702" s="33" t="s">
        <v>482</v>
      </c>
      <c r="AW2702" s="33">
        <v>85.334530000000001</v>
      </c>
      <c r="AX2702" s="33" t="s">
        <v>644</v>
      </c>
      <c r="AY2702" s="33" t="s">
        <v>645</v>
      </c>
      <c r="AZ2702" s="3">
        <v>1227</v>
      </c>
      <c r="BA2702" s="33" t="s">
        <v>60</v>
      </c>
      <c r="BB2702" s="33">
        <v>1227</v>
      </c>
      <c r="BC2702" s="33" t="s">
        <v>60</v>
      </c>
      <c r="BD2702" s="33" t="s">
        <v>60</v>
      </c>
      <c r="BE2702" s="33" t="s">
        <v>60</v>
      </c>
      <c r="BF2702" s="34" t="str">
        <f>IFERROR(VLOOKUP(Data_Power_app[[#This Row],[PRO ODER]],'Result'!A:C,3,0),"")</f>
        <v>LAMINATION 5</v>
      </c>
      <c r="BG2702" s="14" t="str">
        <f>IFERROR(VLOOKUP(Data_Power_app[[#This Row],[PRO ODER]]&amp;"LAM_IN",'Real Time'!A:E,4,0),"")</f>
        <v/>
      </c>
      <c r="BH2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3890</v>
      </c>
      <c r="B2703" s="33" t="s">
        <v>15578</v>
      </c>
      <c r="C2703" s="33" t="s">
        <v>15579</v>
      </c>
      <c r="D2703" s="33" t="s">
        <v>366</v>
      </c>
      <c r="E2703" s="33" t="s">
        <v>483</v>
      </c>
      <c r="F2703" s="33" t="s">
        <v>59</v>
      </c>
      <c r="G2703" s="33">
        <v>1113</v>
      </c>
      <c r="H2703" s="4">
        <v>45806</v>
      </c>
      <c r="I2703" s="4">
        <v>45804</v>
      </c>
      <c r="J2703" s="4">
        <v>45805</v>
      </c>
      <c r="K2703" s="4">
        <v>45807</v>
      </c>
      <c r="L2703" s="4"/>
      <c r="M2703" s="4">
        <v>45808</v>
      </c>
      <c r="N2703" s="4"/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45810</v>
      </c>
      <c r="U2703" s="4"/>
      <c r="V2703" s="4"/>
      <c r="W2703" s="4">
        <v>45814</v>
      </c>
      <c r="X2703" s="4"/>
      <c r="Y2703" s="4" t="s">
        <v>60</v>
      </c>
      <c r="Z2703" s="4">
        <v>45816</v>
      </c>
      <c r="AA2703" s="4"/>
      <c r="AB2703" s="4" t="s">
        <v>60</v>
      </c>
      <c r="AC2703" s="4">
        <v>45817</v>
      </c>
      <c r="AD2703" s="4">
        <v>45818</v>
      </c>
      <c r="AE2703" s="4">
        <v>45820</v>
      </c>
      <c r="AF2703" s="4"/>
      <c r="AG2703" s="33" t="s">
        <v>134</v>
      </c>
      <c r="AH2703" s="33" t="s">
        <v>368</v>
      </c>
      <c r="AI2703" s="33" t="s">
        <v>643</v>
      </c>
      <c r="AJ2703" s="33" t="s">
        <v>369</v>
      </c>
      <c r="AK2703" s="33" t="s">
        <v>65</v>
      </c>
      <c r="AL2703" s="33" t="s">
        <v>479</v>
      </c>
      <c r="AM2703" s="33" t="s">
        <v>480</v>
      </c>
      <c r="AN2703" s="33">
        <v>17.81099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481</v>
      </c>
      <c r="AV2703" s="33" t="s">
        <v>482</v>
      </c>
      <c r="AW2703" s="33">
        <v>77.891199999999998</v>
      </c>
      <c r="AX2703" s="33" t="s">
        <v>644</v>
      </c>
      <c r="AY2703" s="33" t="s">
        <v>645</v>
      </c>
      <c r="AZ2703" s="3">
        <v>1113</v>
      </c>
      <c r="BA2703" s="33" t="s">
        <v>60</v>
      </c>
      <c r="BB2703" s="33">
        <v>1113</v>
      </c>
      <c r="BC2703" s="33" t="s">
        <v>60</v>
      </c>
      <c r="BD2703" s="33" t="s">
        <v>60</v>
      </c>
      <c r="BE2703" s="33" t="s">
        <v>60</v>
      </c>
      <c r="BF2703" s="34" t="str">
        <f>IFERROR(VLOOKUP(Data_Power_app[[#This Row],[PRO ODER]],'Result'!A:C,3,0),"")</f>
        <v>LAMINATION 5</v>
      </c>
      <c r="BG2703" s="14" t="str">
        <f>IFERROR(VLOOKUP(Data_Power_app[[#This Row],[PRO ODER]]&amp;"LAM_IN",'Real Time'!A:E,4,0),"")</f>
        <v/>
      </c>
      <c r="BH2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3891</v>
      </c>
      <c r="B2704" s="33" t="s">
        <v>15580</v>
      </c>
      <c r="C2704" s="33" t="s">
        <v>15581</v>
      </c>
      <c r="D2704" s="33" t="s">
        <v>366</v>
      </c>
      <c r="E2704" s="33" t="s">
        <v>483</v>
      </c>
      <c r="F2704" s="33" t="s">
        <v>59</v>
      </c>
      <c r="G2704" s="33">
        <v>11961</v>
      </c>
      <c r="H2704" s="4">
        <v>45807</v>
      </c>
      <c r="I2704" s="4">
        <v>45804</v>
      </c>
      <c r="J2704" s="4">
        <v>45805</v>
      </c>
      <c r="K2704" s="4">
        <v>45808</v>
      </c>
      <c r="L2704" s="4"/>
      <c r="M2704" s="4">
        <v>45808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45811</v>
      </c>
      <c r="U2704" s="4"/>
      <c r="V2704" s="4"/>
      <c r="W2704" s="4">
        <v>45814</v>
      </c>
      <c r="X2704" s="4"/>
      <c r="Y2704" s="4" t="s">
        <v>60</v>
      </c>
      <c r="Z2704" s="4">
        <v>45816</v>
      </c>
      <c r="AA2704" s="4"/>
      <c r="AB2704" s="4" t="s">
        <v>60</v>
      </c>
      <c r="AC2704" s="4">
        <v>45817</v>
      </c>
      <c r="AD2704" s="4">
        <v>45818</v>
      </c>
      <c r="AE2704" s="4">
        <v>45820</v>
      </c>
      <c r="AF2704" s="4"/>
      <c r="AG2704" s="33" t="s">
        <v>134</v>
      </c>
      <c r="AH2704" s="33" t="s">
        <v>368</v>
      </c>
      <c r="AI2704" s="33" t="s">
        <v>643</v>
      </c>
      <c r="AJ2704" s="33" t="s">
        <v>369</v>
      </c>
      <c r="AK2704" s="33" t="s">
        <v>65</v>
      </c>
      <c r="AL2704" s="33" t="s">
        <v>479</v>
      </c>
      <c r="AM2704" s="33" t="s">
        <v>480</v>
      </c>
      <c r="AN2704" s="33">
        <v>192.6747</v>
      </c>
      <c r="AO2704" s="33" t="s">
        <v>68</v>
      </c>
      <c r="AP2704" s="33"/>
      <c r="AQ2704" s="33"/>
      <c r="AR2704" s="33" t="s">
        <v>68</v>
      </c>
      <c r="AS2704" s="33"/>
      <c r="AT2704" s="33"/>
      <c r="AU2704" s="33" t="s">
        <v>481</v>
      </c>
      <c r="AV2704" s="33" t="s">
        <v>482</v>
      </c>
      <c r="AW2704" s="33">
        <v>842.60924</v>
      </c>
      <c r="AX2704" s="33" t="s">
        <v>644</v>
      </c>
      <c r="AY2704" s="33" t="s">
        <v>645</v>
      </c>
      <c r="AZ2704" s="3">
        <v>11961</v>
      </c>
      <c r="BA2704" s="33" t="s">
        <v>60</v>
      </c>
      <c r="BB2704" s="33">
        <v>11961</v>
      </c>
      <c r="BC2704" s="33" t="s">
        <v>60</v>
      </c>
      <c r="BD2704" s="33" t="s">
        <v>60</v>
      </c>
      <c r="BE2704" s="33" t="s">
        <v>60</v>
      </c>
      <c r="BF2704" s="34" t="str">
        <f>IFERROR(VLOOKUP(Data_Power_app[[#This Row],[PRO ODER]],'Result'!A:C,3,0),"")</f>
        <v>LAMINATION 5</v>
      </c>
      <c r="BG2704" s="14" t="str">
        <f>IFERROR(VLOOKUP(Data_Power_app[[#This Row],[PRO ODER]]&amp;"LAM_IN",'Real Time'!A:E,4,0),"")</f>
        <v/>
      </c>
      <c r="BH2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3914</v>
      </c>
      <c r="B2705" s="33" t="s">
        <v>15582</v>
      </c>
      <c r="C2705" s="33" t="s">
        <v>15583</v>
      </c>
      <c r="D2705" s="33" t="s">
        <v>366</v>
      </c>
      <c r="E2705" s="33" t="s">
        <v>478</v>
      </c>
      <c r="F2705" s="33" t="s">
        <v>59</v>
      </c>
      <c r="G2705" s="33">
        <v>17474</v>
      </c>
      <c r="H2705" s="4">
        <v>45807</v>
      </c>
      <c r="I2705" s="4">
        <v>45804</v>
      </c>
      <c r="J2705" s="4" t="s">
        <v>60</v>
      </c>
      <c r="K2705" s="4">
        <v>45808</v>
      </c>
      <c r="L2705" s="4"/>
      <c r="M2705" s="4">
        <v>45808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45812</v>
      </c>
      <c r="U2705" s="4"/>
      <c r="V2705" s="4"/>
      <c r="W2705" s="4">
        <v>45814</v>
      </c>
      <c r="X2705" s="4"/>
      <c r="Y2705" s="4" t="s">
        <v>60</v>
      </c>
      <c r="Z2705" s="4">
        <v>45816</v>
      </c>
      <c r="AA2705" s="4"/>
      <c r="AB2705" s="4" t="s">
        <v>60</v>
      </c>
      <c r="AC2705" s="4">
        <v>45817</v>
      </c>
      <c r="AD2705" s="4">
        <v>45818</v>
      </c>
      <c r="AE2705" s="4">
        <v>45820</v>
      </c>
      <c r="AF2705" s="4"/>
      <c r="AG2705" s="33" t="s">
        <v>134</v>
      </c>
      <c r="AH2705" s="33" t="s">
        <v>7903</v>
      </c>
      <c r="AI2705" s="33" t="s">
        <v>15584</v>
      </c>
      <c r="AJ2705" s="33" t="s">
        <v>7905</v>
      </c>
      <c r="AK2705" s="33" t="s">
        <v>107</v>
      </c>
      <c r="AL2705" s="33" t="s">
        <v>485</v>
      </c>
      <c r="AM2705" s="33" t="s">
        <v>486</v>
      </c>
      <c r="AN2705" s="33">
        <v>313.09276999999997</v>
      </c>
      <c r="AO2705" s="33" t="s">
        <v>68</v>
      </c>
      <c r="AP2705" s="33"/>
      <c r="AQ2705" s="33"/>
      <c r="AR2705" s="33" t="s">
        <v>68</v>
      </c>
      <c r="AS2705" s="33"/>
      <c r="AT2705" s="33"/>
      <c r="AU2705" s="33" t="s">
        <v>487</v>
      </c>
      <c r="AV2705" s="33" t="s">
        <v>488</v>
      </c>
      <c r="AW2705" s="33">
        <v>1369.2777900000001</v>
      </c>
      <c r="AX2705" s="33" t="s">
        <v>15585</v>
      </c>
      <c r="AY2705" s="33" t="s">
        <v>15586</v>
      </c>
      <c r="AZ2705" s="3">
        <v>17474</v>
      </c>
      <c r="BA2705" s="33" t="s">
        <v>60</v>
      </c>
      <c r="BB2705" s="33">
        <v>17474</v>
      </c>
      <c r="BC2705" s="33" t="s">
        <v>60</v>
      </c>
      <c r="BD2705" s="33" t="s">
        <v>60</v>
      </c>
      <c r="BE2705" s="33" t="s">
        <v>60</v>
      </c>
      <c r="BF2705" s="34" t="str">
        <f>IFERROR(VLOOKUP(Data_Power_app[[#This Row],[PRO ODER]],'Result'!A:C,3,0),"")</f>
        <v>LAMINATION 5</v>
      </c>
      <c r="BG2705" s="14" t="str">
        <f>IFERROR(VLOOKUP(Data_Power_app[[#This Row],[PRO ODER]]&amp;"LAM_IN",'Real Time'!A:E,4,0),"")</f>
        <v/>
      </c>
      <c r="BH2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4144</v>
      </c>
      <c r="B2706" s="33" t="s">
        <v>15834</v>
      </c>
      <c r="C2706" s="33" t="s">
        <v>15835</v>
      </c>
      <c r="D2706" s="33" t="s">
        <v>93</v>
      </c>
      <c r="E2706" s="33" t="s">
        <v>680</v>
      </c>
      <c r="F2706" s="33" t="s">
        <v>72</v>
      </c>
      <c r="G2706" s="33">
        <v>1</v>
      </c>
      <c r="H2706" s="4">
        <v>45813</v>
      </c>
      <c r="I2706" s="4">
        <v>45804</v>
      </c>
      <c r="J2706" s="4">
        <v>45804</v>
      </c>
      <c r="K2706" s="4">
        <v>45814</v>
      </c>
      <c r="L2706" s="4">
        <v>45805.199247685188</v>
      </c>
      <c r="M2706" s="4" t="s">
        <v>60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 t="s">
        <v>60</v>
      </c>
      <c r="U2706" s="4"/>
      <c r="V2706" s="4"/>
      <c r="W2706" s="4"/>
      <c r="X2706" s="4"/>
      <c r="Y2706" s="4" t="s">
        <v>60</v>
      </c>
      <c r="Z2706" s="4" t="s">
        <v>60</v>
      </c>
      <c r="AA2706" s="4"/>
      <c r="AB2706" s="4" t="s">
        <v>60</v>
      </c>
      <c r="AC2706" s="4" t="s">
        <v>60</v>
      </c>
      <c r="AD2706" s="4">
        <v>45819</v>
      </c>
      <c r="AE2706" s="4">
        <v>45820</v>
      </c>
      <c r="AF2706" s="4"/>
      <c r="AG2706" s="33" t="s">
        <v>176</v>
      </c>
      <c r="AH2706" s="33" t="s">
        <v>298</v>
      </c>
      <c r="AI2706" s="33" t="s">
        <v>15836</v>
      </c>
      <c r="AJ2706" s="33" t="s">
        <v>75</v>
      </c>
      <c r="AK2706" s="33" t="s">
        <v>107</v>
      </c>
      <c r="AL2706" s="33" t="s">
        <v>299</v>
      </c>
      <c r="AM2706" s="33" t="s">
        <v>300</v>
      </c>
      <c r="AN2706" s="33">
        <v>3.8150000000000003E-2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13038</v>
      </c>
      <c r="AV2706" s="33" t="s">
        <v>13039</v>
      </c>
      <c r="AW2706" s="33">
        <v>8.3430000000000004E-2</v>
      </c>
      <c r="AX2706" s="33" t="s">
        <v>15837</v>
      </c>
      <c r="AY2706" s="33" t="s">
        <v>15838</v>
      </c>
      <c r="AZ2706" s="3">
        <v>1</v>
      </c>
      <c r="BA2706" s="33" t="s">
        <v>258</v>
      </c>
      <c r="BB2706" s="33">
        <v>1</v>
      </c>
      <c r="BC2706" s="33" t="s">
        <v>60</v>
      </c>
      <c r="BD2706" s="33" t="s">
        <v>60</v>
      </c>
      <c r="BE2706" s="33" t="s">
        <v>301</v>
      </c>
      <c r="BF2706" s="34" t="str">
        <f>IFERROR(VLOOKUP(Data_Power_app[[#This Row],[PRO ODER]],'Result'!A:C,3,0),"")</f>
        <v>LAMINATION 1</v>
      </c>
      <c r="BG2706" s="14" t="str">
        <f>IFERROR(VLOOKUP(Data_Power_app[[#This Row],[PRO ODER]]&amp;"LAM_IN",'Real Time'!A:E,4,0),"")</f>
        <v/>
      </c>
      <c r="BH2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4161</v>
      </c>
      <c r="B2707" s="33" t="s">
        <v>15587</v>
      </c>
      <c r="C2707" s="33" t="s">
        <v>15588</v>
      </c>
      <c r="D2707" s="33" t="s">
        <v>102</v>
      </c>
      <c r="E2707" s="33" t="s">
        <v>395</v>
      </c>
      <c r="F2707" s="33" t="s">
        <v>59</v>
      </c>
      <c r="G2707" s="33">
        <v>3678</v>
      </c>
      <c r="H2707" s="4">
        <v>45807</v>
      </c>
      <c r="I2707" s="4">
        <v>45804</v>
      </c>
      <c r="J2707" s="4">
        <v>45804</v>
      </c>
      <c r="K2707" s="4">
        <v>45808</v>
      </c>
      <c r="L2707" s="4">
        <v>45805.152812499997</v>
      </c>
      <c r="M2707" s="4">
        <v>45808</v>
      </c>
      <c r="N2707" s="4"/>
      <c r="O2707" s="4">
        <v>45808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45811</v>
      </c>
      <c r="U2707" s="4"/>
      <c r="V2707" s="4"/>
      <c r="W2707" s="4">
        <v>45815</v>
      </c>
      <c r="X2707" s="4"/>
      <c r="Y2707" s="4" t="s">
        <v>60</v>
      </c>
      <c r="Z2707" s="4">
        <v>45817</v>
      </c>
      <c r="AA2707" s="4"/>
      <c r="AB2707" s="4" t="s">
        <v>60</v>
      </c>
      <c r="AC2707" s="4">
        <v>45818</v>
      </c>
      <c r="AD2707" s="4">
        <v>45819</v>
      </c>
      <c r="AE2707" s="4">
        <v>45821</v>
      </c>
      <c r="AF2707" s="4"/>
      <c r="AG2707" s="33" t="s">
        <v>95</v>
      </c>
      <c r="AH2707" s="33" t="s">
        <v>105</v>
      </c>
      <c r="AI2707" s="33" t="s">
        <v>15589</v>
      </c>
      <c r="AJ2707" s="33" t="s">
        <v>106</v>
      </c>
      <c r="AK2707" s="33" t="s">
        <v>107</v>
      </c>
      <c r="AL2707" s="33" t="s">
        <v>655</v>
      </c>
      <c r="AM2707" s="33" t="s">
        <v>656</v>
      </c>
      <c r="AN2707" s="33">
        <v>67.597610000000003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657</v>
      </c>
      <c r="AV2707" s="33" t="s">
        <v>658</v>
      </c>
      <c r="AW2707" s="33">
        <v>295.65530000000001</v>
      </c>
      <c r="AX2707" s="33" t="s">
        <v>15590</v>
      </c>
      <c r="AY2707" s="33" t="s">
        <v>15591</v>
      </c>
      <c r="AZ2707" s="3">
        <v>3678</v>
      </c>
      <c r="BA2707" s="33" t="s">
        <v>60</v>
      </c>
      <c r="BB2707" s="33">
        <v>3678</v>
      </c>
      <c r="BC2707" s="33" t="s">
        <v>60</v>
      </c>
      <c r="BD2707" s="33" t="s">
        <v>60</v>
      </c>
      <c r="BE2707" s="33" t="s">
        <v>60</v>
      </c>
      <c r="BF2707" s="34" t="str">
        <f>IFERROR(VLOOKUP(Data_Power_app[[#This Row],[PRO ODER]],'Result'!A:C,3,0),"")</f>
        <v>LAMINATION 6</v>
      </c>
      <c r="BG2707" s="14" t="str">
        <f>IFERROR(VLOOKUP(Data_Power_app[[#This Row],[PRO ODER]]&amp;"LAM_IN",'Real Time'!A:E,4,0),"")</f>
        <v/>
      </c>
      <c r="BH2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4162</v>
      </c>
      <c r="B2708" s="33" t="s">
        <v>11578</v>
      </c>
      <c r="C2708" s="33" t="s">
        <v>11579</v>
      </c>
      <c r="D2708" s="33" t="s">
        <v>102</v>
      </c>
      <c r="E2708" s="33" t="s">
        <v>395</v>
      </c>
      <c r="F2708" s="33" t="s">
        <v>59</v>
      </c>
      <c r="G2708" s="33">
        <v>3996</v>
      </c>
      <c r="H2708" s="4">
        <v>45805</v>
      </c>
      <c r="I2708" s="4">
        <v>45801</v>
      </c>
      <c r="J2708" s="4">
        <v>45801</v>
      </c>
      <c r="K2708" s="4">
        <v>45806</v>
      </c>
      <c r="L2708" s="4">
        <v>45803.791412037041</v>
      </c>
      <c r="M2708" s="4">
        <v>45806</v>
      </c>
      <c r="N2708" s="4">
        <v>45804.343391203707</v>
      </c>
      <c r="O2708" s="4">
        <v>45808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45810</v>
      </c>
      <c r="U2708" s="4">
        <v>45805.309178240743</v>
      </c>
      <c r="V2708" s="4"/>
      <c r="W2708" s="4">
        <v>45815</v>
      </c>
      <c r="X2708" s="4"/>
      <c r="Y2708" s="4" t="s">
        <v>60</v>
      </c>
      <c r="Z2708" s="4">
        <v>45817</v>
      </c>
      <c r="AA2708" s="4"/>
      <c r="AB2708" s="4" t="s">
        <v>60</v>
      </c>
      <c r="AC2708" s="4">
        <v>45818</v>
      </c>
      <c r="AD2708" s="4">
        <v>45819</v>
      </c>
      <c r="AE2708" s="4">
        <v>45821</v>
      </c>
      <c r="AF2708" s="4"/>
      <c r="AG2708" s="33" t="s">
        <v>306</v>
      </c>
      <c r="AH2708" s="33" t="s">
        <v>105</v>
      </c>
      <c r="AI2708" s="33" t="s">
        <v>1744</v>
      </c>
      <c r="AJ2708" s="33" t="s">
        <v>106</v>
      </c>
      <c r="AK2708" s="33" t="s">
        <v>65</v>
      </c>
      <c r="AL2708" s="33" t="s">
        <v>655</v>
      </c>
      <c r="AM2708" s="33" t="s">
        <v>656</v>
      </c>
      <c r="AN2708" s="33">
        <v>63.230499999999999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1745</v>
      </c>
      <c r="AV2708" s="33" t="s">
        <v>1746</v>
      </c>
      <c r="AW2708" s="33">
        <v>276.54530999999997</v>
      </c>
      <c r="AX2708" s="33" t="s">
        <v>1747</v>
      </c>
      <c r="AY2708" s="33" t="s">
        <v>1748</v>
      </c>
      <c r="AZ2708" s="3">
        <v>3996</v>
      </c>
      <c r="BA2708" s="33" t="s">
        <v>60</v>
      </c>
      <c r="BB2708" s="33">
        <v>3996</v>
      </c>
      <c r="BC2708" s="33" t="s">
        <v>60</v>
      </c>
      <c r="BD2708" s="33" t="s">
        <v>60</v>
      </c>
      <c r="BE2708" s="33" t="s">
        <v>60</v>
      </c>
      <c r="BF2708" s="34" t="str">
        <f>IFERROR(VLOOKUP(Data_Power_app[[#This Row],[PRO ODER]],'Result'!A:C,3,0),"")</f>
        <v/>
      </c>
      <c r="BG2708" s="14" t="str">
        <f>IFERROR(VLOOKUP(Data_Power_app[[#This Row],[PRO ODER]]&amp;"LAM_IN",'Real Time'!A:E,4,0),"")</f>
        <v/>
      </c>
      <c r="BH2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4164</v>
      </c>
      <c r="B2709" s="33" t="s">
        <v>4185</v>
      </c>
      <c r="C2709" s="33" t="s">
        <v>4186</v>
      </c>
      <c r="D2709" s="33" t="s">
        <v>93</v>
      </c>
      <c r="E2709" s="33" t="s">
        <v>195</v>
      </c>
      <c r="F2709" s="33" t="s">
        <v>59</v>
      </c>
      <c r="G2709" s="33">
        <v>697</v>
      </c>
      <c r="H2709" s="4">
        <v>45808</v>
      </c>
      <c r="I2709" s="4">
        <v>45780</v>
      </c>
      <c r="J2709" s="4">
        <v>45791</v>
      </c>
      <c r="K2709" s="4">
        <v>45810</v>
      </c>
      <c r="L2709" s="4">
        <v>45781.98741898148</v>
      </c>
      <c r="M2709" s="4">
        <v>45811</v>
      </c>
      <c r="N2709" s="4">
        <v>45782.96974537037</v>
      </c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>
        <v>45782.093344907407</v>
      </c>
      <c r="V2709" s="4">
        <v>45785.351319444446</v>
      </c>
      <c r="W2709" s="4">
        <v>45815</v>
      </c>
      <c r="X2709" s="4">
        <v>45792.439525462964</v>
      </c>
      <c r="Y2709" s="4" t="s">
        <v>84</v>
      </c>
      <c r="Z2709" s="4">
        <v>45817</v>
      </c>
      <c r="AA2709" s="4">
        <v>45793.685949074075</v>
      </c>
      <c r="AB2709" s="4">
        <v>45806</v>
      </c>
      <c r="AC2709" s="4">
        <v>45818</v>
      </c>
      <c r="AD2709" s="4">
        <v>45819</v>
      </c>
      <c r="AE2709" s="4">
        <v>45821</v>
      </c>
      <c r="AF2709" s="4"/>
      <c r="AG2709" s="33" t="s">
        <v>4845</v>
      </c>
      <c r="AH2709" s="33" t="s">
        <v>357</v>
      </c>
      <c r="AI2709" s="33" t="s">
        <v>543</v>
      </c>
      <c r="AJ2709" s="33" t="s">
        <v>236</v>
      </c>
      <c r="AK2709" s="33" t="s">
        <v>107</v>
      </c>
      <c r="AL2709" s="33" t="s">
        <v>358</v>
      </c>
      <c r="AM2709" s="33" t="s">
        <v>359</v>
      </c>
      <c r="AN2709" s="33">
        <v>25.7653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317</v>
      </c>
      <c r="AV2709" s="33" t="s">
        <v>318</v>
      </c>
      <c r="AW2709" s="33">
        <v>56.347799999999999</v>
      </c>
      <c r="AX2709" s="33" t="s">
        <v>1175</v>
      </c>
      <c r="AY2709" s="33" t="s">
        <v>545</v>
      </c>
      <c r="AZ2709" s="3">
        <v>697</v>
      </c>
      <c r="BA2709" s="33" t="s">
        <v>60</v>
      </c>
      <c r="BB2709" s="33">
        <v>697</v>
      </c>
      <c r="BC2709" s="33" t="s">
        <v>60</v>
      </c>
      <c r="BD2709" s="33" t="s">
        <v>60</v>
      </c>
      <c r="BE2709" s="33" t="s">
        <v>60</v>
      </c>
      <c r="BF2709" s="34" t="str">
        <f>IFERROR(VLOOKUP(Data_Power_app[[#This Row],[PRO ODER]],'Result'!A:C,3,0),"")</f>
        <v/>
      </c>
      <c r="BG2709" s="14" t="str">
        <f>IFERROR(VLOOKUP(Data_Power_app[[#This Row],[PRO ODER]]&amp;"LAM_IN",'Real Time'!A:E,4,0),"")</f>
        <v>ML-04</v>
      </c>
      <c r="BH2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4169</v>
      </c>
      <c r="B2710" s="33" t="s">
        <v>4187</v>
      </c>
      <c r="C2710" s="33" t="s">
        <v>4188</v>
      </c>
      <c r="D2710" s="33" t="s">
        <v>93</v>
      </c>
      <c r="E2710" s="33" t="s">
        <v>195</v>
      </c>
      <c r="F2710" s="33" t="s">
        <v>59</v>
      </c>
      <c r="G2710" s="33">
        <v>32</v>
      </c>
      <c r="H2710" s="4">
        <v>45808</v>
      </c>
      <c r="I2710" s="4">
        <v>45782</v>
      </c>
      <c r="J2710" s="4">
        <v>45791</v>
      </c>
      <c r="K2710" s="4">
        <v>45810</v>
      </c>
      <c r="L2710" s="4">
        <v>45783.49423611111</v>
      </c>
      <c r="M2710" s="4">
        <v>45811</v>
      </c>
      <c r="N2710" s="4">
        <v>45785.979409722226</v>
      </c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>
        <v>45798.656689814816</v>
      </c>
      <c r="V2710" s="4">
        <v>45799.81454861111</v>
      </c>
      <c r="W2710" s="4">
        <v>45815</v>
      </c>
      <c r="X2710" s="4">
        <v>45799.876226851855</v>
      </c>
      <c r="Y2710" s="4" t="s">
        <v>84</v>
      </c>
      <c r="Z2710" s="4">
        <v>45817</v>
      </c>
      <c r="AA2710" s="4">
        <v>45800.548263888886</v>
      </c>
      <c r="AB2710" s="4">
        <v>45806</v>
      </c>
      <c r="AC2710" s="4">
        <v>45818</v>
      </c>
      <c r="AD2710" s="4">
        <v>45819</v>
      </c>
      <c r="AE2710" s="4">
        <v>45821</v>
      </c>
      <c r="AF2710" s="4"/>
      <c r="AG2710" s="33" t="s">
        <v>4845</v>
      </c>
      <c r="AH2710" s="33" t="s">
        <v>357</v>
      </c>
      <c r="AI2710" s="33" t="s">
        <v>1259</v>
      </c>
      <c r="AJ2710" s="33" t="s">
        <v>236</v>
      </c>
      <c r="AK2710" s="33" t="s">
        <v>107</v>
      </c>
      <c r="AL2710" s="33" t="s">
        <v>358</v>
      </c>
      <c r="AM2710" s="33" t="s">
        <v>359</v>
      </c>
      <c r="AN2710" s="33">
        <v>1.1720200000000001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2.5631499999999998</v>
      </c>
      <c r="AX2710" s="33" t="s">
        <v>1175</v>
      </c>
      <c r="AY2710" s="33" t="s">
        <v>545</v>
      </c>
      <c r="AZ2710" s="3">
        <v>32</v>
      </c>
      <c r="BA2710" s="33" t="s">
        <v>60</v>
      </c>
      <c r="BB2710" s="33">
        <v>32</v>
      </c>
      <c r="BC2710" s="33" t="s">
        <v>60</v>
      </c>
      <c r="BD2710" s="33" t="s">
        <v>60</v>
      </c>
      <c r="BE2710" s="33" t="s">
        <v>60</v>
      </c>
      <c r="BF2710" s="34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>ML-06</v>
      </c>
      <c r="BH2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4179</v>
      </c>
      <c r="B2711" s="33" t="s">
        <v>4193</v>
      </c>
      <c r="C2711" s="33" t="s">
        <v>4194</v>
      </c>
      <c r="D2711" s="33" t="s">
        <v>93</v>
      </c>
      <c r="E2711" s="33" t="s">
        <v>195</v>
      </c>
      <c r="F2711" s="33" t="s">
        <v>59</v>
      </c>
      <c r="G2711" s="33">
        <v>35</v>
      </c>
      <c r="H2711" s="4">
        <v>45808</v>
      </c>
      <c r="I2711" s="4">
        <v>45785</v>
      </c>
      <c r="J2711" s="4">
        <v>45791</v>
      </c>
      <c r="K2711" s="4">
        <v>45810</v>
      </c>
      <c r="L2711" s="4">
        <v>45786.324444444443</v>
      </c>
      <c r="M2711" s="4">
        <v>45811</v>
      </c>
      <c r="N2711" s="4">
        <v>45786.958564814813</v>
      </c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>
        <v>45798.655972222223</v>
      </c>
      <c r="V2711" s="4">
        <v>45799.815115740741</v>
      </c>
      <c r="W2711" s="4">
        <v>45815</v>
      </c>
      <c r="X2711" s="4">
        <v>45799.876423611109</v>
      </c>
      <c r="Y2711" s="4" t="s">
        <v>84</v>
      </c>
      <c r="Z2711" s="4">
        <v>45817</v>
      </c>
      <c r="AA2711" s="4">
        <v>45800.556956018518</v>
      </c>
      <c r="AB2711" s="4">
        <v>45806</v>
      </c>
      <c r="AC2711" s="4">
        <v>45818</v>
      </c>
      <c r="AD2711" s="4">
        <v>45819</v>
      </c>
      <c r="AE2711" s="4">
        <v>45821</v>
      </c>
      <c r="AF2711" s="4"/>
      <c r="AG2711" s="33" t="s">
        <v>4845</v>
      </c>
      <c r="AH2711" s="33" t="s">
        <v>357</v>
      </c>
      <c r="AI2711" s="33" t="s">
        <v>1259</v>
      </c>
      <c r="AJ2711" s="33" t="s">
        <v>236</v>
      </c>
      <c r="AK2711" s="33" t="s">
        <v>107</v>
      </c>
      <c r="AL2711" s="33" t="s">
        <v>358</v>
      </c>
      <c r="AM2711" s="33" t="s">
        <v>359</v>
      </c>
      <c r="AN2711" s="33">
        <v>1.25397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317</v>
      </c>
      <c r="AV2711" s="33" t="s">
        <v>318</v>
      </c>
      <c r="AW2711" s="33">
        <v>2.7423999999999999</v>
      </c>
      <c r="AX2711" s="33" t="s">
        <v>1175</v>
      </c>
      <c r="AY2711" s="33" t="s">
        <v>545</v>
      </c>
      <c r="AZ2711" s="3">
        <v>35</v>
      </c>
      <c r="BA2711" s="33" t="s">
        <v>60</v>
      </c>
      <c r="BB2711" s="33">
        <v>35</v>
      </c>
      <c r="BC2711" s="33" t="s">
        <v>60</v>
      </c>
      <c r="BD2711" s="33" t="s">
        <v>60</v>
      </c>
      <c r="BE2711" s="33" t="s">
        <v>60</v>
      </c>
      <c r="BF2711" s="34" t="str">
        <f>IFERROR(VLOOKUP(Data_Power_app[[#This Row],[PRO ODER]],'Result'!A:C,3,0),"")</f>
        <v/>
      </c>
      <c r="BG2711" s="14" t="str">
        <f>IFERROR(VLOOKUP(Data_Power_app[[#This Row],[PRO ODER]]&amp;"LAM_IN",'Real Time'!A:E,4,0),"")</f>
        <v>ML-06</v>
      </c>
      <c r="BH2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4194</v>
      </c>
      <c r="B2712" s="33" t="s">
        <v>13308</v>
      </c>
      <c r="C2712" s="33" t="s">
        <v>13309</v>
      </c>
      <c r="D2712" s="33" t="s">
        <v>102</v>
      </c>
      <c r="E2712" s="33" t="s">
        <v>395</v>
      </c>
      <c r="F2712" s="33" t="s">
        <v>59</v>
      </c>
      <c r="G2712" s="33">
        <v>360</v>
      </c>
      <c r="H2712" s="4">
        <v>45806</v>
      </c>
      <c r="I2712" s="4">
        <v>45803</v>
      </c>
      <c r="J2712" s="4">
        <v>45803</v>
      </c>
      <c r="K2712" s="4">
        <v>45807</v>
      </c>
      <c r="L2712" s="4">
        <v>45804.136840277781</v>
      </c>
      <c r="M2712" s="4">
        <v>45807</v>
      </c>
      <c r="N2712" s="4">
        <v>45805.366087962961</v>
      </c>
      <c r="O2712" s="4">
        <v>45810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45811</v>
      </c>
      <c r="U2712" s="4">
        <v>45805.440138888887</v>
      </c>
      <c r="V2712" s="4"/>
      <c r="W2712" s="4">
        <v>45815</v>
      </c>
      <c r="X2712" s="4"/>
      <c r="Y2712" s="4" t="s">
        <v>60</v>
      </c>
      <c r="Z2712" s="4">
        <v>45817</v>
      </c>
      <c r="AA2712" s="4"/>
      <c r="AB2712" s="4" t="s">
        <v>60</v>
      </c>
      <c r="AC2712" s="4">
        <v>45818</v>
      </c>
      <c r="AD2712" s="4">
        <v>45819</v>
      </c>
      <c r="AE2712" s="4">
        <v>45821</v>
      </c>
      <c r="AF2712" s="4"/>
      <c r="AG2712" s="33" t="s">
        <v>306</v>
      </c>
      <c r="AH2712" s="33" t="s">
        <v>652</v>
      </c>
      <c r="AI2712" s="33" t="s">
        <v>661</v>
      </c>
      <c r="AJ2712" s="33" t="s">
        <v>654</v>
      </c>
      <c r="AK2712" s="33" t="s">
        <v>65</v>
      </c>
      <c r="AL2712" s="33" t="s">
        <v>655</v>
      </c>
      <c r="AM2712" s="33" t="s">
        <v>656</v>
      </c>
      <c r="AN2712" s="33">
        <v>6.5678599999999996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657</v>
      </c>
      <c r="AV2712" s="33" t="s">
        <v>658</v>
      </c>
      <c r="AW2712" s="33">
        <v>28.726669999999999</v>
      </c>
      <c r="AX2712" s="33" t="s">
        <v>659</v>
      </c>
      <c r="AY2712" s="33" t="s">
        <v>660</v>
      </c>
      <c r="AZ2712" s="3">
        <v>360</v>
      </c>
      <c r="BA2712" s="33" t="s">
        <v>60</v>
      </c>
      <c r="BB2712" s="33">
        <v>360</v>
      </c>
      <c r="BC2712" s="33" t="s">
        <v>60</v>
      </c>
      <c r="BD2712" s="33" t="s">
        <v>60</v>
      </c>
      <c r="BE2712" s="33" t="s">
        <v>60</v>
      </c>
      <c r="BF2712" s="34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4195</v>
      </c>
      <c r="B2713" s="33" t="s">
        <v>13310</v>
      </c>
      <c r="C2713" s="33" t="s">
        <v>13311</v>
      </c>
      <c r="D2713" s="33" t="s">
        <v>102</v>
      </c>
      <c r="E2713" s="33" t="s">
        <v>395</v>
      </c>
      <c r="F2713" s="33" t="s">
        <v>59</v>
      </c>
      <c r="G2713" s="33">
        <v>1488</v>
      </c>
      <c r="H2713" s="4">
        <v>45806</v>
      </c>
      <c r="I2713" s="4">
        <v>45803</v>
      </c>
      <c r="J2713" s="4">
        <v>45803</v>
      </c>
      <c r="K2713" s="4">
        <v>45807</v>
      </c>
      <c r="L2713" s="4">
        <v>45804.136886574073</v>
      </c>
      <c r="M2713" s="4">
        <v>45807</v>
      </c>
      <c r="N2713" s="4">
        <v>45805.36613425926</v>
      </c>
      <c r="O2713" s="4">
        <v>45810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45811</v>
      </c>
      <c r="U2713" s="4">
        <v>45805.440081018518</v>
      </c>
      <c r="V2713" s="4"/>
      <c r="W2713" s="4">
        <v>45815</v>
      </c>
      <c r="X2713" s="4"/>
      <c r="Y2713" s="4" t="s">
        <v>60</v>
      </c>
      <c r="Z2713" s="4">
        <v>45817</v>
      </c>
      <c r="AA2713" s="4"/>
      <c r="AB2713" s="4" t="s">
        <v>60</v>
      </c>
      <c r="AC2713" s="4">
        <v>45818</v>
      </c>
      <c r="AD2713" s="4">
        <v>45819</v>
      </c>
      <c r="AE2713" s="4">
        <v>45821</v>
      </c>
      <c r="AF2713" s="4"/>
      <c r="AG2713" s="33" t="s">
        <v>306</v>
      </c>
      <c r="AH2713" s="33" t="s">
        <v>652</v>
      </c>
      <c r="AI2713" s="33" t="s">
        <v>653</v>
      </c>
      <c r="AJ2713" s="33" t="s">
        <v>654</v>
      </c>
      <c r="AK2713" s="33" t="s">
        <v>107</v>
      </c>
      <c r="AL2713" s="33" t="s">
        <v>655</v>
      </c>
      <c r="AM2713" s="33" t="s">
        <v>656</v>
      </c>
      <c r="AN2713" s="33">
        <v>31.784099999999999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657</v>
      </c>
      <c r="AV2713" s="33" t="s">
        <v>658</v>
      </c>
      <c r="AW2713" s="33">
        <v>139.03110000000001</v>
      </c>
      <c r="AX2713" s="33" t="s">
        <v>659</v>
      </c>
      <c r="AY2713" s="33" t="s">
        <v>660</v>
      </c>
      <c r="AZ2713" s="3">
        <v>1488</v>
      </c>
      <c r="BA2713" s="33" t="s">
        <v>60</v>
      </c>
      <c r="BB2713" s="33">
        <v>1488</v>
      </c>
      <c r="BC2713" s="33" t="s">
        <v>60</v>
      </c>
      <c r="BD2713" s="33" t="s">
        <v>60</v>
      </c>
      <c r="BE2713" s="33" t="s">
        <v>60</v>
      </c>
      <c r="BF2713" s="34" t="str">
        <f>IFERROR(VLOOKUP(Data_Power_app[[#This Row],[PRO ODER]],'Result'!A:C,3,0),"")</f>
        <v/>
      </c>
      <c r="BG2713" s="14" t="str">
        <f>IFERROR(VLOOKUP(Data_Power_app[[#This Row],[PRO ODER]]&amp;"LAM_IN",'Real Time'!A:E,4,0),"")</f>
        <v/>
      </c>
      <c r="BH2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4228</v>
      </c>
      <c r="B2714" s="33" t="s">
        <v>17428</v>
      </c>
      <c r="C2714" s="33" t="s">
        <v>17429</v>
      </c>
      <c r="D2714" s="33" t="s">
        <v>144</v>
      </c>
      <c r="E2714" s="33" t="s">
        <v>947</v>
      </c>
      <c r="F2714" s="33" t="s">
        <v>72</v>
      </c>
      <c r="G2714" s="33">
        <v>8808</v>
      </c>
      <c r="H2714" s="4">
        <v>45808</v>
      </c>
      <c r="I2714" s="4">
        <v>45805</v>
      </c>
      <c r="J2714" s="4" t="s">
        <v>307</v>
      </c>
      <c r="K2714" s="4">
        <v>45808</v>
      </c>
      <c r="L2714" s="4"/>
      <c r="M2714" s="4">
        <v>45810</v>
      </c>
      <c r="N2714" s="4">
        <v>45805.179594907408</v>
      </c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 t="s">
        <v>60</v>
      </c>
      <c r="U2714" s="4"/>
      <c r="V2714" s="4"/>
      <c r="W2714" s="4">
        <v>45817</v>
      </c>
      <c r="X2714" s="4"/>
      <c r="Y2714" s="4" t="s">
        <v>60</v>
      </c>
      <c r="Z2714" s="4" t="s">
        <v>60</v>
      </c>
      <c r="AA2714" s="4"/>
      <c r="AB2714" s="4" t="s">
        <v>60</v>
      </c>
      <c r="AC2714" s="4">
        <v>45818</v>
      </c>
      <c r="AD2714" s="4">
        <v>45819</v>
      </c>
      <c r="AE2714" s="4">
        <v>45821</v>
      </c>
      <c r="AF2714" s="4"/>
      <c r="AG2714" s="33" t="s">
        <v>176</v>
      </c>
      <c r="AH2714" s="33" t="s">
        <v>948</v>
      </c>
      <c r="AI2714" s="33" t="s">
        <v>956</v>
      </c>
      <c r="AJ2714" s="33" t="s">
        <v>75</v>
      </c>
      <c r="AK2714" s="33" t="s">
        <v>950</v>
      </c>
      <c r="AL2714" s="33" t="s">
        <v>957</v>
      </c>
      <c r="AM2714" s="33" t="s">
        <v>958</v>
      </c>
      <c r="AN2714" s="33">
        <v>11.90842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68</v>
      </c>
      <c r="AV2714" s="33"/>
      <c r="AW2714" s="33"/>
      <c r="AX2714" s="33" t="s">
        <v>955</v>
      </c>
      <c r="AY2714" s="33" t="s">
        <v>955</v>
      </c>
      <c r="AZ2714" s="3" t="s">
        <v>955</v>
      </c>
      <c r="BA2714" s="33" t="s">
        <v>60</v>
      </c>
      <c r="BB2714" s="33">
        <v>0</v>
      </c>
      <c r="BC2714" s="33" t="s">
        <v>309</v>
      </c>
      <c r="BD2714" s="33" t="s">
        <v>14648</v>
      </c>
      <c r="BE2714" s="33" t="s">
        <v>60</v>
      </c>
      <c r="BF2714" s="34" t="str">
        <f>IFERROR(VLOOKUP(Data_Power_app[[#This Row],[PRO ODER]],'Result'!A:C,3,0),"")</f>
        <v/>
      </c>
      <c r="BG2714" s="14" t="str">
        <f>IFERROR(VLOOKUP(Data_Power_app[[#This Row],[PRO ODER]]&amp;"LAM_IN",'Real Time'!A:E,4,0),"")</f>
        <v/>
      </c>
      <c r="BH2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4229</v>
      </c>
      <c r="B2715" s="33" t="s">
        <v>17430</v>
      </c>
      <c r="C2715" s="33" t="s">
        <v>17431</v>
      </c>
      <c r="D2715" s="33" t="s">
        <v>144</v>
      </c>
      <c r="E2715" s="33" t="s">
        <v>947</v>
      </c>
      <c r="F2715" s="33" t="s">
        <v>72</v>
      </c>
      <c r="G2715" s="33">
        <v>124</v>
      </c>
      <c r="H2715" s="4">
        <v>45808</v>
      </c>
      <c r="I2715" s="4">
        <v>45805</v>
      </c>
      <c r="J2715" s="4" t="s">
        <v>307</v>
      </c>
      <c r="K2715" s="4">
        <v>45808</v>
      </c>
      <c r="L2715" s="4"/>
      <c r="M2715" s="4">
        <v>45810</v>
      </c>
      <c r="N2715" s="4">
        <v>45805.179444444446</v>
      </c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 t="s">
        <v>60</v>
      </c>
      <c r="U2715" s="4"/>
      <c r="V2715" s="4"/>
      <c r="W2715" s="4">
        <v>45817</v>
      </c>
      <c r="X2715" s="4"/>
      <c r="Y2715" s="4" t="s">
        <v>60</v>
      </c>
      <c r="Z2715" s="4" t="s">
        <v>60</v>
      </c>
      <c r="AA2715" s="4"/>
      <c r="AB2715" s="4" t="s">
        <v>60</v>
      </c>
      <c r="AC2715" s="4">
        <v>45818</v>
      </c>
      <c r="AD2715" s="4">
        <v>45819</v>
      </c>
      <c r="AE2715" s="4">
        <v>45821</v>
      </c>
      <c r="AF2715" s="4"/>
      <c r="AG2715" s="33" t="s">
        <v>176</v>
      </c>
      <c r="AH2715" s="33" t="s">
        <v>948</v>
      </c>
      <c r="AI2715" s="33" t="s">
        <v>956</v>
      </c>
      <c r="AJ2715" s="33" t="s">
        <v>75</v>
      </c>
      <c r="AK2715" s="33" t="s">
        <v>950</v>
      </c>
      <c r="AL2715" s="33" t="s">
        <v>957</v>
      </c>
      <c r="AM2715" s="33" t="s">
        <v>958</v>
      </c>
      <c r="AN2715" s="33">
        <v>0.16764999999999999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68</v>
      </c>
      <c r="AV2715" s="33"/>
      <c r="AW2715" s="33"/>
      <c r="AX2715" s="33" t="s">
        <v>955</v>
      </c>
      <c r="AY2715" s="33" t="s">
        <v>955</v>
      </c>
      <c r="AZ2715" s="3" t="s">
        <v>955</v>
      </c>
      <c r="BA2715" s="33" t="s">
        <v>60</v>
      </c>
      <c r="BB2715" s="33">
        <v>0</v>
      </c>
      <c r="BC2715" s="33" t="s">
        <v>309</v>
      </c>
      <c r="BD2715" s="33" t="s">
        <v>14648</v>
      </c>
      <c r="BE2715" s="33" t="s">
        <v>60</v>
      </c>
      <c r="BF2715" s="34" t="str">
        <f>IFERROR(VLOOKUP(Data_Power_app[[#This Row],[PRO ODER]],'Result'!A:C,3,0),"")</f>
        <v/>
      </c>
      <c r="BG2715" s="14" t="str">
        <f>IFERROR(VLOOKUP(Data_Power_app[[#This Row],[PRO ODER]]&amp;"LAM_IN",'Real Time'!A:E,4,0),"")</f>
        <v/>
      </c>
      <c r="BH2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4390</v>
      </c>
      <c r="B2716" s="33" t="s">
        <v>4195</v>
      </c>
      <c r="C2716" s="33" t="s">
        <v>4196</v>
      </c>
      <c r="D2716" s="33" t="s">
        <v>93</v>
      </c>
      <c r="E2716" s="33" t="s">
        <v>195</v>
      </c>
      <c r="F2716" s="33" t="s">
        <v>59</v>
      </c>
      <c r="G2716" s="33">
        <v>973</v>
      </c>
      <c r="H2716" s="4">
        <v>45812</v>
      </c>
      <c r="I2716" s="4">
        <v>45780</v>
      </c>
      <c r="J2716" s="4">
        <v>45791</v>
      </c>
      <c r="K2716" s="4">
        <v>45813</v>
      </c>
      <c r="L2716" s="4">
        <v>45781.987175925926</v>
      </c>
      <c r="M2716" s="4">
        <v>45814</v>
      </c>
      <c r="N2716" s="4">
        <v>45782.934212962966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45815</v>
      </c>
      <c r="U2716" s="4">
        <v>45783.685659722221</v>
      </c>
      <c r="V2716" s="4">
        <v>45785.351678240739</v>
      </c>
      <c r="W2716" s="4">
        <v>45817</v>
      </c>
      <c r="X2716" s="4">
        <v>45792.439606481479</v>
      </c>
      <c r="Y2716" s="4" t="s">
        <v>84</v>
      </c>
      <c r="Z2716" s="4">
        <v>45818</v>
      </c>
      <c r="AA2716" s="4">
        <v>45793.213113425925</v>
      </c>
      <c r="AB2716" s="4">
        <v>45806</v>
      </c>
      <c r="AC2716" s="4">
        <v>45819</v>
      </c>
      <c r="AD2716" s="4">
        <v>45820</v>
      </c>
      <c r="AE2716" s="4">
        <v>45822</v>
      </c>
      <c r="AF2716" s="4"/>
      <c r="AG2716" s="33" t="s">
        <v>4845</v>
      </c>
      <c r="AH2716" s="33" t="s">
        <v>357</v>
      </c>
      <c r="AI2716" s="33" t="s">
        <v>543</v>
      </c>
      <c r="AJ2716" s="33" t="s">
        <v>236</v>
      </c>
      <c r="AK2716" s="33" t="s">
        <v>107</v>
      </c>
      <c r="AL2716" s="33" t="s">
        <v>358</v>
      </c>
      <c r="AM2716" s="33" t="s">
        <v>359</v>
      </c>
      <c r="AN2716" s="33">
        <v>35.976179999999999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317</v>
      </c>
      <c r="AV2716" s="33" t="s">
        <v>318</v>
      </c>
      <c r="AW2716" s="33">
        <v>78.678250000000006</v>
      </c>
      <c r="AX2716" s="33" t="s">
        <v>1175</v>
      </c>
      <c r="AY2716" s="33" t="s">
        <v>545</v>
      </c>
      <c r="AZ2716" s="3">
        <v>973</v>
      </c>
      <c r="BA2716" s="33" t="s">
        <v>60</v>
      </c>
      <c r="BB2716" s="33">
        <v>973</v>
      </c>
      <c r="BC2716" s="33" t="s">
        <v>60</v>
      </c>
      <c r="BD2716" s="33" t="s">
        <v>60</v>
      </c>
      <c r="BE2716" s="33" t="s">
        <v>60</v>
      </c>
      <c r="BF2716" s="34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>ML-04</v>
      </c>
      <c r="BH2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4392</v>
      </c>
      <c r="B2717" s="33" t="s">
        <v>4197</v>
      </c>
      <c r="C2717" s="33" t="s">
        <v>4198</v>
      </c>
      <c r="D2717" s="33" t="s">
        <v>93</v>
      </c>
      <c r="E2717" s="33" t="s">
        <v>195</v>
      </c>
      <c r="F2717" s="33" t="s">
        <v>59</v>
      </c>
      <c r="G2717" s="33">
        <v>39</v>
      </c>
      <c r="H2717" s="4">
        <v>45812</v>
      </c>
      <c r="I2717" s="4">
        <v>45782</v>
      </c>
      <c r="J2717" s="4">
        <v>45791</v>
      </c>
      <c r="K2717" s="4">
        <v>45813</v>
      </c>
      <c r="L2717" s="4">
        <v>45783.494293981479</v>
      </c>
      <c r="M2717" s="4">
        <v>45814</v>
      </c>
      <c r="N2717" s="4">
        <v>45785.979502314818</v>
      </c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45815</v>
      </c>
      <c r="U2717" s="4">
        <v>45798.656053240738</v>
      </c>
      <c r="V2717" s="4">
        <v>45799.815497685187</v>
      </c>
      <c r="W2717" s="4">
        <v>45817</v>
      </c>
      <c r="X2717" s="4">
        <v>45799.876597222225</v>
      </c>
      <c r="Y2717" s="4" t="s">
        <v>84</v>
      </c>
      <c r="Z2717" s="4">
        <v>45818</v>
      </c>
      <c r="AA2717" s="4"/>
      <c r="AB2717" s="4" t="s">
        <v>60</v>
      </c>
      <c r="AC2717" s="4">
        <v>45819</v>
      </c>
      <c r="AD2717" s="4">
        <v>45820</v>
      </c>
      <c r="AE2717" s="4">
        <v>45822</v>
      </c>
      <c r="AF2717" s="4"/>
      <c r="AG2717" s="33" t="s">
        <v>104</v>
      </c>
      <c r="AH2717" s="33" t="s">
        <v>357</v>
      </c>
      <c r="AI2717" s="33" t="s">
        <v>1259</v>
      </c>
      <c r="AJ2717" s="33" t="s">
        <v>236</v>
      </c>
      <c r="AK2717" s="33" t="s">
        <v>107</v>
      </c>
      <c r="AL2717" s="33" t="s">
        <v>358</v>
      </c>
      <c r="AM2717" s="33" t="s">
        <v>359</v>
      </c>
      <c r="AN2717" s="33">
        <v>1.4294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317</v>
      </c>
      <c r="AV2717" s="33" t="s">
        <v>318</v>
      </c>
      <c r="AW2717" s="33">
        <v>3.12608</v>
      </c>
      <c r="AX2717" s="33" t="s">
        <v>1175</v>
      </c>
      <c r="AY2717" s="33" t="s">
        <v>545</v>
      </c>
      <c r="AZ2717" s="3">
        <v>39</v>
      </c>
      <c r="BA2717" s="33" t="s">
        <v>60</v>
      </c>
      <c r="BB2717" s="33">
        <v>39</v>
      </c>
      <c r="BC2717" s="33" t="s">
        <v>60</v>
      </c>
      <c r="BD2717" s="33" t="s">
        <v>60</v>
      </c>
      <c r="BE2717" s="33" t="s">
        <v>60</v>
      </c>
      <c r="BF2717" s="34" t="str">
        <f>IFERROR(VLOOKUP(Data_Power_app[[#This Row],[PRO ODER]],'Result'!A:C,3,0),"")</f>
        <v/>
      </c>
      <c r="BG2717" s="14" t="str">
        <f>IFERROR(VLOOKUP(Data_Power_app[[#This Row],[PRO ODER]]&amp;"LAM_IN",'Real Time'!A:E,4,0),"")</f>
        <v>ML-06</v>
      </c>
      <c r="BH2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4408</v>
      </c>
      <c r="B2718" s="33" t="s">
        <v>4210</v>
      </c>
      <c r="C2718" s="33" t="s">
        <v>4211</v>
      </c>
      <c r="D2718" s="33" t="s">
        <v>93</v>
      </c>
      <c r="E2718" s="33" t="s">
        <v>195</v>
      </c>
      <c r="F2718" s="33" t="s">
        <v>59</v>
      </c>
      <c r="G2718" s="33">
        <v>40</v>
      </c>
      <c r="H2718" s="4">
        <v>45790</v>
      </c>
      <c r="I2718" s="4">
        <v>45785</v>
      </c>
      <c r="J2718" s="4">
        <v>45791</v>
      </c>
      <c r="K2718" s="4">
        <v>45813</v>
      </c>
      <c r="L2718" s="4">
        <v>45786.324479166666</v>
      </c>
      <c r="M2718" s="4">
        <v>45814</v>
      </c>
      <c r="N2718" s="4">
        <v>45786.958611111113</v>
      </c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45815</v>
      </c>
      <c r="U2718" s="4">
        <v>45799.817245370374</v>
      </c>
      <c r="V2718" s="4">
        <v>45799.821805555555</v>
      </c>
      <c r="W2718" s="4">
        <v>45817</v>
      </c>
      <c r="X2718" s="4">
        <v>45799.876006944447</v>
      </c>
      <c r="Y2718" s="4" t="s">
        <v>84</v>
      </c>
      <c r="Z2718" s="4">
        <v>45818</v>
      </c>
      <c r="AA2718" s="4">
        <v>45800.394849537035</v>
      </c>
      <c r="AB2718" s="4">
        <v>45806</v>
      </c>
      <c r="AC2718" s="4">
        <v>45819</v>
      </c>
      <c r="AD2718" s="4">
        <v>45820</v>
      </c>
      <c r="AE2718" s="4">
        <v>45822</v>
      </c>
      <c r="AF2718" s="4"/>
      <c r="AG2718" s="33" t="s">
        <v>4845</v>
      </c>
      <c r="AH2718" s="33" t="s">
        <v>357</v>
      </c>
      <c r="AI2718" s="33" t="s">
        <v>1259</v>
      </c>
      <c r="AJ2718" s="33" t="s">
        <v>236</v>
      </c>
      <c r="AK2718" s="33" t="s">
        <v>107</v>
      </c>
      <c r="AL2718" s="33" t="s">
        <v>358</v>
      </c>
      <c r="AM2718" s="33" t="s">
        <v>359</v>
      </c>
      <c r="AN2718" s="33">
        <v>1.46865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317</v>
      </c>
      <c r="AV2718" s="33" t="s">
        <v>318</v>
      </c>
      <c r="AW2718" s="33">
        <v>3.21191</v>
      </c>
      <c r="AX2718" s="33" t="s">
        <v>1175</v>
      </c>
      <c r="AY2718" s="33" t="s">
        <v>545</v>
      </c>
      <c r="AZ2718" s="3">
        <v>40</v>
      </c>
      <c r="BA2718" s="33" t="s">
        <v>60</v>
      </c>
      <c r="BB2718" s="33">
        <v>40</v>
      </c>
      <c r="BC2718" s="33" t="s">
        <v>60</v>
      </c>
      <c r="BD2718" s="33" t="s">
        <v>60</v>
      </c>
      <c r="BE2718" s="33" t="s">
        <v>60</v>
      </c>
      <c r="BF2718" s="34" t="str">
        <f>IFERROR(VLOOKUP(Data_Power_app[[#This Row],[PRO ODER]],'Result'!A:C,3,0),"")</f>
        <v/>
      </c>
      <c r="BG2718" s="14" t="str">
        <f>IFERROR(VLOOKUP(Data_Power_app[[#This Row],[PRO ODER]]&amp;"LAM_IN",'Real Time'!A:E,4,0),"")</f>
        <v>ML-06</v>
      </c>
      <c r="BH2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4412</v>
      </c>
      <c r="B2719" s="33" t="s">
        <v>4212</v>
      </c>
      <c r="C2719" s="33" t="s">
        <v>4213</v>
      </c>
      <c r="D2719" s="33" t="s">
        <v>93</v>
      </c>
      <c r="E2719" s="33" t="s">
        <v>195</v>
      </c>
      <c r="F2719" s="33" t="s">
        <v>59</v>
      </c>
      <c r="G2719" s="33">
        <v>1</v>
      </c>
      <c r="H2719" s="4">
        <v>45790</v>
      </c>
      <c r="I2719" s="4">
        <v>45785</v>
      </c>
      <c r="J2719" s="4">
        <v>45787</v>
      </c>
      <c r="K2719" s="4">
        <v>45813</v>
      </c>
      <c r="L2719" s="4">
        <v>45786.323321759257</v>
      </c>
      <c r="M2719" s="4">
        <v>45814</v>
      </c>
      <c r="N2719" s="4">
        <v>45786.643217592595</v>
      </c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45815</v>
      </c>
      <c r="U2719" s="4">
        <v>45786.059467592589</v>
      </c>
      <c r="V2719" s="4">
        <v>45787.665520833332</v>
      </c>
      <c r="W2719" s="4">
        <v>45817</v>
      </c>
      <c r="X2719" s="4">
        <v>45792.101655092592</v>
      </c>
      <c r="Y2719" s="4" t="s">
        <v>84</v>
      </c>
      <c r="Z2719" s="4">
        <v>45818</v>
      </c>
      <c r="AA2719" s="4">
        <v>45792.101898148147</v>
      </c>
      <c r="AB2719" s="4">
        <v>45806</v>
      </c>
      <c r="AC2719" s="4">
        <v>45819</v>
      </c>
      <c r="AD2719" s="4">
        <v>45820</v>
      </c>
      <c r="AE2719" s="4">
        <v>45822</v>
      </c>
      <c r="AF2719" s="4"/>
      <c r="AG2719" s="33" t="s">
        <v>4845</v>
      </c>
      <c r="AH2719" s="33" t="s">
        <v>357</v>
      </c>
      <c r="AI2719" s="33" t="s">
        <v>4207</v>
      </c>
      <c r="AJ2719" s="33" t="s">
        <v>236</v>
      </c>
      <c r="AK2719" s="33" t="s">
        <v>107</v>
      </c>
      <c r="AL2719" s="33" t="s">
        <v>358</v>
      </c>
      <c r="AM2719" s="33" t="s">
        <v>359</v>
      </c>
      <c r="AN2719" s="33">
        <v>3.7780000000000001E-2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426</v>
      </c>
      <c r="AV2719" s="33" t="s">
        <v>427</v>
      </c>
      <c r="AW2719" s="33">
        <v>8.2619999999999999E-2</v>
      </c>
      <c r="AX2719" s="33" t="s">
        <v>4208</v>
      </c>
      <c r="AY2719" s="33" t="s">
        <v>4209</v>
      </c>
      <c r="AZ2719" s="3">
        <v>1</v>
      </c>
      <c r="BA2719" s="33" t="s">
        <v>60</v>
      </c>
      <c r="BB2719" s="33">
        <v>1</v>
      </c>
      <c r="BC2719" s="33" t="s">
        <v>60</v>
      </c>
      <c r="BD2719" s="33" t="s">
        <v>60</v>
      </c>
      <c r="BE2719" s="33" t="s">
        <v>60</v>
      </c>
      <c r="BF2719" s="34" t="str">
        <f>IFERROR(VLOOKUP(Data_Power_app[[#This Row],[PRO ODER]],'Result'!A:C,3,0),"")</f>
        <v/>
      </c>
      <c r="BG2719" s="14" t="str">
        <f>IFERROR(VLOOKUP(Data_Power_app[[#This Row],[PRO ODER]]&amp;"LAM_IN",'Real Time'!A:E,4,0),"")</f>
        <v>ML-06</v>
      </c>
      <c r="BH2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4739</v>
      </c>
      <c r="B2720" s="33" t="s">
        <v>15839</v>
      </c>
      <c r="C2720" s="33" t="s">
        <v>15840</v>
      </c>
      <c r="D2720" s="33" t="s">
        <v>93</v>
      </c>
      <c r="E2720" s="33" t="s">
        <v>819</v>
      </c>
      <c r="F2720" s="33" t="s">
        <v>72</v>
      </c>
      <c r="G2720" s="33">
        <v>90</v>
      </c>
      <c r="H2720" s="4">
        <v>45815</v>
      </c>
      <c r="I2720" s="4">
        <v>45804</v>
      </c>
      <c r="J2720" s="4">
        <v>45804</v>
      </c>
      <c r="K2720" s="4">
        <v>45816</v>
      </c>
      <c r="L2720" s="4"/>
      <c r="M2720" s="4" t="s">
        <v>60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 t="s">
        <v>60</v>
      </c>
      <c r="U2720" s="4"/>
      <c r="V2720" s="4"/>
      <c r="W2720" s="4"/>
      <c r="X2720" s="4"/>
      <c r="Y2720" s="4" t="s">
        <v>60</v>
      </c>
      <c r="Z2720" s="4" t="s">
        <v>60</v>
      </c>
      <c r="AA2720" s="4"/>
      <c r="AB2720" s="4" t="s">
        <v>60</v>
      </c>
      <c r="AC2720" s="4" t="s">
        <v>60</v>
      </c>
      <c r="AD2720" s="4">
        <v>45821</v>
      </c>
      <c r="AE2720" s="4">
        <v>45822</v>
      </c>
      <c r="AF2720" s="4"/>
      <c r="AG2720" s="33" t="s">
        <v>134</v>
      </c>
      <c r="AH2720" s="33" t="s">
        <v>854</v>
      </c>
      <c r="AI2720" s="33" t="s">
        <v>13030</v>
      </c>
      <c r="AJ2720" s="33" t="s">
        <v>75</v>
      </c>
      <c r="AK2720" s="33" t="s">
        <v>107</v>
      </c>
      <c r="AL2720" s="33" t="s">
        <v>436</v>
      </c>
      <c r="AM2720" s="33" t="s">
        <v>437</v>
      </c>
      <c r="AN2720" s="33">
        <v>2.2475800000000001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777</v>
      </c>
      <c r="AV2720" s="33" t="s">
        <v>778</v>
      </c>
      <c r="AW2720" s="33">
        <v>4.9155699999999998</v>
      </c>
      <c r="AX2720" s="33" t="s">
        <v>13031</v>
      </c>
      <c r="AY2720" s="33" t="s">
        <v>13032</v>
      </c>
      <c r="AZ2720" s="3">
        <v>90</v>
      </c>
      <c r="BA2720" s="33" t="s">
        <v>60</v>
      </c>
      <c r="BB2720" s="33">
        <v>90</v>
      </c>
      <c r="BC2720" s="33" t="s">
        <v>60</v>
      </c>
      <c r="BD2720" s="33" t="s">
        <v>60</v>
      </c>
      <c r="BE2720" s="33" t="s">
        <v>60</v>
      </c>
      <c r="BF2720" s="34" t="str">
        <f>IFERROR(VLOOKUP(Data_Power_app[[#This Row],[PRO ODER]],'Result'!A:C,3,0),"")</f>
        <v>LAMINATION 4</v>
      </c>
      <c r="BG2720" s="14" t="str">
        <f>IFERROR(VLOOKUP(Data_Power_app[[#This Row],[PRO ODER]]&amp;"LAM_IN",'Real Time'!A:E,4,0),"")</f>
        <v/>
      </c>
      <c r="BH2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4745</v>
      </c>
      <c r="B2721" s="33" t="s">
        <v>12429</v>
      </c>
      <c r="C2721" s="33" t="s">
        <v>12430</v>
      </c>
      <c r="D2721" s="33" t="s">
        <v>366</v>
      </c>
      <c r="E2721" s="33" t="s">
        <v>478</v>
      </c>
      <c r="F2721" s="33" t="s">
        <v>59</v>
      </c>
      <c r="G2721" s="33">
        <v>43</v>
      </c>
      <c r="H2721" s="4">
        <v>45815</v>
      </c>
      <c r="I2721" s="4">
        <v>45800</v>
      </c>
      <c r="J2721" s="4" t="s">
        <v>60</v>
      </c>
      <c r="K2721" s="4">
        <v>45816</v>
      </c>
      <c r="L2721" s="4">
        <v>45801.457071759258</v>
      </c>
      <c r="M2721" s="4">
        <v>45817</v>
      </c>
      <c r="N2721" s="4">
        <v>45801.617094907408</v>
      </c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45818</v>
      </c>
      <c r="U2721" s="4"/>
      <c r="V2721" s="4"/>
      <c r="W2721" s="4">
        <v>45819</v>
      </c>
      <c r="X2721" s="4"/>
      <c r="Y2721" s="4" t="s">
        <v>60</v>
      </c>
      <c r="Z2721" s="4">
        <v>45820</v>
      </c>
      <c r="AA2721" s="4"/>
      <c r="AB2721" s="4" t="s">
        <v>60</v>
      </c>
      <c r="AC2721" s="4">
        <v>45821</v>
      </c>
      <c r="AD2721" s="4">
        <v>45821</v>
      </c>
      <c r="AE2721" s="4">
        <v>45822</v>
      </c>
      <c r="AF2721" s="4"/>
      <c r="AG2721" s="33" t="s">
        <v>306</v>
      </c>
      <c r="AH2721" s="33" t="s">
        <v>7903</v>
      </c>
      <c r="AI2721" s="33" t="s">
        <v>14681</v>
      </c>
      <c r="AJ2721" s="33" t="s">
        <v>7905</v>
      </c>
      <c r="AK2721" s="33" t="s">
        <v>107</v>
      </c>
      <c r="AL2721" s="33" t="s">
        <v>485</v>
      </c>
      <c r="AM2721" s="33" t="s">
        <v>486</v>
      </c>
      <c r="AN2721" s="33">
        <v>0.74450000000000005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14682</v>
      </c>
      <c r="AV2721" s="33" t="s">
        <v>14683</v>
      </c>
      <c r="AW2721" s="33">
        <v>3.2559900000000002</v>
      </c>
      <c r="AX2721" s="33" t="s">
        <v>14684</v>
      </c>
      <c r="AY2721" s="33" t="s">
        <v>14685</v>
      </c>
      <c r="AZ2721" s="3">
        <v>43</v>
      </c>
      <c r="BA2721" s="33" t="s">
        <v>60</v>
      </c>
      <c r="BB2721" s="33">
        <v>43</v>
      </c>
      <c r="BC2721" s="33" t="s">
        <v>60</v>
      </c>
      <c r="BD2721" s="33" t="s">
        <v>60</v>
      </c>
      <c r="BE2721" s="33" t="s">
        <v>60</v>
      </c>
      <c r="BF2721" s="34" t="str">
        <f>IFERROR(VLOOKUP(Data_Power_app[[#This Row],[PRO ODER]],'Result'!A:C,3,0),"")</f>
        <v/>
      </c>
      <c r="BG2721" s="14" t="str">
        <f>IFERROR(VLOOKUP(Data_Power_app[[#This Row],[PRO ODER]]&amp;"LAM_IN",'Real Time'!A:E,4,0),"")</f>
        <v/>
      </c>
      <c r="BH2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4783</v>
      </c>
      <c r="B2722" s="33" t="s">
        <v>13312</v>
      </c>
      <c r="C2722" s="33" t="s">
        <v>13313</v>
      </c>
      <c r="D2722" s="33" t="s">
        <v>102</v>
      </c>
      <c r="E2722" s="33" t="s">
        <v>5136</v>
      </c>
      <c r="F2722" s="33" t="s">
        <v>59</v>
      </c>
      <c r="G2722" s="33">
        <v>1468</v>
      </c>
      <c r="H2722" s="4">
        <v>45806</v>
      </c>
      <c r="I2722" s="4">
        <v>45803</v>
      </c>
      <c r="J2722" s="4">
        <v>45803</v>
      </c>
      <c r="K2722" s="4">
        <v>45807</v>
      </c>
      <c r="L2722" s="4">
        <v>45804.498344907406</v>
      </c>
      <c r="M2722" s="4">
        <v>45807</v>
      </c>
      <c r="N2722" s="4">
        <v>45804.875104166669</v>
      </c>
      <c r="O2722" s="4">
        <v>45810</v>
      </c>
      <c r="P2722" s="4" t="s">
        <v>60</v>
      </c>
      <c r="Q2722" s="4">
        <v>45811</v>
      </c>
      <c r="R2722" s="4" t="s">
        <v>60</v>
      </c>
      <c r="S2722" s="4" t="s">
        <v>60</v>
      </c>
      <c r="T2722" s="4">
        <v>45812</v>
      </c>
      <c r="U2722" s="4">
        <v>45805.309016203704</v>
      </c>
      <c r="V2722" s="4"/>
      <c r="W2722" s="4">
        <v>45817</v>
      </c>
      <c r="X2722" s="4"/>
      <c r="Y2722" s="4" t="s">
        <v>60</v>
      </c>
      <c r="Z2722" s="4">
        <v>45819</v>
      </c>
      <c r="AA2722" s="4"/>
      <c r="AB2722" s="4" t="s">
        <v>60</v>
      </c>
      <c r="AC2722" s="4">
        <v>45820</v>
      </c>
      <c r="AD2722" s="4">
        <v>45821</v>
      </c>
      <c r="AE2722" s="4">
        <v>45824</v>
      </c>
      <c r="AF2722" s="4"/>
      <c r="AG2722" s="33" t="s">
        <v>306</v>
      </c>
      <c r="AH2722" s="33" t="s">
        <v>1023</v>
      </c>
      <c r="AI2722" s="33" t="s">
        <v>13314</v>
      </c>
      <c r="AJ2722" s="33" t="s">
        <v>1024</v>
      </c>
      <c r="AK2722" s="33" t="s">
        <v>107</v>
      </c>
      <c r="AL2722" s="33" t="s">
        <v>1025</v>
      </c>
      <c r="AM2722" s="33" t="s">
        <v>1026</v>
      </c>
      <c r="AN2722" s="33">
        <v>67.351569999999995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657</v>
      </c>
      <c r="AV2722" s="33" t="s">
        <v>658</v>
      </c>
      <c r="AW2722" s="33">
        <v>125.20797</v>
      </c>
      <c r="AX2722" s="33" t="s">
        <v>931</v>
      </c>
      <c r="AY2722" s="33" t="s">
        <v>932</v>
      </c>
      <c r="AZ2722" s="3">
        <v>1468</v>
      </c>
      <c r="BA2722" s="33" t="s">
        <v>60</v>
      </c>
      <c r="BB2722" s="33">
        <v>1468</v>
      </c>
      <c r="BC2722" s="33" t="s">
        <v>60</v>
      </c>
      <c r="BD2722" s="33" t="s">
        <v>60</v>
      </c>
      <c r="BE2722" s="33" t="s">
        <v>60</v>
      </c>
      <c r="BF2722" s="34" t="str">
        <f>IFERROR(VLOOKUP(Data_Power_app[[#This Row],[PRO ODER]],'Result'!A:C,3,0),"")</f>
        <v/>
      </c>
      <c r="BG2722" s="14" t="str">
        <f>IFERROR(VLOOKUP(Data_Power_app[[#This Row],[PRO ODER]]&amp;"LAM_IN",'Real Time'!A:E,4,0),"")</f>
        <v/>
      </c>
      <c r="BH2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4784</v>
      </c>
      <c r="B2723" s="33" t="s">
        <v>13315</v>
      </c>
      <c r="C2723" s="33" t="s">
        <v>13316</v>
      </c>
      <c r="D2723" s="33" t="s">
        <v>102</v>
      </c>
      <c r="E2723" s="33" t="s">
        <v>5136</v>
      </c>
      <c r="F2723" s="33" t="s">
        <v>59</v>
      </c>
      <c r="G2723" s="33">
        <v>1468</v>
      </c>
      <c r="H2723" s="4">
        <v>45806</v>
      </c>
      <c r="I2723" s="4">
        <v>45803</v>
      </c>
      <c r="J2723" s="4">
        <v>45803</v>
      </c>
      <c r="K2723" s="4">
        <v>45807</v>
      </c>
      <c r="L2723" s="4">
        <v>45804.498414351852</v>
      </c>
      <c r="M2723" s="4">
        <v>45807</v>
      </c>
      <c r="N2723" s="4">
        <v>45804.875277777777</v>
      </c>
      <c r="O2723" s="4">
        <v>45810</v>
      </c>
      <c r="P2723" s="4" t="s">
        <v>60</v>
      </c>
      <c r="Q2723" s="4">
        <v>45811</v>
      </c>
      <c r="R2723" s="4" t="s">
        <v>60</v>
      </c>
      <c r="S2723" s="4" t="s">
        <v>60</v>
      </c>
      <c r="T2723" s="4">
        <v>45812</v>
      </c>
      <c r="U2723" s="4">
        <v>45805.309120370373</v>
      </c>
      <c r="V2723" s="4"/>
      <c r="W2723" s="4">
        <v>45817</v>
      </c>
      <c r="X2723" s="4"/>
      <c r="Y2723" s="4" t="s">
        <v>60</v>
      </c>
      <c r="Z2723" s="4">
        <v>45819</v>
      </c>
      <c r="AA2723" s="4"/>
      <c r="AB2723" s="4" t="s">
        <v>60</v>
      </c>
      <c r="AC2723" s="4">
        <v>45820</v>
      </c>
      <c r="AD2723" s="4">
        <v>45821</v>
      </c>
      <c r="AE2723" s="4">
        <v>45824</v>
      </c>
      <c r="AF2723" s="4"/>
      <c r="AG2723" s="33" t="s">
        <v>306</v>
      </c>
      <c r="AH2723" s="33" t="s">
        <v>1023</v>
      </c>
      <c r="AI2723" s="33" t="s">
        <v>13314</v>
      </c>
      <c r="AJ2723" s="33" t="s">
        <v>1024</v>
      </c>
      <c r="AK2723" s="33" t="s">
        <v>107</v>
      </c>
      <c r="AL2723" s="33" t="s">
        <v>1025</v>
      </c>
      <c r="AM2723" s="33" t="s">
        <v>1026</v>
      </c>
      <c r="AN2723" s="33">
        <v>67.415580000000006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657</v>
      </c>
      <c r="AV2723" s="33" t="s">
        <v>658</v>
      </c>
      <c r="AW2723" s="33">
        <v>125.32658000000001</v>
      </c>
      <c r="AX2723" s="33" t="s">
        <v>931</v>
      </c>
      <c r="AY2723" s="33" t="s">
        <v>932</v>
      </c>
      <c r="AZ2723" s="3">
        <v>1468</v>
      </c>
      <c r="BA2723" s="33" t="s">
        <v>60</v>
      </c>
      <c r="BB2723" s="33">
        <v>1468</v>
      </c>
      <c r="BC2723" s="33" t="s">
        <v>60</v>
      </c>
      <c r="BD2723" s="33" t="s">
        <v>60</v>
      </c>
      <c r="BE2723" s="33" t="s">
        <v>60</v>
      </c>
      <c r="BF2723" s="34" t="str">
        <f>IFERROR(VLOOKUP(Data_Power_app[[#This Row],[PRO ODER]],'Result'!A:C,3,0),"")</f>
        <v/>
      </c>
      <c r="BG2723" s="14" t="str">
        <f>IFERROR(VLOOKUP(Data_Power_app[[#This Row],[PRO ODER]]&amp;"LAM_IN",'Real Time'!A:E,4,0),"")</f>
        <v/>
      </c>
      <c r="BH2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4785</v>
      </c>
      <c r="B2724" s="33" t="s">
        <v>13317</v>
      </c>
      <c r="C2724" s="33" t="s">
        <v>13318</v>
      </c>
      <c r="D2724" s="33" t="s">
        <v>102</v>
      </c>
      <c r="E2724" s="33" t="s">
        <v>5136</v>
      </c>
      <c r="F2724" s="33" t="s">
        <v>59</v>
      </c>
      <c r="G2724" s="33">
        <v>904</v>
      </c>
      <c r="H2724" s="4">
        <v>45806</v>
      </c>
      <c r="I2724" s="4">
        <v>45803</v>
      </c>
      <c r="J2724" s="4">
        <v>45803</v>
      </c>
      <c r="K2724" s="4">
        <v>45807</v>
      </c>
      <c r="L2724" s="4">
        <v>45804.498460648145</v>
      </c>
      <c r="M2724" s="4">
        <v>45807</v>
      </c>
      <c r="N2724" s="4">
        <v>45804.875439814816</v>
      </c>
      <c r="O2724" s="4">
        <v>45810</v>
      </c>
      <c r="P2724" s="4" t="s">
        <v>60</v>
      </c>
      <c r="Q2724" s="4">
        <v>45811</v>
      </c>
      <c r="R2724" s="4" t="s">
        <v>60</v>
      </c>
      <c r="S2724" s="4" t="s">
        <v>60</v>
      </c>
      <c r="T2724" s="4">
        <v>45812</v>
      </c>
      <c r="U2724" s="4">
        <v>45805.309050925927</v>
      </c>
      <c r="V2724" s="4"/>
      <c r="W2724" s="4">
        <v>45817</v>
      </c>
      <c r="X2724" s="4"/>
      <c r="Y2724" s="4" t="s">
        <v>60</v>
      </c>
      <c r="Z2724" s="4">
        <v>45819</v>
      </c>
      <c r="AA2724" s="4"/>
      <c r="AB2724" s="4" t="s">
        <v>60</v>
      </c>
      <c r="AC2724" s="4">
        <v>45820</v>
      </c>
      <c r="AD2724" s="4">
        <v>45821</v>
      </c>
      <c r="AE2724" s="4">
        <v>45824</v>
      </c>
      <c r="AF2724" s="4"/>
      <c r="AG2724" s="33" t="s">
        <v>306</v>
      </c>
      <c r="AH2724" s="33" t="s">
        <v>1023</v>
      </c>
      <c r="AI2724" s="33" t="s">
        <v>13319</v>
      </c>
      <c r="AJ2724" s="33" t="s">
        <v>1024</v>
      </c>
      <c r="AK2724" s="33" t="s">
        <v>107</v>
      </c>
      <c r="AL2724" s="33" t="s">
        <v>1025</v>
      </c>
      <c r="AM2724" s="33" t="s">
        <v>1026</v>
      </c>
      <c r="AN2724" s="33">
        <v>41.339619999999996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657</v>
      </c>
      <c r="AV2724" s="33" t="s">
        <v>658</v>
      </c>
      <c r="AW2724" s="33">
        <v>76.85324</v>
      </c>
      <c r="AX2724" s="33" t="s">
        <v>1494</v>
      </c>
      <c r="AY2724" s="33" t="s">
        <v>1495</v>
      </c>
      <c r="AZ2724" s="3">
        <v>904</v>
      </c>
      <c r="BA2724" s="33" t="s">
        <v>60</v>
      </c>
      <c r="BB2724" s="33">
        <v>904</v>
      </c>
      <c r="BC2724" s="33" t="s">
        <v>60</v>
      </c>
      <c r="BD2724" s="33" t="s">
        <v>60</v>
      </c>
      <c r="BE2724" s="33" t="s">
        <v>60</v>
      </c>
      <c r="BF2724" s="34" t="str">
        <f>IFERROR(VLOOKUP(Data_Power_app[[#This Row],[PRO ODER]],'Result'!A:C,3,0),"")</f>
        <v/>
      </c>
      <c r="BG2724" s="14" t="str">
        <f>IFERROR(VLOOKUP(Data_Power_app[[#This Row],[PRO ODER]]&amp;"LAM_IN",'Real Time'!A:E,4,0),"")</f>
        <v/>
      </c>
      <c r="BH2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4786</v>
      </c>
      <c r="B2725" s="33" t="s">
        <v>13320</v>
      </c>
      <c r="C2725" s="33" t="s">
        <v>13321</v>
      </c>
      <c r="D2725" s="33" t="s">
        <v>102</v>
      </c>
      <c r="E2725" s="33" t="s">
        <v>5136</v>
      </c>
      <c r="F2725" s="33" t="s">
        <v>59</v>
      </c>
      <c r="G2725" s="33">
        <v>904</v>
      </c>
      <c r="H2725" s="4">
        <v>45806</v>
      </c>
      <c r="I2725" s="4">
        <v>45803</v>
      </c>
      <c r="J2725" s="4">
        <v>45803</v>
      </c>
      <c r="K2725" s="4">
        <v>45807</v>
      </c>
      <c r="L2725" s="4">
        <v>45804.498495370368</v>
      </c>
      <c r="M2725" s="4">
        <v>45807</v>
      </c>
      <c r="N2725" s="4">
        <v>45804.875520833331</v>
      </c>
      <c r="O2725" s="4">
        <v>45810</v>
      </c>
      <c r="P2725" s="4" t="s">
        <v>60</v>
      </c>
      <c r="Q2725" s="4">
        <v>45811</v>
      </c>
      <c r="R2725" s="4" t="s">
        <v>60</v>
      </c>
      <c r="S2725" s="4" t="s">
        <v>60</v>
      </c>
      <c r="T2725" s="4">
        <v>45812</v>
      </c>
      <c r="U2725" s="4">
        <v>45805.30908564815</v>
      </c>
      <c r="V2725" s="4"/>
      <c r="W2725" s="4">
        <v>45817</v>
      </c>
      <c r="X2725" s="4"/>
      <c r="Y2725" s="4" t="s">
        <v>60</v>
      </c>
      <c r="Z2725" s="4">
        <v>45819</v>
      </c>
      <c r="AA2725" s="4"/>
      <c r="AB2725" s="4" t="s">
        <v>60</v>
      </c>
      <c r="AC2725" s="4">
        <v>45820</v>
      </c>
      <c r="AD2725" s="4">
        <v>45821</v>
      </c>
      <c r="AE2725" s="4">
        <v>45824</v>
      </c>
      <c r="AF2725" s="4"/>
      <c r="AG2725" s="33" t="s">
        <v>306</v>
      </c>
      <c r="AH2725" s="33" t="s">
        <v>1023</v>
      </c>
      <c r="AI2725" s="33" t="s">
        <v>13319</v>
      </c>
      <c r="AJ2725" s="33" t="s">
        <v>1024</v>
      </c>
      <c r="AK2725" s="33" t="s">
        <v>107</v>
      </c>
      <c r="AL2725" s="33" t="s">
        <v>1025</v>
      </c>
      <c r="AM2725" s="33" t="s">
        <v>1026</v>
      </c>
      <c r="AN2725" s="33">
        <v>41.560789999999997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657</v>
      </c>
      <c r="AV2725" s="33" t="s">
        <v>658</v>
      </c>
      <c r="AW2725" s="33">
        <v>77.262050000000002</v>
      </c>
      <c r="AX2725" s="33" t="s">
        <v>1494</v>
      </c>
      <c r="AY2725" s="33" t="s">
        <v>1495</v>
      </c>
      <c r="AZ2725" s="3">
        <v>904</v>
      </c>
      <c r="BA2725" s="33" t="s">
        <v>60</v>
      </c>
      <c r="BB2725" s="33">
        <v>904</v>
      </c>
      <c r="BC2725" s="33" t="s">
        <v>60</v>
      </c>
      <c r="BD2725" s="33" t="s">
        <v>60</v>
      </c>
      <c r="BE2725" s="33" t="s">
        <v>60</v>
      </c>
      <c r="BF2725" s="34" t="str">
        <f>IFERROR(VLOOKUP(Data_Power_app[[#This Row],[PRO ODER]],'Result'!A:C,3,0),"")</f>
        <v/>
      </c>
      <c r="BG2725" s="14" t="str">
        <f>IFERROR(VLOOKUP(Data_Power_app[[#This Row],[PRO ODER]]&amp;"LAM_IN",'Real Time'!A:E,4,0),"")</f>
        <v/>
      </c>
      <c r="BH2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4788</v>
      </c>
      <c r="B2726" s="33" t="s">
        <v>13322</v>
      </c>
      <c r="C2726" s="33" t="s">
        <v>13323</v>
      </c>
      <c r="D2726" s="33" t="s">
        <v>102</v>
      </c>
      <c r="E2726" s="33" t="s">
        <v>5136</v>
      </c>
      <c r="F2726" s="33" t="s">
        <v>59</v>
      </c>
      <c r="G2726" s="33">
        <v>1204</v>
      </c>
      <c r="H2726" s="4">
        <v>45806</v>
      </c>
      <c r="I2726" s="4">
        <v>45803</v>
      </c>
      <c r="J2726" s="4">
        <v>45803</v>
      </c>
      <c r="K2726" s="4">
        <v>45807</v>
      </c>
      <c r="L2726" s="4">
        <v>45804.563587962963</v>
      </c>
      <c r="M2726" s="4">
        <v>45807</v>
      </c>
      <c r="N2726" s="4">
        <v>45804.764340277776</v>
      </c>
      <c r="O2726" s="4">
        <v>45810</v>
      </c>
      <c r="P2726" s="4" t="s">
        <v>60</v>
      </c>
      <c r="Q2726" s="4">
        <v>45811</v>
      </c>
      <c r="R2726" s="4" t="s">
        <v>60</v>
      </c>
      <c r="S2726" s="4" t="s">
        <v>60</v>
      </c>
      <c r="T2726" s="4">
        <v>45812</v>
      </c>
      <c r="U2726" s="4">
        <v>45804.058622685188</v>
      </c>
      <c r="V2726" s="4"/>
      <c r="W2726" s="4">
        <v>45817</v>
      </c>
      <c r="X2726" s="4"/>
      <c r="Y2726" s="4" t="s">
        <v>60</v>
      </c>
      <c r="Z2726" s="4">
        <v>45819</v>
      </c>
      <c r="AA2726" s="4"/>
      <c r="AB2726" s="4" t="s">
        <v>60</v>
      </c>
      <c r="AC2726" s="4">
        <v>45820</v>
      </c>
      <c r="AD2726" s="4">
        <v>45821</v>
      </c>
      <c r="AE2726" s="4">
        <v>45824</v>
      </c>
      <c r="AF2726" s="4"/>
      <c r="AG2726" s="33" t="s">
        <v>306</v>
      </c>
      <c r="AH2726" s="33" t="s">
        <v>1023</v>
      </c>
      <c r="AI2726" s="33" t="s">
        <v>13314</v>
      </c>
      <c r="AJ2726" s="33" t="s">
        <v>1024</v>
      </c>
      <c r="AK2726" s="33" t="s">
        <v>107</v>
      </c>
      <c r="AL2726" s="33" t="s">
        <v>1025</v>
      </c>
      <c r="AM2726" s="33" t="s">
        <v>1026</v>
      </c>
      <c r="AN2726" s="33">
        <v>55.735700000000001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657</v>
      </c>
      <c r="AV2726" s="33" t="s">
        <v>658</v>
      </c>
      <c r="AW2726" s="33">
        <v>103.61502</v>
      </c>
      <c r="AX2726" s="33" t="s">
        <v>931</v>
      </c>
      <c r="AY2726" s="33" t="s">
        <v>932</v>
      </c>
      <c r="AZ2726" s="3">
        <v>1204</v>
      </c>
      <c r="BA2726" s="33" t="s">
        <v>60</v>
      </c>
      <c r="BB2726" s="33">
        <v>1204</v>
      </c>
      <c r="BC2726" s="33" t="s">
        <v>60</v>
      </c>
      <c r="BD2726" s="33" t="s">
        <v>60</v>
      </c>
      <c r="BE2726" s="33" t="s">
        <v>60</v>
      </c>
      <c r="BF2726" s="34" t="str">
        <f>IFERROR(VLOOKUP(Data_Power_app[[#This Row],[PRO ODER]],'Result'!A:C,3,0),"")</f>
        <v/>
      </c>
      <c r="BG2726" s="14" t="str">
        <f>IFERROR(VLOOKUP(Data_Power_app[[#This Row],[PRO ODER]]&amp;"LAM_IN",'Real Time'!A:E,4,0),"")</f>
        <v/>
      </c>
      <c r="BH2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4789</v>
      </c>
      <c r="B2727" s="33" t="s">
        <v>13324</v>
      </c>
      <c r="C2727" s="33" t="s">
        <v>13325</v>
      </c>
      <c r="D2727" s="33" t="s">
        <v>102</v>
      </c>
      <c r="E2727" s="33" t="s">
        <v>5136</v>
      </c>
      <c r="F2727" s="33" t="s">
        <v>59</v>
      </c>
      <c r="G2727" s="33">
        <v>592</v>
      </c>
      <c r="H2727" s="4">
        <v>45806</v>
      </c>
      <c r="I2727" s="4">
        <v>45803</v>
      </c>
      <c r="J2727" s="4">
        <v>45803</v>
      </c>
      <c r="K2727" s="4">
        <v>45807</v>
      </c>
      <c r="L2727" s="4">
        <v>45804.563634259262</v>
      </c>
      <c r="M2727" s="4">
        <v>45807</v>
      </c>
      <c r="N2727" s="4">
        <v>45804.764432870368</v>
      </c>
      <c r="O2727" s="4">
        <v>45810</v>
      </c>
      <c r="P2727" s="4" t="s">
        <v>60</v>
      </c>
      <c r="Q2727" s="4">
        <v>45811</v>
      </c>
      <c r="R2727" s="4" t="s">
        <v>60</v>
      </c>
      <c r="S2727" s="4" t="s">
        <v>60</v>
      </c>
      <c r="T2727" s="4">
        <v>45812</v>
      </c>
      <c r="U2727" s="4">
        <v>45805.536064814813</v>
      </c>
      <c r="V2727" s="4"/>
      <c r="W2727" s="4">
        <v>45817</v>
      </c>
      <c r="X2727" s="4"/>
      <c r="Y2727" s="4" t="s">
        <v>60</v>
      </c>
      <c r="Z2727" s="4">
        <v>45819</v>
      </c>
      <c r="AA2727" s="4"/>
      <c r="AB2727" s="4" t="s">
        <v>60</v>
      </c>
      <c r="AC2727" s="4">
        <v>45820</v>
      </c>
      <c r="AD2727" s="4">
        <v>45821</v>
      </c>
      <c r="AE2727" s="4">
        <v>45824</v>
      </c>
      <c r="AF2727" s="4"/>
      <c r="AG2727" s="33" t="s">
        <v>306</v>
      </c>
      <c r="AH2727" s="33" t="s">
        <v>1023</v>
      </c>
      <c r="AI2727" s="33" t="s">
        <v>13326</v>
      </c>
      <c r="AJ2727" s="33" t="s">
        <v>1024</v>
      </c>
      <c r="AK2727" s="33" t="s">
        <v>107</v>
      </c>
      <c r="AL2727" s="33" t="s">
        <v>1025</v>
      </c>
      <c r="AM2727" s="33" t="s">
        <v>1026</v>
      </c>
      <c r="AN2727" s="33">
        <v>27.179880000000001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657</v>
      </c>
      <c r="AV2727" s="33" t="s">
        <v>658</v>
      </c>
      <c r="AW2727" s="33">
        <v>50.527819999999998</v>
      </c>
      <c r="AX2727" s="33" t="s">
        <v>1498</v>
      </c>
      <c r="AY2727" s="33" t="s">
        <v>1499</v>
      </c>
      <c r="AZ2727" s="3">
        <v>592</v>
      </c>
      <c r="BA2727" s="33" t="s">
        <v>60</v>
      </c>
      <c r="BB2727" s="33">
        <v>592</v>
      </c>
      <c r="BC2727" s="33" t="s">
        <v>60</v>
      </c>
      <c r="BD2727" s="33" t="s">
        <v>60</v>
      </c>
      <c r="BE2727" s="33" t="s">
        <v>60</v>
      </c>
      <c r="BF2727" s="34" t="str">
        <f>IFERROR(VLOOKUP(Data_Power_app[[#This Row],[PRO ODER]],'Result'!A:C,3,0),"")</f>
        <v/>
      </c>
      <c r="BG2727" s="14" t="str">
        <f>IFERROR(VLOOKUP(Data_Power_app[[#This Row],[PRO ODER]]&amp;"LAM_IN",'Real Time'!A:E,4,0),"")</f>
        <v/>
      </c>
      <c r="BH2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4790</v>
      </c>
      <c r="B2728" s="33" t="s">
        <v>13327</v>
      </c>
      <c r="C2728" s="33" t="s">
        <v>13328</v>
      </c>
      <c r="D2728" s="33" t="s">
        <v>102</v>
      </c>
      <c r="E2728" s="33" t="s">
        <v>5136</v>
      </c>
      <c r="F2728" s="33" t="s">
        <v>59</v>
      </c>
      <c r="G2728" s="33">
        <v>964</v>
      </c>
      <c r="H2728" s="4">
        <v>45806</v>
      </c>
      <c r="I2728" s="4">
        <v>45803</v>
      </c>
      <c r="J2728" s="4">
        <v>45803</v>
      </c>
      <c r="K2728" s="4">
        <v>45807</v>
      </c>
      <c r="L2728" s="4">
        <v>45804.563680555555</v>
      </c>
      <c r="M2728" s="4">
        <v>45807</v>
      </c>
      <c r="N2728" s="4">
        <v>45804.764479166668</v>
      </c>
      <c r="O2728" s="4">
        <v>45810</v>
      </c>
      <c r="P2728" s="4" t="s">
        <v>60</v>
      </c>
      <c r="Q2728" s="4">
        <v>45811</v>
      </c>
      <c r="R2728" s="4" t="s">
        <v>60</v>
      </c>
      <c r="S2728" s="4" t="s">
        <v>60</v>
      </c>
      <c r="T2728" s="4">
        <v>45812</v>
      </c>
      <c r="U2728" s="4">
        <v>45804.058564814812</v>
      </c>
      <c r="V2728" s="4"/>
      <c r="W2728" s="4">
        <v>45817</v>
      </c>
      <c r="X2728" s="4"/>
      <c r="Y2728" s="4" t="s">
        <v>60</v>
      </c>
      <c r="Z2728" s="4">
        <v>45819</v>
      </c>
      <c r="AA2728" s="4"/>
      <c r="AB2728" s="4" t="s">
        <v>60</v>
      </c>
      <c r="AC2728" s="4">
        <v>45820</v>
      </c>
      <c r="AD2728" s="4">
        <v>45821</v>
      </c>
      <c r="AE2728" s="4">
        <v>45824</v>
      </c>
      <c r="AF2728" s="4"/>
      <c r="AG2728" s="33" t="s">
        <v>306</v>
      </c>
      <c r="AH2728" s="33" t="s">
        <v>1023</v>
      </c>
      <c r="AI2728" s="33" t="s">
        <v>13326</v>
      </c>
      <c r="AJ2728" s="33" t="s">
        <v>1024</v>
      </c>
      <c r="AK2728" s="33" t="s">
        <v>107</v>
      </c>
      <c r="AL2728" s="33" t="s">
        <v>1025</v>
      </c>
      <c r="AM2728" s="33" t="s">
        <v>1026</v>
      </c>
      <c r="AN2728" s="33">
        <v>44.292639999999999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657</v>
      </c>
      <c r="AV2728" s="33" t="s">
        <v>658</v>
      </c>
      <c r="AW2728" s="33">
        <v>82.340670000000003</v>
      </c>
      <c r="AX2728" s="33" t="s">
        <v>1498</v>
      </c>
      <c r="AY2728" s="33" t="s">
        <v>1499</v>
      </c>
      <c r="AZ2728" s="3">
        <v>964</v>
      </c>
      <c r="BA2728" s="33" t="s">
        <v>60</v>
      </c>
      <c r="BB2728" s="33">
        <v>964</v>
      </c>
      <c r="BC2728" s="33" t="s">
        <v>60</v>
      </c>
      <c r="BD2728" s="33" t="s">
        <v>60</v>
      </c>
      <c r="BE2728" s="33" t="s">
        <v>60</v>
      </c>
      <c r="BF2728" s="34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4791</v>
      </c>
      <c r="B2729" s="33" t="s">
        <v>13329</v>
      </c>
      <c r="C2729" s="33" t="s">
        <v>13330</v>
      </c>
      <c r="D2729" s="33" t="s">
        <v>102</v>
      </c>
      <c r="E2729" s="33" t="s">
        <v>5136</v>
      </c>
      <c r="F2729" s="33" t="s">
        <v>59</v>
      </c>
      <c r="G2729" s="33">
        <v>2404</v>
      </c>
      <c r="H2729" s="4">
        <v>45806</v>
      </c>
      <c r="I2729" s="4">
        <v>45803</v>
      </c>
      <c r="J2729" s="4">
        <v>45803</v>
      </c>
      <c r="K2729" s="4">
        <v>45807</v>
      </c>
      <c r="L2729" s="4">
        <v>45804.563750000001</v>
      </c>
      <c r="M2729" s="4">
        <v>45807</v>
      </c>
      <c r="N2729" s="4">
        <v>45804.764386574076</v>
      </c>
      <c r="O2729" s="4">
        <v>45810</v>
      </c>
      <c r="P2729" s="4" t="s">
        <v>60</v>
      </c>
      <c r="Q2729" s="4">
        <v>45811</v>
      </c>
      <c r="R2729" s="4" t="s">
        <v>60</v>
      </c>
      <c r="S2729" s="4" t="s">
        <v>60</v>
      </c>
      <c r="T2729" s="4">
        <v>45812</v>
      </c>
      <c r="U2729" s="4">
        <v>45804.863495370373</v>
      </c>
      <c r="V2729" s="4"/>
      <c r="W2729" s="4">
        <v>45817</v>
      </c>
      <c r="X2729" s="4"/>
      <c r="Y2729" s="4" t="s">
        <v>60</v>
      </c>
      <c r="Z2729" s="4">
        <v>45819</v>
      </c>
      <c r="AA2729" s="4"/>
      <c r="AB2729" s="4" t="s">
        <v>60</v>
      </c>
      <c r="AC2729" s="4">
        <v>45820</v>
      </c>
      <c r="AD2729" s="4">
        <v>45821</v>
      </c>
      <c r="AE2729" s="4">
        <v>45824</v>
      </c>
      <c r="AF2729" s="4"/>
      <c r="AG2729" s="33" t="s">
        <v>306</v>
      </c>
      <c r="AH2729" s="33" t="s">
        <v>1023</v>
      </c>
      <c r="AI2729" s="33" t="s">
        <v>13331</v>
      </c>
      <c r="AJ2729" s="33" t="s">
        <v>1024</v>
      </c>
      <c r="AK2729" s="33" t="s">
        <v>65</v>
      </c>
      <c r="AL2729" s="33" t="s">
        <v>1025</v>
      </c>
      <c r="AM2729" s="33" t="s">
        <v>1026</v>
      </c>
      <c r="AN2729" s="33">
        <v>93.242289999999997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657</v>
      </c>
      <c r="AV2729" s="33" t="s">
        <v>658</v>
      </c>
      <c r="AW2729" s="33">
        <v>173.33284</v>
      </c>
      <c r="AX2729" s="33" t="s">
        <v>845</v>
      </c>
      <c r="AY2729" s="33" t="s">
        <v>846</v>
      </c>
      <c r="AZ2729" s="3">
        <v>2404</v>
      </c>
      <c r="BA2729" s="33" t="s">
        <v>60</v>
      </c>
      <c r="BB2729" s="33">
        <v>2404</v>
      </c>
      <c r="BC2729" s="33" t="s">
        <v>60</v>
      </c>
      <c r="BD2729" s="33" t="s">
        <v>60</v>
      </c>
      <c r="BE2729" s="33" t="s">
        <v>60</v>
      </c>
      <c r="BF2729" s="34" t="str">
        <f>IFERROR(VLOOKUP(Data_Power_app[[#This Row],[PRO ODER]],'Result'!A:C,3,0),"")</f>
        <v/>
      </c>
      <c r="BG2729" s="14" t="str">
        <f>IFERROR(VLOOKUP(Data_Power_app[[#This Row],[PRO ODER]]&amp;"LAM_IN",'Real Time'!A:E,4,0),"")</f>
        <v/>
      </c>
      <c r="BH2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4984</v>
      </c>
      <c r="B2730" s="33" t="s">
        <v>15841</v>
      </c>
      <c r="C2730" s="33" t="s">
        <v>15842</v>
      </c>
      <c r="D2730" s="33" t="s">
        <v>93</v>
      </c>
      <c r="E2730" s="33" t="s">
        <v>819</v>
      </c>
      <c r="F2730" s="33" t="s">
        <v>72</v>
      </c>
      <c r="G2730" s="33">
        <v>1</v>
      </c>
      <c r="H2730" s="4">
        <v>45817</v>
      </c>
      <c r="I2730" s="4">
        <v>45804</v>
      </c>
      <c r="J2730" s="4">
        <v>45804</v>
      </c>
      <c r="K2730" s="4">
        <v>45818</v>
      </c>
      <c r="L2730" s="4"/>
      <c r="M2730" s="4" t="s">
        <v>60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 t="s">
        <v>60</v>
      </c>
      <c r="U2730" s="4"/>
      <c r="V2730" s="4"/>
      <c r="W2730" s="4"/>
      <c r="X2730" s="4"/>
      <c r="Y2730" s="4" t="s">
        <v>60</v>
      </c>
      <c r="Z2730" s="4" t="s">
        <v>60</v>
      </c>
      <c r="AA2730" s="4"/>
      <c r="AB2730" s="4" t="s">
        <v>60</v>
      </c>
      <c r="AC2730" s="4" t="s">
        <v>60</v>
      </c>
      <c r="AD2730" s="4">
        <v>45822</v>
      </c>
      <c r="AE2730" s="4">
        <v>45824</v>
      </c>
      <c r="AF2730" s="4"/>
      <c r="AG2730" s="33" t="s">
        <v>134</v>
      </c>
      <c r="AH2730" s="33" t="s">
        <v>854</v>
      </c>
      <c r="AI2730" s="33" t="s">
        <v>15843</v>
      </c>
      <c r="AJ2730" s="33" t="s">
        <v>75</v>
      </c>
      <c r="AK2730" s="33" t="s">
        <v>65</v>
      </c>
      <c r="AL2730" s="33" t="s">
        <v>436</v>
      </c>
      <c r="AM2730" s="33" t="s">
        <v>437</v>
      </c>
      <c r="AN2730" s="33">
        <v>2.171E-2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15844</v>
      </c>
      <c r="AV2730" s="33" t="s">
        <v>15845</v>
      </c>
      <c r="AW2730" s="33">
        <v>4.7460000000000002E-2</v>
      </c>
      <c r="AX2730" s="33" t="s">
        <v>15846</v>
      </c>
      <c r="AY2730" s="33" t="s">
        <v>15847</v>
      </c>
      <c r="AZ2730" s="3">
        <v>1</v>
      </c>
      <c r="BA2730" s="33" t="s">
        <v>60</v>
      </c>
      <c r="BB2730" s="33">
        <v>1</v>
      </c>
      <c r="BC2730" s="33" t="s">
        <v>60</v>
      </c>
      <c r="BD2730" s="33" t="s">
        <v>60</v>
      </c>
      <c r="BE2730" s="33" t="s">
        <v>60</v>
      </c>
      <c r="BF2730" s="34" t="str">
        <f>IFERROR(VLOOKUP(Data_Power_app[[#This Row],[PRO ODER]],'Result'!A:C,3,0),"")</f>
        <v>LAMINATION 4</v>
      </c>
      <c r="BG2730" s="14" t="str">
        <f>IFERROR(VLOOKUP(Data_Power_app[[#This Row],[PRO ODER]]&amp;"LAM_IN",'Real Time'!A:E,4,0),"")</f>
        <v/>
      </c>
      <c r="BH2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4985</v>
      </c>
      <c r="B2731" s="33" t="s">
        <v>15848</v>
      </c>
      <c r="C2731" s="33" t="s">
        <v>15849</v>
      </c>
      <c r="D2731" s="33" t="s">
        <v>93</v>
      </c>
      <c r="E2731" s="33" t="s">
        <v>819</v>
      </c>
      <c r="F2731" s="33" t="s">
        <v>72</v>
      </c>
      <c r="G2731" s="33">
        <v>1</v>
      </c>
      <c r="H2731" s="4">
        <v>45817</v>
      </c>
      <c r="I2731" s="4">
        <v>45804</v>
      </c>
      <c r="J2731" s="4">
        <v>45804</v>
      </c>
      <c r="K2731" s="4">
        <v>45818</v>
      </c>
      <c r="L2731" s="4"/>
      <c r="M2731" s="4" t="s">
        <v>60</v>
      </c>
      <c r="N2731" s="4"/>
      <c r="O2731" s="4" t="s">
        <v>60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 t="s">
        <v>60</v>
      </c>
      <c r="U2731" s="4"/>
      <c r="V2731" s="4"/>
      <c r="W2731" s="4"/>
      <c r="X2731" s="4"/>
      <c r="Y2731" s="4" t="s">
        <v>60</v>
      </c>
      <c r="Z2731" s="4" t="s">
        <v>60</v>
      </c>
      <c r="AA2731" s="4"/>
      <c r="AB2731" s="4" t="s">
        <v>60</v>
      </c>
      <c r="AC2731" s="4" t="s">
        <v>60</v>
      </c>
      <c r="AD2731" s="4">
        <v>45822</v>
      </c>
      <c r="AE2731" s="4">
        <v>45824</v>
      </c>
      <c r="AF2731" s="4"/>
      <c r="AG2731" s="33" t="s">
        <v>134</v>
      </c>
      <c r="AH2731" s="33" t="s">
        <v>854</v>
      </c>
      <c r="AI2731" s="33" t="s">
        <v>15825</v>
      </c>
      <c r="AJ2731" s="33" t="s">
        <v>75</v>
      </c>
      <c r="AK2731" s="33" t="s">
        <v>65</v>
      </c>
      <c r="AL2731" s="33" t="s">
        <v>436</v>
      </c>
      <c r="AM2731" s="33" t="s">
        <v>437</v>
      </c>
      <c r="AN2731" s="33">
        <v>2.171E-2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15826</v>
      </c>
      <c r="AV2731" s="33" t="s">
        <v>15827</v>
      </c>
      <c r="AW2731" s="33">
        <v>4.7460000000000002E-2</v>
      </c>
      <c r="AX2731" s="33" t="s">
        <v>3539</v>
      </c>
      <c r="AY2731" s="33" t="s">
        <v>3540</v>
      </c>
      <c r="AZ2731" s="3">
        <v>1</v>
      </c>
      <c r="BA2731" s="33" t="s">
        <v>60</v>
      </c>
      <c r="BB2731" s="33">
        <v>1</v>
      </c>
      <c r="BC2731" s="33" t="s">
        <v>60</v>
      </c>
      <c r="BD2731" s="33" t="s">
        <v>60</v>
      </c>
      <c r="BE2731" s="33" t="s">
        <v>60</v>
      </c>
      <c r="BF2731" s="34" t="str">
        <f>IFERROR(VLOOKUP(Data_Power_app[[#This Row],[PRO ODER]],'Result'!A:C,3,0),"")</f>
        <v>LAMINATION 4</v>
      </c>
      <c r="BG2731" s="14" t="str">
        <f>IFERROR(VLOOKUP(Data_Power_app[[#This Row],[PRO ODER]]&amp;"LAM_IN",'Real Time'!A:E,4,0),"")</f>
        <v/>
      </c>
      <c r="BH2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4999</v>
      </c>
      <c r="B2732" s="33" t="s">
        <v>3797</v>
      </c>
      <c r="C2732" s="33" t="s">
        <v>3798</v>
      </c>
      <c r="D2732" s="33" t="s">
        <v>93</v>
      </c>
      <c r="E2732" s="33" t="s">
        <v>203</v>
      </c>
      <c r="F2732" s="33" t="s">
        <v>59</v>
      </c>
      <c r="G2732" s="33">
        <v>4465</v>
      </c>
      <c r="H2732" s="4">
        <v>45814</v>
      </c>
      <c r="I2732" s="4">
        <v>45798</v>
      </c>
      <c r="J2732" s="4">
        <v>45798</v>
      </c>
      <c r="K2732" s="4">
        <v>45815</v>
      </c>
      <c r="L2732" s="4">
        <v>45800.405717592592</v>
      </c>
      <c r="M2732" s="4">
        <v>45815</v>
      </c>
      <c r="N2732" s="4">
        <v>45801.425000000003</v>
      </c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>
        <v>45817</v>
      </c>
      <c r="U2732" s="4">
        <v>45805.402418981481</v>
      </c>
      <c r="V2732" s="4"/>
      <c r="W2732" s="4">
        <v>45818</v>
      </c>
      <c r="X2732" s="4"/>
      <c r="Y2732" s="4" t="s">
        <v>60</v>
      </c>
      <c r="Z2732" s="4">
        <v>45820</v>
      </c>
      <c r="AA2732" s="4"/>
      <c r="AB2732" s="4" t="s">
        <v>60</v>
      </c>
      <c r="AC2732" s="4">
        <v>45821</v>
      </c>
      <c r="AD2732" s="4">
        <v>45822</v>
      </c>
      <c r="AE2732" s="4">
        <v>45825</v>
      </c>
      <c r="AF2732" s="4"/>
      <c r="AG2732" s="33" t="s">
        <v>306</v>
      </c>
      <c r="AH2732" s="33" t="s">
        <v>204</v>
      </c>
      <c r="AI2732" s="33" t="s">
        <v>592</v>
      </c>
      <c r="AJ2732" s="33" t="s">
        <v>205</v>
      </c>
      <c r="AK2732" s="33" t="s">
        <v>107</v>
      </c>
      <c r="AL2732" s="33" t="s">
        <v>206</v>
      </c>
      <c r="AM2732" s="33" t="s">
        <v>207</v>
      </c>
      <c r="AN2732" s="33">
        <v>159.76288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593</v>
      </c>
      <c r="AV2732" s="33" t="s">
        <v>594</v>
      </c>
      <c r="AW2732" s="33">
        <v>349.38153</v>
      </c>
      <c r="AX2732" s="33" t="s">
        <v>596</v>
      </c>
      <c r="AY2732" s="33" t="s">
        <v>597</v>
      </c>
      <c r="AZ2732" s="3">
        <v>841</v>
      </c>
      <c r="BA2732" s="33" t="s">
        <v>60</v>
      </c>
      <c r="BB2732" s="33">
        <v>4465</v>
      </c>
      <c r="BC2732" s="33" t="s">
        <v>60</v>
      </c>
      <c r="BD2732" s="33" t="s">
        <v>60</v>
      </c>
      <c r="BE2732" s="33" t="s">
        <v>60</v>
      </c>
      <c r="BF2732" s="34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5113</v>
      </c>
      <c r="B2733" s="33" t="s">
        <v>7921</v>
      </c>
      <c r="C2733" s="33" t="s">
        <v>7833</v>
      </c>
      <c r="D2733" s="33" t="s">
        <v>366</v>
      </c>
      <c r="E2733" s="33" t="s">
        <v>478</v>
      </c>
      <c r="F2733" s="33" t="s">
        <v>59</v>
      </c>
      <c r="G2733" s="33">
        <v>78</v>
      </c>
      <c r="H2733" s="4">
        <v>45817</v>
      </c>
      <c r="I2733" s="4">
        <v>45797</v>
      </c>
      <c r="J2733" s="4">
        <v>45800</v>
      </c>
      <c r="K2733" s="4">
        <v>45818</v>
      </c>
      <c r="L2733" s="4">
        <v>45798.798368055555</v>
      </c>
      <c r="M2733" s="4">
        <v>45819</v>
      </c>
      <c r="N2733" s="4">
        <v>45799.407442129632</v>
      </c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45820</v>
      </c>
      <c r="U2733" s="4">
        <v>45800.340439814812</v>
      </c>
      <c r="V2733" s="4">
        <v>45800.531018518515</v>
      </c>
      <c r="W2733" s="4">
        <v>45821</v>
      </c>
      <c r="X2733" s="4">
        <v>45801.443101851852</v>
      </c>
      <c r="Y2733" s="4" t="s">
        <v>84</v>
      </c>
      <c r="Z2733" s="4">
        <v>45822</v>
      </c>
      <c r="AA2733" s="4">
        <v>45801.443333333336</v>
      </c>
      <c r="AB2733" s="4" t="s">
        <v>60</v>
      </c>
      <c r="AC2733" s="4">
        <v>45823</v>
      </c>
      <c r="AD2733" s="4">
        <v>45824</v>
      </c>
      <c r="AE2733" s="4">
        <v>45825</v>
      </c>
      <c r="AF2733" s="4">
        <v>45805</v>
      </c>
      <c r="AG2733" s="33" t="s">
        <v>4843</v>
      </c>
      <c r="AH2733" s="33" t="s">
        <v>7903</v>
      </c>
      <c r="AI2733" s="33" t="s">
        <v>8635</v>
      </c>
      <c r="AJ2733" s="33" t="s">
        <v>7905</v>
      </c>
      <c r="AK2733" s="33" t="s">
        <v>107</v>
      </c>
      <c r="AL2733" s="33" t="s">
        <v>485</v>
      </c>
      <c r="AM2733" s="33" t="s">
        <v>486</v>
      </c>
      <c r="AN2733" s="33">
        <v>1.3697999999999999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1310</v>
      </c>
      <c r="AV2733" s="33" t="s">
        <v>1311</v>
      </c>
      <c r="AW2733" s="33">
        <v>5.99085</v>
      </c>
      <c r="AX2733" s="33" t="s">
        <v>8636</v>
      </c>
      <c r="AY2733" s="33" t="s">
        <v>8637</v>
      </c>
      <c r="AZ2733" s="3">
        <v>78</v>
      </c>
      <c r="BA2733" s="33" t="s">
        <v>60</v>
      </c>
      <c r="BB2733" s="33">
        <v>78</v>
      </c>
      <c r="BC2733" s="33" t="s">
        <v>60</v>
      </c>
      <c r="BD2733" s="33" t="s">
        <v>60</v>
      </c>
      <c r="BE2733" s="33" t="s">
        <v>60</v>
      </c>
      <c r="BF2733" s="34" t="str">
        <f>IFERROR(VLOOKUP(Data_Power_app[[#This Row],[PRO ODER]],'Result'!A:C,3,0),"")</f>
        <v/>
      </c>
      <c r="BG2733" s="14" t="str">
        <f>IFERROR(VLOOKUP(Data_Power_app[[#This Row],[PRO ODER]]&amp;"LAM_IN",'Real Time'!A:E,4,0),"")</f>
        <v/>
      </c>
      <c r="BH2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5114</v>
      </c>
      <c r="B2734" s="33" t="s">
        <v>7922</v>
      </c>
      <c r="C2734" s="33" t="s">
        <v>7834</v>
      </c>
      <c r="D2734" s="33" t="s">
        <v>366</v>
      </c>
      <c r="E2734" s="33" t="s">
        <v>478</v>
      </c>
      <c r="F2734" s="33" t="s">
        <v>59</v>
      </c>
      <c r="G2734" s="33">
        <v>79</v>
      </c>
      <c r="H2734" s="4">
        <v>45817</v>
      </c>
      <c r="I2734" s="4">
        <v>45797</v>
      </c>
      <c r="J2734" s="4">
        <v>45800</v>
      </c>
      <c r="K2734" s="4">
        <v>45818</v>
      </c>
      <c r="L2734" s="4">
        <v>45797.885000000002</v>
      </c>
      <c r="M2734" s="4">
        <v>45819</v>
      </c>
      <c r="N2734" s="4">
        <v>45798.405902777777</v>
      </c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45820</v>
      </c>
      <c r="U2734" s="4">
        <v>45798.455300925925</v>
      </c>
      <c r="V2734" s="4">
        <v>45798.193009259259</v>
      </c>
      <c r="W2734" s="4">
        <v>45821</v>
      </c>
      <c r="X2734" s="4">
        <v>45803.679155092592</v>
      </c>
      <c r="Y2734" s="4" t="s">
        <v>84</v>
      </c>
      <c r="Z2734" s="4">
        <v>45822</v>
      </c>
      <c r="AA2734" s="4">
        <v>45804.447974537034</v>
      </c>
      <c r="AB2734" s="4" t="s">
        <v>60</v>
      </c>
      <c r="AC2734" s="4">
        <v>45823</v>
      </c>
      <c r="AD2734" s="4">
        <v>45824</v>
      </c>
      <c r="AE2734" s="4">
        <v>45825</v>
      </c>
      <c r="AF2734" s="4">
        <v>45805</v>
      </c>
      <c r="AG2734" s="33" t="s">
        <v>4843</v>
      </c>
      <c r="AH2734" s="33" t="s">
        <v>7903</v>
      </c>
      <c r="AI2734" s="33" t="s">
        <v>8625</v>
      </c>
      <c r="AJ2734" s="33" t="s">
        <v>7905</v>
      </c>
      <c r="AK2734" s="33" t="s">
        <v>107</v>
      </c>
      <c r="AL2734" s="33" t="s">
        <v>485</v>
      </c>
      <c r="AM2734" s="33" t="s">
        <v>486</v>
      </c>
      <c r="AN2734" s="33">
        <v>1.2984500000000001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487</v>
      </c>
      <c r="AV2734" s="33" t="s">
        <v>488</v>
      </c>
      <c r="AW2734" s="33">
        <v>5.6785800000000002</v>
      </c>
      <c r="AX2734" s="33" t="s">
        <v>8626</v>
      </c>
      <c r="AY2734" s="33" t="s">
        <v>8627</v>
      </c>
      <c r="AZ2734" s="3">
        <v>79</v>
      </c>
      <c r="BA2734" s="33" t="s">
        <v>60</v>
      </c>
      <c r="BB2734" s="33">
        <v>79</v>
      </c>
      <c r="BC2734" s="33" t="s">
        <v>60</v>
      </c>
      <c r="BD2734" s="33" t="s">
        <v>60</v>
      </c>
      <c r="BE2734" s="33" t="s">
        <v>60</v>
      </c>
      <c r="BF2734" s="34" t="str">
        <f>IFERROR(VLOOKUP(Data_Power_app[[#This Row],[PRO ODER]],'Result'!A:C,3,0),"")</f>
        <v/>
      </c>
      <c r="BG2734" s="14" t="str">
        <f>IFERROR(VLOOKUP(Data_Power_app[[#This Row],[PRO ODER]]&amp;"LAM_IN",'Real Time'!A:E,4,0),"")</f>
        <v/>
      </c>
      <c r="BH2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5115</v>
      </c>
      <c r="B2735" s="33" t="s">
        <v>7923</v>
      </c>
      <c r="C2735" s="33" t="s">
        <v>7835</v>
      </c>
      <c r="D2735" s="33" t="s">
        <v>366</v>
      </c>
      <c r="E2735" s="33" t="s">
        <v>478</v>
      </c>
      <c r="F2735" s="33" t="s">
        <v>59</v>
      </c>
      <c r="G2735" s="33">
        <v>30</v>
      </c>
      <c r="H2735" s="4">
        <v>45817</v>
      </c>
      <c r="I2735" s="4">
        <v>45797</v>
      </c>
      <c r="J2735" s="4">
        <v>45800</v>
      </c>
      <c r="K2735" s="4">
        <v>45818</v>
      </c>
      <c r="L2735" s="4">
        <v>45797.190069444441</v>
      </c>
      <c r="M2735" s="4">
        <v>45819</v>
      </c>
      <c r="N2735" s="4">
        <v>45799.133668981478</v>
      </c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45820</v>
      </c>
      <c r="U2735" s="4">
        <v>45803.333333333336</v>
      </c>
      <c r="V2735" s="4">
        <v>45803.125405092593</v>
      </c>
      <c r="W2735" s="4">
        <v>45821</v>
      </c>
      <c r="X2735" s="4">
        <v>45804.614444444444</v>
      </c>
      <c r="Y2735" s="4" t="s">
        <v>84</v>
      </c>
      <c r="Z2735" s="4">
        <v>45822</v>
      </c>
      <c r="AA2735" s="4">
        <v>45804.072592592594</v>
      </c>
      <c r="AB2735" s="4" t="s">
        <v>60</v>
      </c>
      <c r="AC2735" s="4">
        <v>45823</v>
      </c>
      <c r="AD2735" s="4">
        <v>45824</v>
      </c>
      <c r="AE2735" s="4">
        <v>45825</v>
      </c>
      <c r="AF2735" s="4">
        <v>45805</v>
      </c>
      <c r="AG2735" s="33" t="s">
        <v>4843</v>
      </c>
      <c r="AH2735" s="33" t="s">
        <v>368</v>
      </c>
      <c r="AI2735" s="33" t="s">
        <v>1415</v>
      </c>
      <c r="AJ2735" s="33" t="s">
        <v>369</v>
      </c>
      <c r="AK2735" s="33" t="s">
        <v>107</v>
      </c>
      <c r="AL2735" s="33" t="s">
        <v>479</v>
      </c>
      <c r="AM2735" s="33" t="s">
        <v>480</v>
      </c>
      <c r="AN2735" s="33">
        <v>0.60446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481</v>
      </c>
      <c r="AV2735" s="33" t="s">
        <v>482</v>
      </c>
      <c r="AW2735" s="33">
        <v>2.6438600000000001</v>
      </c>
      <c r="AX2735" s="33" t="s">
        <v>550</v>
      </c>
      <c r="AY2735" s="33" t="s">
        <v>551</v>
      </c>
      <c r="AZ2735" s="3">
        <v>30</v>
      </c>
      <c r="BA2735" s="33" t="s">
        <v>60</v>
      </c>
      <c r="BB2735" s="33">
        <v>30</v>
      </c>
      <c r="BC2735" s="33" t="s">
        <v>60</v>
      </c>
      <c r="BD2735" s="33" t="s">
        <v>60</v>
      </c>
      <c r="BE2735" s="33" t="s">
        <v>60</v>
      </c>
      <c r="BF2735" s="34" t="str">
        <f>IFERROR(VLOOKUP(Data_Power_app[[#This Row],[PRO ODER]],'Result'!A:C,3,0),"")</f>
        <v/>
      </c>
      <c r="BG2735" s="14" t="str">
        <f>IFERROR(VLOOKUP(Data_Power_app[[#This Row],[PRO ODER]]&amp;"LAM_IN",'Real Time'!A:E,4,0),"")</f>
        <v/>
      </c>
      <c r="BH2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5116</v>
      </c>
      <c r="B2736" s="33" t="s">
        <v>7924</v>
      </c>
      <c r="C2736" s="33" t="s">
        <v>7836</v>
      </c>
      <c r="D2736" s="33" t="s">
        <v>366</v>
      </c>
      <c r="E2736" s="33" t="s">
        <v>478</v>
      </c>
      <c r="F2736" s="33" t="s">
        <v>59</v>
      </c>
      <c r="G2736" s="33">
        <v>48</v>
      </c>
      <c r="H2736" s="4">
        <v>45817</v>
      </c>
      <c r="I2736" s="4">
        <v>45797</v>
      </c>
      <c r="J2736" s="4" t="s">
        <v>68</v>
      </c>
      <c r="K2736" s="4">
        <v>45818</v>
      </c>
      <c r="L2736" s="4">
        <v>45797.885046296295</v>
      </c>
      <c r="M2736" s="4">
        <v>45819</v>
      </c>
      <c r="N2736" s="4">
        <v>45798.405949074076</v>
      </c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45820</v>
      </c>
      <c r="U2736" s="4">
        <v>45798.455104166664</v>
      </c>
      <c r="V2736" s="4">
        <v>45798.192847222221</v>
      </c>
      <c r="W2736" s="4">
        <v>45821</v>
      </c>
      <c r="X2736" s="4">
        <v>45803.667129629626</v>
      </c>
      <c r="Y2736" s="4" t="s">
        <v>84</v>
      </c>
      <c r="Z2736" s="4" t="s">
        <v>60</v>
      </c>
      <c r="AA2736" s="4">
        <v>45803.046631944446</v>
      </c>
      <c r="AB2736" s="4" t="s">
        <v>60</v>
      </c>
      <c r="AC2736" s="4">
        <v>45823</v>
      </c>
      <c r="AD2736" s="4">
        <v>45824</v>
      </c>
      <c r="AE2736" s="4">
        <v>45825</v>
      </c>
      <c r="AF2736" s="4">
        <v>45805</v>
      </c>
      <c r="AG2736" s="33" t="s">
        <v>4843</v>
      </c>
      <c r="AH2736" s="33" t="s">
        <v>7903</v>
      </c>
      <c r="AI2736" s="33" t="s">
        <v>7919</v>
      </c>
      <c r="AJ2736" s="33" t="s">
        <v>7905</v>
      </c>
      <c r="AK2736" s="33" t="s">
        <v>107</v>
      </c>
      <c r="AL2736" s="33" t="s">
        <v>485</v>
      </c>
      <c r="AM2736" s="33" t="s">
        <v>486</v>
      </c>
      <c r="AN2736" s="33">
        <v>0.82389000000000001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487</v>
      </c>
      <c r="AV2736" s="33" t="s">
        <v>488</v>
      </c>
      <c r="AW2736" s="33">
        <v>3.6032199999999999</v>
      </c>
      <c r="AX2736" s="33" t="s">
        <v>68</v>
      </c>
      <c r="AY2736" s="33" t="s">
        <v>68</v>
      </c>
      <c r="AZ2736" s="3" t="s">
        <v>68</v>
      </c>
      <c r="BA2736" s="33" t="s">
        <v>60</v>
      </c>
      <c r="BB2736" s="33">
        <v>48</v>
      </c>
      <c r="BC2736" s="33" t="s">
        <v>60</v>
      </c>
      <c r="BD2736" s="33" t="s">
        <v>60</v>
      </c>
      <c r="BE2736" s="33" t="s">
        <v>60</v>
      </c>
      <c r="BF2736" s="34" t="str">
        <f>IFERROR(VLOOKUP(Data_Power_app[[#This Row],[PRO ODER]],'Result'!A:C,3,0),"")</f>
        <v/>
      </c>
      <c r="BG2736" s="14" t="str">
        <f>IFERROR(VLOOKUP(Data_Power_app[[#This Row],[PRO ODER]]&amp;"LAM_IN",'Real Time'!A:E,4,0),"")</f>
        <v/>
      </c>
      <c r="BH2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5117</v>
      </c>
      <c r="B2737" s="33" t="s">
        <v>7925</v>
      </c>
      <c r="C2737" s="33" t="s">
        <v>7837</v>
      </c>
      <c r="D2737" s="33" t="s">
        <v>366</v>
      </c>
      <c r="E2737" s="33" t="s">
        <v>478</v>
      </c>
      <c r="F2737" s="33" t="s">
        <v>59</v>
      </c>
      <c r="G2737" s="33">
        <v>81</v>
      </c>
      <c r="H2737" s="4">
        <v>45817</v>
      </c>
      <c r="I2737" s="4">
        <v>45797</v>
      </c>
      <c r="J2737" s="4">
        <v>45800</v>
      </c>
      <c r="K2737" s="4">
        <v>45818</v>
      </c>
      <c r="L2737" s="4">
        <v>45797.886238425926</v>
      </c>
      <c r="M2737" s="4">
        <v>45819</v>
      </c>
      <c r="N2737" s="4">
        <v>45798.4059837963</v>
      </c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45820</v>
      </c>
      <c r="U2737" s="4">
        <v>45798.455208333333</v>
      </c>
      <c r="V2737" s="4">
        <v>45798.192546296297</v>
      </c>
      <c r="W2737" s="4">
        <v>45821</v>
      </c>
      <c r="X2737" s="4">
        <v>45803.666932870372</v>
      </c>
      <c r="Y2737" s="4" t="s">
        <v>84</v>
      </c>
      <c r="Z2737" s="4">
        <v>45822</v>
      </c>
      <c r="AA2737" s="4">
        <v>45803.943622685183</v>
      </c>
      <c r="AB2737" s="4" t="s">
        <v>60</v>
      </c>
      <c r="AC2737" s="4">
        <v>45823</v>
      </c>
      <c r="AD2737" s="4">
        <v>45824</v>
      </c>
      <c r="AE2737" s="4">
        <v>45825</v>
      </c>
      <c r="AF2737" s="4">
        <v>45805</v>
      </c>
      <c r="AG2737" s="33" t="s">
        <v>4843</v>
      </c>
      <c r="AH2737" s="33" t="s">
        <v>7903</v>
      </c>
      <c r="AI2737" s="33" t="s">
        <v>8638</v>
      </c>
      <c r="AJ2737" s="33" t="s">
        <v>7905</v>
      </c>
      <c r="AK2737" s="33" t="s">
        <v>107</v>
      </c>
      <c r="AL2737" s="33" t="s">
        <v>485</v>
      </c>
      <c r="AM2737" s="33" t="s">
        <v>486</v>
      </c>
      <c r="AN2737" s="33">
        <v>1.3851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487</v>
      </c>
      <c r="AV2737" s="33" t="s">
        <v>488</v>
      </c>
      <c r="AW2737" s="33">
        <v>6.05762</v>
      </c>
      <c r="AX2737" s="33" t="s">
        <v>8639</v>
      </c>
      <c r="AY2737" s="33" t="s">
        <v>8640</v>
      </c>
      <c r="AZ2737" s="3">
        <v>81</v>
      </c>
      <c r="BA2737" s="33" t="s">
        <v>60</v>
      </c>
      <c r="BB2737" s="33">
        <v>81</v>
      </c>
      <c r="BC2737" s="33" t="s">
        <v>60</v>
      </c>
      <c r="BD2737" s="33" t="s">
        <v>60</v>
      </c>
      <c r="BE2737" s="33" t="s">
        <v>60</v>
      </c>
      <c r="BF2737" s="34" t="str">
        <f>IFERROR(VLOOKUP(Data_Power_app[[#This Row],[PRO ODER]],'Result'!A:C,3,0),"")</f>
        <v/>
      </c>
      <c r="BG2737" s="14" t="str">
        <f>IFERROR(VLOOKUP(Data_Power_app[[#This Row],[PRO ODER]]&amp;"LAM_IN",'Real Time'!A:E,4,0),"")</f>
        <v/>
      </c>
      <c r="BH2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5118</v>
      </c>
      <c r="B2738" s="33" t="s">
        <v>7926</v>
      </c>
      <c r="C2738" s="33" t="s">
        <v>7838</v>
      </c>
      <c r="D2738" s="33" t="s">
        <v>366</v>
      </c>
      <c r="E2738" s="33" t="s">
        <v>478</v>
      </c>
      <c r="F2738" s="33" t="s">
        <v>59</v>
      </c>
      <c r="G2738" s="33">
        <v>86</v>
      </c>
      <c r="H2738" s="4">
        <v>45817</v>
      </c>
      <c r="I2738" s="4">
        <v>45797</v>
      </c>
      <c r="J2738" s="4">
        <v>45800</v>
      </c>
      <c r="K2738" s="4">
        <v>45818</v>
      </c>
      <c r="L2738" s="4">
        <v>45797.885092592594</v>
      </c>
      <c r="M2738" s="4">
        <v>45819</v>
      </c>
      <c r="N2738" s="4">
        <v>45798.405868055554</v>
      </c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45820</v>
      </c>
      <c r="U2738" s="4">
        <v>45798.455266203702</v>
      </c>
      <c r="V2738" s="4">
        <v>45798.192280092589</v>
      </c>
      <c r="W2738" s="4">
        <v>45821</v>
      </c>
      <c r="X2738" s="4">
        <v>45803.667210648149</v>
      </c>
      <c r="Y2738" s="4" t="s">
        <v>84</v>
      </c>
      <c r="Z2738" s="4">
        <v>45822</v>
      </c>
      <c r="AA2738" s="4">
        <v>45803.225659722222</v>
      </c>
      <c r="AB2738" s="4" t="s">
        <v>60</v>
      </c>
      <c r="AC2738" s="4">
        <v>45823</v>
      </c>
      <c r="AD2738" s="4">
        <v>45824</v>
      </c>
      <c r="AE2738" s="4">
        <v>45825</v>
      </c>
      <c r="AF2738" s="4">
        <v>45805</v>
      </c>
      <c r="AG2738" s="33" t="s">
        <v>4843</v>
      </c>
      <c r="AH2738" s="33" t="s">
        <v>7903</v>
      </c>
      <c r="AI2738" s="33" t="s">
        <v>7904</v>
      </c>
      <c r="AJ2738" s="33" t="s">
        <v>7905</v>
      </c>
      <c r="AK2738" s="33" t="s">
        <v>107</v>
      </c>
      <c r="AL2738" s="33" t="s">
        <v>485</v>
      </c>
      <c r="AM2738" s="33" t="s">
        <v>486</v>
      </c>
      <c r="AN2738" s="33">
        <v>1.44757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487</v>
      </c>
      <c r="AV2738" s="33" t="s">
        <v>488</v>
      </c>
      <c r="AW2738" s="33">
        <v>6.3308099999999996</v>
      </c>
      <c r="AX2738" s="33" t="s">
        <v>7906</v>
      </c>
      <c r="AY2738" s="33" t="s">
        <v>7907</v>
      </c>
      <c r="AZ2738" s="3">
        <v>86</v>
      </c>
      <c r="BA2738" s="33" t="s">
        <v>60</v>
      </c>
      <c r="BB2738" s="33">
        <v>86</v>
      </c>
      <c r="BC2738" s="33" t="s">
        <v>60</v>
      </c>
      <c r="BD2738" s="33" t="s">
        <v>60</v>
      </c>
      <c r="BE2738" s="33" t="s">
        <v>60</v>
      </c>
      <c r="BF2738" s="34" t="str">
        <f>IFERROR(VLOOKUP(Data_Power_app[[#This Row],[PRO ODER]],'Result'!A:C,3,0),"")</f>
        <v/>
      </c>
      <c r="BG2738" s="14" t="str">
        <f>IFERROR(VLOOKUP(Data_Power_app[[#This Row],[PRO ODER]]&amp;"LAM_IN",'Real Time'!A:E,4,0),"")</f>
        <v/>
      </c>
      <c r="BH2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5119</v>
      </c>
      <c r="B2739" s="33" t="s">
        <v>7927</v>
      </c>
      <c r="C2739" s="33" t="s">
        <v>7839</v>
      </c>
      <c r="D2739" s="33" t="s">
        <v>366</v>
      </c>
      <c r="E2739" s="33" t="s">
        <v>478</v>
      </c>
      <c r="F2739" s="33" t="s">
        <v>59</v>
      </c>
      <c r="G2739" s="33">
        <v>29</v>
      </c>
      <c r="H2739" s="4">
        <v>45817</v>
      </c>
      <c r="I2739" s="4">
        <v>45797</v>
      </c>
      <c r="J2739" s="4">
        <v>45800</v>
      </c>
      <c r="K2739" s="4">
        <v>45818</v>
      </c>
      <c r="L2739" s="4">
        <v>45797.885138888887</v>
      </c>
      <c r="M2739" s="4">
        <v>45819</v>
      </c>
      <c r="N2739" s="4">
        <v>45798.406261574077</v>
      </c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45820</v>
      </c>
      <c r="U2739" s="4">
        <v>45798.511203703703</v>
      </c>
      <c r="V2739" s="4">
        <v>45798.192708333336</v>
      </c>
      <c r="W2739" s="4">
        <v>45821</v>
      </c>
      <c r="X2739" s="4">
        <v>45803.667002314818</v>
      </c>
      <c r="Y2739" s="4" t="s">
        <v>84</v>
      </c>
      <c r="Z2739" s="4">
        <v>45822</v>
      </c>
      <c r="AA2739" s="4">
        <v>45803.943402777775</v>
      </c>
      <c r="AB2739" s="4" t="s">
        <v>60</v>
      </c>
      <c r="AC2739" s="4">
        <v>45823</v>
      </c>
      <c r="AD2739" s="4">
        <v>45824</v>
      </c>
      <c r="AE2739" s="4">
        <v>45825</v>
      </c>
      <c r="AF2739" s="4">
        <v>45805</v>
      </c>
      <c r="AG2739" s="33" t="s">
        <v>4843</v>
      </c>
      <c r="AH2739" s="33" t="s">
        <v>7903</v>
      </c>
      <c r="AI2739" s="33" t="s">
        <v>8641</v>
      </c>
      <c r="AJ2739" s="33" t="s">
        <v>7905</v>
      </c>
      <c r="AK2739" s="33" t="s">
        <v>107</v>
      </c>
      <c r="AL2739" s="33" t="s">
        <v>485</v>
      </c>
      <c r="AM2739" s="33" t="s">
        <v>486</v>
      </c>
      <c r="AN2739" s="33">
        <v>0.48945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487</v>
      </c>
      <c r="AV2739" s="33" t="s">
        <v>488</v>
      </c>
      <c r="AW2739" s="33">
        <v>2.14045</v>
      </c>
      <c r="AX2739" s="33" t="s">
        <v>8642</v>
      </c>
      <c r="AY2739" s="33" t="s">
        <v>8643</v>
      </c>
      <c r="AZ2739" s="3">
        <v>29</v>
      </c>
      <c r="BA2739" s="33" t="s">
        <v>60</v>
      </c>
      <c r="BB2739" s="33">
        <v>29</v>
      </c>
      <c r="BC2739" s="33" t="s">
        <v>60</v>
      </c>
      <c r="BD2739" s="33" t="s">
        <v>60</v>
      </c>
      <c r="BE2739" s="33" t="s">
        <v>60</v>
      </c>
      <c r="BF2739" s="34" t="str">
        <f>IFERROR(VLOOKUP(Data_Power_app[[#This Row],[PRO ODER]],'Result'!A:C,3,0),"")</f>
        <v/>
      </c>
      <c r="BG2739" s="14" t="str">
        <f>IFERROR(VLOOKUP(Data_Power_app[[#This Row],[PRO ODER]]&amp;"LAM_IN",'Real Time'!A:E,4,0),"")</f>
        <v/>
      </c>
      <c r="BH2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5120</v>
      </c>
      <c r="B2740" s="33" t="s">
        <v>7928</v>
      </c>
      <c r="C2740" s="33" t="s">
        <v>7840</v>
      </c>
      <c r="D2740" s="33" t="s">
        <v>366</v>
      </c>
      <c r="E2740" s="33" t="s">
        <v>478</v>
      </c>
      <c r="F2740" s="33" t="s">
        <v>59</v>
      </c>
      <c r="G2740" s="33">
        <v>56</v>
      </c>
      <c r="H2740" s="4">
        <v>45817</v>
      </c>
      <c r="I2740" s="4">
        <v>45797</v>
      </c>
      <c r="J2740" s="4">
        <v>45800</v>
      </c>
      <c r="K2740" s="4">
        <v>45818</v>
      </c>
      <c r="L2740" s="4">
        <v>45798.798425925925</v>
      </c>
      <c r="M2740" s="4">
        <v>45819</v>
      </c>
      <c r="N2740" s="4">
        <v>45799.407280092593</v>
      </c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45820</v>
      </c>
      <c r="U2740" s="4">
        <v>45800.340486111112</v>
      </c>
      <c r="V2740" s="4">
        <v>45800.531111111108</v>
      </c>
      <c r="W2740" s="4">
        <v>45821</v>
      </c>
      <c r="X2740" s="4">
        <v>45800.201840277776</v>
      </c>
      <c r="Y2740" s="4" t="s">
        <v>84</v>
      </c>
      <c r="Z2740" s="4">
        <v>45822</v>
      </c>
      <c r="AA2740" s="4">
        <v>45801.465069444443</v>
      </c>
      <c r="AB2740" s="4" t="s">
        <v>60</v>
      </c>
      <c r="AC2740" s="4">
        <v>45823</v>
      </c>
      <c r="AD2740" s="4">
        <v>45824</v>
      </c>
      <c r="AE2740" s="4">
        <v>45825</v>
      </c>
      <c r="AF2740" s="4">
        <v>45805</v>
      </c>
      <c r="AG2740" s="33" t="s">
        <v>4843</v>
      </c>
      <c r="AH2740" s="33" t="s">
        <v>7903</v>
      </c>
      <c r="AI2740" s="33" t="s">
        <v>8644</v>
      </c>
      <c r="AJ2740" s="33" t="s">
        <v>7905</v>
      </c>
      <c r="AK2740" s="33" t="s">
        <v>107</v>
      </c>
      <c r="AL2740" s="33" t="s">
        <v>485</v>
      </c>
      <c r="AM2740" s="33" t="s">
        <v>486</v>
      </c>
      <c r="AN2740" s="33">
        <v>0.96560999999999997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1310</v>
      </c>
      <c r="AV2740" s="33" t="s">
        <v>1311</v>
      </c>
      <c r="AW2740" s="33">
        <v>4.2229799999999997</v>
      </c>
      <c r="AX2740" s="33" t="s">
        <v>8645</v>
      </c>
      <c r="AY2740" s="33" t="s">
        <v>8646</v>
      </c>
      <c r="AZ2740" s="3">
        <v>56</v>
      </c>
      <c r="BA2740" s="33" t="s">
        <v>60</v>
      </c>
      <c r="BB2740" s="33">
        <v>56</v>
      </c>
      <c r="BC2740" s="33" t="s">
        <v>60</v>
      </c>
      <c r="BD2740" s="33" t="s">
        <v>60</v>
      </c>
      <c r="BE2740" s="33" t="s">
        <v>60</v>
      </c>
      <c r="BF2740" s="34" t="str">
        <f>IFERROR(VLOOKUP(Data_Power_app[[#This Row],[PRO ODER]],'Result'!A:C,3,0),"")</f>
        <v/>
      </c>
      <c r="BG2740" s="14" t="str">
        <f>IFERROR(VLOOKUP(Data_Power_app[[#This Row],[PRO ODER]]&amp;"LAM_IN",'Real Time'!A:E,4,0),"")</f>
        <v/>
      </c>
      <c r="BH2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5121</v>
      </c>
      <c r="B2741" s="33" t="s">
        <v>7929</v>
      </c>
      <c r="C2741" s="33" t="s">
        <v>7841</v>
      </c>
      <c r="D2741" s="33" t="s">
        <v>366</v>
      </c>
      <c r="E2741" s="33" t="s">
        <v>478</v>
      </c>
      <c r="F2741" s="33" t="s">
        <v>59</v>
      </c>
      <c r="G2741" s="33">
        <v>56</v>
      </c>
      <c r="H2741" s="4">
        <v>45817</v>
      </c>
      <c r="I2741" s="4">
        <v>45797</v>
      </c>
      <c r="J2741" s="4">
        <v>45800</v>
      </c>
      <c r="K2741" s="4">
        <v>45818</v>
      </c>
      <c r="L2741" s="4">
        <v>45798.798460648148</v>
      </c>
      <c r="M2741" s="4">
        <v>45819</v>
      </c>
      <c r="N2741" s="4">
        <v>45799.407395833332</v>
      </c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45820</v>
      </c>
      <c r="U2741" s="4">
        <v>45800.340532407405</v>
      </c>
      <c r="V2741" s="4">
        <v>45800.5309375</v>
      </c>
      <c r="W2741" s="4">
        <v>45821</v>
      </c>
      <c r="X2741" s="4">
        <v>45800.201921296299</v>
      </c>
      <c r="Y2741" s="4" t="s">
        <v>84</v>
      </c>
      <c r="Z2741" s="4">
        <v>45822</v>
      </c>
      <c r="AA2741" s="4">
        <v>45801.432314814818</v>
      </c>
      <c r="AB2741" s="4" t="s">
        <v>60</v>
      </c>
      <c r="AC2741" s="4">
        <v>45823</v>
      </c>
      <c r="AD2741" s="4">
        <v>45824</v>
      </c>
      <c r="AE2741" s="4">
        <v>45825</v>
      </c>
      <c r="AF2741" s="4">
        <v>45805</v>
      </c>
      <c r="AG2741" s="33" t="s">
        <v>4843</v>
      </c>
      <c r="AH2741" s="33" t="s">
        <v>7903</v>
      </c>
      <c r="AI2741" s="33" t="s">
        <v>8647</v>
      </c>
      <c r="AJ2741" s="33" t="s">
        <v>7905</v>
      </c>
      <c r="AK2741" s="33" t="s">
        <v>107</v>
      </c>
      <c r="AL2741" s="33" t="s">
        <v>485</v>
      </c>
      <c r="AM2741" s="33" t="s">
        <v>486</v>
      </c>
      <c r="AN2741" s="33">
        <v>0.96558999999999995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1310</v>
      </c>
      <c r="AV2741" s="33" t="s">
        <v>1311</v>
      </c>
      <c r="AW2741" s="33">
        <v>4.2229799999999997</v>
      </c>
      <c r="AX2741" s="33" t="s">
        <v>8648</v>
      </c>
      <c r="AY2741" s="33" t="s">
        <v>8649</v>
      </c>
      <c r="AZ2741" s="3">
        <v>56</v>
      </c>
      <c r="BA2741" s="33" t="s">
        <v>60</v>
      </c>
      <c r="BB2741" s="33">
        <v>56</v>
      </c>
      <c r="BC2741" s="33" t="s">
        <v>60</v>
      </c>
      <c r="BD2741" s="33" t="s">
        <v>60</v>
      </c>
      <c r="BE2741" s="33" t="s">
        <v>60</v>
      </c>
      <c r="BF2741" s="34" t="str">
        <f>IFERROR(VLOOKUP(Data_Power_app[[#This Row],[PRO ODER]],'Result'!A:C,3,0),"")</f>
        <v/>
      </c>
      <c r="BG2741" s="14" t="str">
        <f>IFERROR(VLOOKUP(Data_Power_app[[#This Row],[PRO ODER]]&amp;"LAM_IN",'Real Time'!A:E,4,0),"")</f>
        <v/>
      </c>
      <c r="BH2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5125</v>
      </c>
      <c r="B2742" s="33" t="s">
        <v>15850</v>
      </c>
      <c r="C2742" s="33" t="s">
        <v>15851</v>
      </c>
      <c r="D2742" s="33" t="s">
        <v>93</v>
      </c>
      <c r="E2742" s="33" t="s">
        <v>819</v>
      </c>
      <c r="F2742" s="33" t="s">
        <v>72</v>
      </c>
      <c r="G2742" s="33">
        <v>42</v>
      </c>
      <c r="H2742" s="4">
        <v>45818</v>
      </c>
      <c r="I2742" s="4">
        <v>45804</v>
      </c>
      <c r="J2742" s="4">
        <v>45804</v>
      </c>
      <c r="K2742" s="4">
        <v>45819</v>
      </c>
      <c r="L2742" s="4"/>
      <c r="M2742" s="4" t="s">
        <v>60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 t="s">
        <v>60</v>
      </c>
      <c r="U2742" s="4"/>
      <c r="V2742" s="4"/>
      <c r="W2742" s="4"/>
      <c r="X2742" s="4"/>
      <c r="Y2742" s="4" t="s">
        <v>60</v>
      </c>
      <c r="Z2742" s="4" t="s">
        <v>60</v>
      </c>
      <c r="AA2742" s="4"/>
      <c r="AB2742" s="4" t="s">
        <v>60</v>
      </c>
      <c r="AC2742" s="4" t="s">
        <v>60</v>
      </c>
      <c r="AD2742" s="4">
        <v>45824</v>
      </c>
      <c r="AE2742" s="4">
        <v>45825</v>
      </c>
      <c r="AF2742" s="4"/>
      <c r="AG2742" s="33" t="s">
        <v>134</v>
      </c>
      <c r="AH2742" s="33" t="s">
        <v>854</v>
      </c>
      <c r="AI2742" s="33" t="s">
        <v>15843</v>
      </c>
      <c r="AJ2742" s="33" t="s">
        <v>75</v>
      </c>
      <c r="AK2742" s="33" t="s">
        <v>65</v>
      </c>
      <c r="AL2742" s="33" t="s">
        <v>436</v>
      </c>
      <c r="AM2742" s="33" t="s">
        <v>437</v>
      </c>
      <c r="AN2742" s="33">
        <v>0.85826999999999998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15844</v>
      </c>
      <c r="AV2742" s="33" t="s">
        <v>15845</v>
      </c>
      <c r="AW2742" s="33">
        <v>1.87679</v>
      </c>
      <c r="AX2742" s="33" t="s">
        <v>15846</v>
      </c>
      <c r="AY2742" s="33" t="s">
        <v>15847</v>
      </c>
      <c r="AZ2742" s="3">
        <v>42</v>
      </c>
      <c r="BA2742" s="33" t="s">
        <v>60</v>
      </c>
      <c r="BB2742" s="33">
        <v>42</v>
      </c>
      <c r="BC2742" s="33" t="s">
        <v>60</v>
      </c>
      <c r="BD2742" s="33" t="s">
        <v>60</v>
      </c>
      <c r="BE2742" s="33" t="s">
        <v>60</v>
      </c>
      <c r="BF2742" s="34" t="str">
        <f>IFERROR(VLOOKUP(Data_Power_app[[#This Row],[PRO ODER]],'Result'!A:C,3,0),"")</f>
        <v>LAMINATION 4</v>
      </c>
      <c r="BG2742" s="14" t="str">
        <f>IFERROR(VLOOKUP(Data_Power_app[[#This Row],[PRO ODER]]&amp;"LAM_IN",'Real Time'!A:E,4,0),"")</f>
        <v/>
      </c>
      <c r="BH2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5133</v>
      </c>
      <c r="B2743" s="33" t="s">
        <v>4247</v>
      </c>
      <c r="C2743" s="33" t="s">
        <v>4248</v>
      </c>
      <c r="D2743" s="33" t="s">
        <v>93</v>
      </c>
      <c r="E2743" s="33" t="s">
        <v>195</v>
      </c>
      <c r="F2743" s="33" t="s">
        <v>59</v>
      </c>
      <c r="G2743" s="33">
        <v>1056</v>
      </c>
      <c r="H2743" s="4">
        <v>45816</v>
      </c>
      <c r="I2743" s="4">
        <v>45780</v>
      </c>
      <c r="J2743" s="4">
        <v>45791</v>
      </c>
      <c r="K2743" s="4">
        <v>45817</v>
      </c>
      <c r="L2743" s="4">
        <v>45781.987210648149</v>
      </c>
      <c r="M2743" s="4">
        <v>45818</v>
      </c>
      <c r="N2743" s="4">
        <v>45782.934016203704</v>
      </c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45819</v>
      </c>
      <c r="U2743" s="4">
        <v>45783.685289351852</v>
      </c>
      <c r="V2743" s="4">
        <v>45785.3515162037</v>
      </c>
      <c r="W2743" s="4">
        <v>45820</v>
      </c>
      <c r="X2743" s="4">
        <v>45792.43954861111</v>
      </c>
      <c r="Y2743" s="4" t="s">
        <v>84</v>
      </c>
      <c r="Z2743" s="4">
        <v>45822</v>
      </c>
      <c r="AA2743" s="4">
        <v>45793.210706018515</v>
      </c>
      <c r="AB2743" s="4">
        <v>45806</v>
      </c>
      <c r="AC2743" s="4">
        <v>45823</v>
      </c>
      <c r="AD2743" s="4">
        <v>45824</v>
      </c>
      <c r="AE2743" s="4">
        <v>45826</v>
      </c>
      <c r="AF2743" s="4"/>
      <c r="AG2743" s="33" t="s">
        <v>4845</v>
      </c>
      <c r="AH2743" s="33" t="s">
        <v>357</v>
      </c>
      <c r="AI2743" s="33" t="s">
        <v>543</v>
      </c>
      <c r="AJ2743" s="33" t="s">
        <v>236</v>
      </c>
      <c r="AK2743" s="33" t="s">
        <v>107</v>
      </c>
      <c r="AL2743" s="33" t="s">
        <v>358</v>
      </c>
      <c r="AM2743" s="33" t="s">
        <v>359</v>
      </c>
      <c r="AN2743" s="33">
        <v>38.63382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317</v>
      </c>
      <c r="AV2743" s="33" t="s">
        <v>318</v>
      </c>
      <c r="AW2743" s="33">
        <v>84.490099999999998</v>
      </c>
      <c r="AX2743" s="33" t="s">
        <v>1175</v>
      </c>
      <c r="AY2743" s="33" t="s">
        <v>545</v>
      </c>
      <c r="AZ2743" s="3">
        <v>1056</v>
      </c>
      <c r="BA2743" s="33" t="s">
        <v>60</v>
      </c>
      <c r="BB2743" s="33">
        <v>1056</v>
      </c>
      <c r="BC2743" s="33" t="s">
        <v>60</v>
      </c>
      <c r="BD2743" s="33" t="s">
        <v>60</v>
      </c>
      <c r="BE2743" s="33" t="s">
        <v>60</v>
      </c>
      <c r="BF2743" s="34" t="str">
        <f>IFERROR(VLOOKUP(Data_Power_app[[#This Row],[PRO ODER]],'Result'!A:C,3,0),"")</f>
        <v/>
      </c>
      <c r="BG2743" s="14" t="str">
        <f>IFERROR(VLOOKUP(Data_Power_app[[#This Row],[PRO ODER]]&amp;"LAM_IN",'Real Time'!A:E,4,0),"")</f>
        <v>ML-04</v>
      </c>
      <c r="BH2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5137</v>
      </c>
      <c r="B2744" s="33" t="s">
        <v>4251</v>
      </c>
      <c r="C2744" s="33" t="s">
        <v>4252</v>
      </c>
      <c r="D2744" s="33" t="s">
        <v>93</v>
      </c>
      <c r="E2744" s="33" t="s">
        <v>195</v>
      </c>
      <c r="F2744" s="33" t="s">
        <v>59</v>
      </c>
      <c r="G2744" s="33">
        <v>38</v>
      </c>
      <c r="H2744" s="4">
        <v>45816</v>
      </c>
      <c r="I2744" s="4">
        <v>45782</v>
      </c>
      <c r="J2744" s="4">
        <v>45791</v>
      </c>
      <c r="K2744" s="4">
        <v>45817</v>
      </c>
      <c r="L2744" s="4">
        <v>45783.494340277779</v>
      </c>
      <c r="M2744" s="4">
        <v>45818</v>
      </c>
      <c r="N2744" s="4">
        <v>45785.979004629633</v>
      </c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45819</v>
      </c>
      <c r="U2744" s="4">
        <v>45798.656666666669</v>
      </c>
      <c r="V2744" s="4">
        <v>45799.821631944447</v>
      </c>
      <c r="W2744" s="4">
        <v>45820</v>
      </c>
      <c r="X2744" s="4">
        <v>45799.87667824074</v>
      </c>
      <c r="Y2744" s="4" t="s">
        <v>84</v>
      </c>
      <c r="Z2744" s="4">
        <v>45822</v>
      </c>
      <c r="AA2744" s="4"/>
      <c r="AB2744" s="4" t="s">
        <v>60</v>
      </c>
      <c r="AC2744" s="4">
        <v>45823</v>
      </c>
      <c r="AD2744" s="4">
        <v>45824</v>
      </c>
      <c r="AE2744" s="4">
        <v>45826</v>
      </c>
      <c r="AF2744" s="4"/>
      <c r="AG2744" s="33" t="s">
        <v>104</v>
      </c>
      <c r="AH2744" s="33" t="s">
        <v>357</v>
      </c>
      <c r="AI2744" s="33" t="s">
        <v>1259</v>
      </c>
      <c r="AJ2744" s="33" t="s">
        <v>236</v>
      </c>
      <c r="AK2744" s="33" t="s">
        <v>107</v>
      </c>
      <c r="AL2744" s="33" t="s">
        <v>358</v>
      </c>
      <c r="AM2744" s="33" t="s">
        <v>359</v>
      </c>
      <c r="AN2744" s="33">
        <v>1.37104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317</v>
      </c>
      <c r="AV2744" s="33" t="s">
        <v>318</v>
      </c>
      <c r="AW2744" s="33">
        <v>2.9984500000000001</v>
      </c>
      <c r="AX2744" s="33" t="s">
        <v>1175</v>
      </c>
      <c r="AY2744" s="33" t="s">
        <v>545</v>
      </c>
      <c r="AZ2744" s="3">
        <v>38</v>
      </c>
      <c r="BA2744" s="33" t="s">
        <v>60</v>
      </c>
      <c r="BB2744" s="33">
        <v>38</v>
      </c>
      <c r="BC2744" s="33" t="s">
        <v>60</v>
      </c>
      <c r="BD2744" s="33" t="s">
        <v>60</v>
      </c>
      <c r="BE2744" s="33" t="s">
        <v>60</v>
      </c>
      <c r="BF2744" s="34" t="str">
        <f>IFERROR(VLOOKUP(Data_Power_app[[#This Row],[PRO ODER]],'Result'!A:C,3,0),"")</f>
        <v/>
      </c>
      <c r="BG2744" s="14" t="str">
        <f>IFERROR(VLOOKUP(Data_Power_app[[#This Row],[PRO ODER]]&amp;"LAM_IN",'Real Time'!A:E,4,0),"")</f>
        <v>ML-06</v>
      </c>
      <c r="BH2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5141</v>
      </c>
      <c r="B2745" s="33" t="s">
        <v>4259</v>
      </c>
      <c r="C2745" s="33" t="s">
        <v>4260</v>
      </c>
      <c r="D2745" s="33" t="s">
        <v>93</v>
      </c>
      <c r="E2745" s="33" t="s">
        <v>195</v>
      </c>
      <c r="F2745" s="33" t="s">
        <v>59</v>
      </c>
      <c r="G2745" s="33">
        <v>44</v>
      </c>
      <c r="H2745" s="4">
        <v>45790</v>
      </c>
      <c r="I2745" s="4">
        <v>45785</v>
      </c>
      <c r="J2745" s="4">
        <v>45791</v>
      </c>
      <c r="K2745" s="4">
        <v>45817</v>
      </c>
      <c r="L2745" s="4">
        <v>45786.324513888889</v>
      </c>
      <c r="M2745" s="4">
        <v>45818</v>
      </c>
      <c r="N2745" s="4">
        <v>45786.958645833336</v>
      </c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45819</v>
      </c>
      <c r="U2745" s="4">
        <v>45798.656851851854</v>
      </c>
      <c r="V2745" s="4">
        <v>45799.830104166664</v>
      </c>
      <c r="W2745" s="4">
        <v>45820</v>
      </c>
      <c r="X2745" s="4">
        <v>45799.876377314817</v>
      </c>
      <c r="Y2745" s="4" t="s">
        <v>84</v>
      </c>
      <c r="Z2745" s="4">
        <v>45822</v>
      </c>
      <c r="AA2745" s="4">
        <v>45800.461770833332</v>
      </c>
      <c r="AB2745" s="4">
        <v>45806</v>
      </c>
      <c r="AC2745" s="4">
        <v>45823</v>
      </c>
      <c r="AD2745" s="4">
        <v>45824</v>
      </c>
      <c r="AE2745" s="4">
        <v>45826</v>
      </c>
      <c r="AF2745" s="4"/>
      <c r="AG2745" s="33" t="s">
        <v>4845</v>
      </c>
      <c r="AH2745" s="33" t="s">
        <v>357</v>
      </c>
      <c r="AI2745" s="33" t="s">
        <v>1259</v>
      </c>
      <c r="AJ2745" s="33" t="s">
        <v>236</v>
      </c>
      <c r="AK2745" s="33" t="s">
        <v>107</v>
      </c>
      <c r="AL2745" s="33" t="s">
        <v>358</v>
      </c>
      <c r="AM2745" s="33" t="s">
        <v>359</v>
      </c>
      <c r="AN2745" s="33">
        <v>1.5948899999999999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317</v>
      </c>
      <c r="AV2745" s="33" t="s">
        <v>318</v>
      </c>
      <c r="AW2745" s="33">
        <v>3.4879699999999998</v>
      </c>
      <c r="AX2745" s="33" t="s">
        <v>1175</v>
      </c>
      <c r="AY2745" s="33" t="s">
        <v>545</v>
      </c>
      <c r="AZ2745" s="3">
        <v>44</v>
      </c>
      <c r="BA2745" s="33" t="s">
        <v>60</v>
      </c>
      <c r="BB2745" s="33">
        <v>44</v>
      </c>
      <c r="BC2745" s="33" t="s">
        <v>60</v>
      </c>
      <c r="BD2745" s="33" t="s">
        <v>60</v>
      </c>
      <c r="BE2745" s="33" t="s">
        <v>60</v>
      </c>
      <c r="BF2745" s="34" t="str">
        <f>IFERROR(VLOOKUP(Data_Power_app[[#This Row],[PRO ODER]],'Result'!A:C,3,0),"")</f>
        <v/>
      </c>
      <c r="BG2745" s="14" t="str">
        <f>IFERROR(VLOOKUP(Data_Power_app[[#This Row],[PRO ODER]]&amp;"LAM_IN",'Real Time'!A:E,4,0),"")</f>
        <v>ML-06</v>
      </c>
      <c r="BH2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5354</v>
      </c>
      <c r="B2746" s="33" t="s">
        <v>4261</v>
      </c>
      <c r="C2746" s="33" t="s">
        <v>4262</v>
      </c>
      <c r="D2746" s="33" t="s">
        <v>93</v>
      </c>
      <c r="E2746" s="33" t="s">
        <v>195</v>
      </c>
      <c r="F2746" s="33" t="s">
        <v>59</v>
      </c>
      <c r="G2746" s="33">
        <v>977</v>
      </c>
      <c r="H2746" s="4">
        <v>45817</v>
      </c>
      <c r="I2746" s="4">
        <v>45780</v>
      </c>
      <c r="J2746" s="4">
        <v>45791</v>
      </c>
      <c r="K2746" s="4">
        <v>45818</v>
      </c>
      <c r="L2746" s="4">
        <v>45781.987256944441</v>
      </c>
      <c r="M2746" s="4">
        <v>45819</v>
      </c>
      <c r="N2746" s="4">
        <v>45782.969849537039</v>
      </c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45820</v>
      </c>
      <c r="U2746" s="4">
        <v>45782.093738425923</v>
      </c>
      <c r="V2746" s="4">
        <v>45785.368587962963</v>
      </c>
      <c r="W2746" s="4">
        <v>45821</v>
      </c>
      <c r="X2746" s="4">
        <v>45792.439513888887</v>
      </c>
      <c r="Y2746" s="4" t="s">
        <v>84</v>
      </c>
      <c r="Z2746" s="4">
        <v>45823</v>
      </c>
      <c r="AA2746" s="4">
        <v>45793.697777777779</v>
      </c>
      <c r="AB2746" s="4">
        <v>45806</v>
      </c>
      <c r="AC2746" s="4">
        <v>45824</v>
      </c>
      <c r="AD2746" s="4">
        <v>45825</v>
      </c>
      <c r="AE2746" s="4">
        <v>45827</v>
      </c>
      <c r="AF2746" s="4"/>
      <c r="AG2746" s="33" t="s">
        <v>4845</v>
      </c>
      <c r="AH2746" s="33" t="s">
        <v>357</v>
      </c>
      <c r="AI2746" s="33" t="s">
        <v>543</v>
      </c>
      <c r="AJ2746" s="33" t="s">
        <v>236</v>
      </c>
      <c r="AK2746" s="33" t="s">
        <v>107</v>
      </c>
      <c r="AL2746" s="33" t="s">
        <v>358</v>
      </c>
      <c r="AM2746" s="33" t="s">
        <v>359</v>
      </c>
      <c r="AN2746" s="33">
        <v>36.362650000000002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317</v>
      </c>
      <c r="AV2746" s="33" t="s">
        <v>318</v>
      </c>
      <c r="AW2746" s="33">
        <v>79.523480000000006</v>
      </c>
      <c r="AX2746" s="33" t="s">
        <v>1175</v>
      </c>
      <c r="AY2746" s="33" t="s">
        <v>545</v>
      </c>
      <c r="AZ2746" s="3">
        <v>977</v>
      </c>
      <c r="BA2746" s="33" t="s">
        <v>60</v>
      </c>
      <c r="BB2746" s="33">
        <v>973</v>
      </c>
      <c r="BC2746" s="33" t="s">
        <v>60</v>
      </c>
      <c r="BD2746" s="33" t="s">
        <v>60</v>
      </c>
      <c r="BE2746" s="33" t="s">
        <v>60</v>
      </c>
      <c r="BF2746" s="34" t="str">
        <f>IFERROR(VLOOKUP(Data_Power_app[[#This Row],[PRO ODER]],'Result'!A:C,3,0),"")</f>
        <v/>
      </c>
      <c r="BG2746" s="14" t="str">
        <f>IFERROR(VLOOKUP(Data_Power_app[[#This Row],[PRO ODER]]&amp;"LAM_IN",'Real Time'!A:E,4,0),"")</f>
        <v>ML-04</v>
      </c>
      <c r="BH2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5355</v>
      </c>
      <c r="B2747" s="33" t="s">
        <v>4263</v>
      </c>
      <c r="C2747" s="33" t="s">
        <v>4264</v>
      </c>
      <c r="D2747" s="33" t="s">
        <v>93</v>
      </c>
      <c r="E2747" s="33" t="s">
        <v>195</v>
      </c>
      <c r="F2747" s="33" t="s">
        <v>59</v>
      </c>
      <c r="G2747" s="33">
        <v>39</v>
      </c>
      <c r="H2747" s="4">
        <v>45817</v>
      </c>
      <c r="I2747" s="4">
        <v>45782</v>
      </c>
      <c r="J2747" s="4">
        <v>45791</v>
      </c>
      <c r="K2747" s="4">
        <v>45818</v>
      </c>
      <c r="L2747" s="4">
        <v>45783.494375000002</v>
      </c>
      <c r="M2747" s="4">
        <v>45819</v>
      </c>
      <c r="N2747" s="4">
        <v>45785.979108796295</v>
      </c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45820</v>
      </c>
      <c r="U2747" s="4">
        <v>45798.656597222223</v>
      </c>
      <c r="V2747" s="4">
        <v>45799.815393518518</v>
      </c>
      <c r="W2747" s="4">
        <v>45821</v>
      </c>
      <c r="X2747" s="4">
        <v>45799.876631944448</v>
      </c>
      <c r="Y2747" s="4" t="s">
        <v>84</v>
      </c>
      <c r="Z2747" s="4">
        <v>45823</v>
      </c>
      <c r="AA2747" s="4">
        <v>45803.369872685187</v>
      </c>
      <c r="AB2747" s="4">
        <v>45806</v>
      </c>
      <c r="AC2747" s="4">
        <v>45824</v>
      </c>
      <c r="AD2747" s="4">
        <v>45825</v>
      </c>
      <c r="AE2747" s="4">
        <v>45827</v>
      </c>
      <c r="AF2747" s="4"/>
      <c r="AG2747" s="33" t="s">
        <v>4845</v>
      </c>
      <c r="AH2747" s="33" t="s">
        <v>357</v>
      </c>
      <c r="AI2747" s="33" t="s">
        <v>1259</v>
      </c>
      <c r="AJ2747" s="33" t="s">
        <v>236</v>
      </c>
      <c r="AK2747" s="33" t="s">
        <v>107</v>
      </c>
      <c r="AL2747" s="33" t="s">
        <v>358</v>
      </c>
      <c r="AM2747" s="33" t="s">
        <v>359</v>
      </c>
      <c r="AN2747" s="33">
        <v>1.4710399999999999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317</v>
      </c>
      <c r="AV2747" s="33" t="s">
        <v>318</v>
      </c>
      <c r="AW2747" s="33">
        <v>3.21712</v>
      </c>
      <c r="AX2747" s="33" t="s">
        <v>1175</v>
      </c>
      <c r="AY2747" s="33" t="s">
        <v>545</v>
      </c>
      <c r="AZ2747" s="3">
        <v>39</v>
      </c>
      <c r="BA2747" s="33" t="s">
        <v>60</v>
      </c>
      <c r="BB2747" s="33">
        <v>37</v>
      </c>
      <c r="BC2747" s="33" t="s">
        <v>60</v>
      </c>
      <c r="BD2747" s="33" t="s">
        <v>60</v>
      </c>
      <c r="BE2747" s="33" t="s">
        <v>60</v>
      </c>
      <c r="BF2747" s="34" t="str">
        <f>IFERROR(VLOOKUP(Data_Power_app[[#This Row],[PRO ODER]],'Result'!A:C,3,0),"")</f>
        <v/>
      </c>
      <c r="BG2747" s="14" t="str">
        <f>IFERROR(VLOOKUP(Data_Power_app[[#This Row],[PRO ODER]]&amp;"LAM_IN",'Real Time'!A:E,4,0),"")</f>
        <v>ML-06</v>
      </c>
      <c r="BH2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5362</v>
      </c>
      <c r="B2748" s="33" t="s">
        <v>4265</v>
      </c>
      <c r="C2748" s="33" t="s">
        <v>4266</v>
      </c>
      <c r="D2748" s="33" t="s">
        <v>93</v>
      </c>
      <c r="E2748" s="33" t="s">
        <v>195</v>
      </c>
      <c r="F2748" s="33" t="s">
        <v>59</v>
      </c>
      <c r="G2748" s="33">
        <v>39</v>
      </c>
      <c r="H2748" s="4">
        <v>45790</v>
      </c>
      <c r="I2748" s="4">
        <v>45785</v>
      </c>
      <c r="J2748" s="4">
        <v>45791</v>
      </c>
      <c r="K2748" s="4">
        <v>45818</v>
      </c>
      <c r="L2748" s="4">
        <v>45786.324548611112</v>
      </c>
      <c r="M2748" s="4">
        <v>45819</v>
      </c>
      <c r="N2748" s="4">
        <v>45786.958680555559</v>
      </c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45820</v>
      </c>
      <c r="U2748" s="4">
        <v>45798.656782407408</v>
      </c>
      <c r="V2748" s="4">
        <v>45799.815648148149</v>
      </c>
      <c r="W2748" s="4">
        <v>45821</v>
      </c>
      <c r="X2748" s="4">
        <v>45799.876516203702</v>
      </c>
      <c r="Y2748" s="4" t="s">
        <v>84</v>
      </c>
      <c r="Z2748" s="4">
        <v>45823</v>
      </c>
      <c r="AA2748" s="4">
        <v>45801.667719907404</v>
      </c>
      <c r="AB2748" s="4">
        <v>45806</v>
      </c>
      <c r="AC2748" s="4">
        <v>45824</v>
      </c>
      <c r="AD2748" s="4">
        <v>45825</v>
      </c>
      <c r="AE2748" s="4">
        <v>45827</v>
      </c>
      <c r="AF2748" s="4"/>
      <c r="AG2748" s="33" t="s">
        <v>4845</v>
      </c>
      <c r="AH2748" s="33" t="s">
        <v>357</v>
      </c>
      <c r="AI2748" s="33" t="s">
        <v>1259</v>
      </c>
      <c r="AJ2748" s="33" t="s">
        <v>236</v>
      </c>
      <c r="AK2748" s="33" t="s">
        <v>107</v>
      </c>
      <c r="AL2748" s="33" t="s">
        <v>358</v>
      </c>
      <c r="AM2748" s="33" t="s">
        <v>359</v>
      </c>
      <c r="AN2748" s="33">
        <v>1.4265699999999999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317</v>
      </c>
      <c r="AV2748" s="33" t="s">
        <v>318</v>
      </c>
      <c r="AW2748" s="33">
        <v>3.11985</v>
      </c>
      <c r="AX2748" s="33" t="s">
        <v>1175</v>
      </c>
      <c r="AY2748" s="33" t="s">
        <v>545</v>
      </c>
      <c r="AZ2748" s="3">
        <v>39</v>
      </c>
      <c r="BA2748" s="33" t="s">
        <v>60</v>
      </c>
      <c r="BB2748" s="33">
        <v>39</v>
      </c>
      <c r="BC2748" s="33" t="s">
        <v>60</v>
      </c>
      <c r="BD2748" s="33" t="s">
        <v>60</v>
      </c>
      <c r="BE2748" s="33" t="s">
        <v>60</v>
      </c>
      <c r="BF2748" s="34" t="str">
        <f>IFERROR(VLOOKUP(Data_Power_app[[#This Row],[PRO ODER]],'Result'!A:C,3,0),"")</f>
        <v/>
      </c>
      <c r="BG2748" s="14" t="str">
        <f>IFERROR(VLOOKUP(Data_Power_app[[#This Row],[PRO ODER]]&amp;"LAM_IN",'Real Time'!A:E,4,0),"")</f>
        <v>ML-06</v>
      </c>
      <c r="BH2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5536</v>
      </c>
      <c r="B2749" s="33" t="s">
        <v>9912</v>
      </c>
      <c r="C2749" s="33" t="s">
        <v>9768</v>
      </c>
      <c r="D2749" s="33" t="s">
        <v>93</v>
      </c>
      <c r="E2749" s="33" t="s">
        <v>195</v>
      </c>
      <c r="F2749" s="33" t="s">
        <v>72</v>
      </c>
      <c r="G2749" s="33">
        <v>51</v>
      </c>
      <c r="H2749" s="4">
        <v>45820</v>
      </c>
      <c r="I2749" s="4">
        <v>45800</v>
      </c>
      <c r="J2749" s="4">
        <v>45801</v>
      </c>
      <c r="K2749" s="4">
        <v>45821</v>
      </c>
      <c r="L2749" s="4">
        <v>45803.41474537037</v>
      </c>
      <c r="M2749" s="4" t="s">
        <v>60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 t="s">
        <v>60</v>
      </c>
      <c r="U2749" s="4"/>
      <c r="V2749" s="4"/>
      <c r="W2749" s="4"/>
      <c r="X2749" s="4">
        <v>45804.685393518521</v>
      </c>
      <c r="Y2749" s="4" t="s">
        <v>73</v>
      </c>
      <c r="Z2749" s="4" t="s">
        <v>60</v>
      </c>
      <c r="AA2749" s="4">
        <v>45804.686030092591</v>
      </c>
      <c r="AB2749" s="4">
        <v>45806</v>
      </c>
      <c r="AC2749" s="4" t="s">
        <v>60</v>
      </c>
      <c r="AD2749" s="4">
        <v>45826</v>
      </c>
      <c r="AE2749" s="4">
        <v>45827</v>
      </c>
      <c r="AF2749" s="4"/>
      <c r="AG2749" s="33" t="s">
        <v>4845</v>
      </c>
      <c r="AH2749" s="33" t="s">
        <v>328</v>
      </c>
      <c r="AI2749" s="33" t="s">
        <v>4850</v>
      </c>
      <c r="AJ2749" s="33" t="s">
        <v>75</v>
      </c>
      <c r="AK2749" s="33" t="s">
        <v>65</v>
      </c>
      <c r="AL2749" s="33" t="s">
        <v>329</v>
      </c>
      <c r="AM2749" s="33" t="s">
        <v>330</v>
      </c>
      <c r="AN2749" s="33">
        <v>1.00956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1027</v>
      </c>
      <c r="AV2749" s="33" t="s">
        <v>1028</v>
      </c>
      <c r="AW2749" s="33">
        <v>2.2075300000000002</v>
      </c>
      <c r="AX2749" s="33" t="s">
        <v>2581</v>
      </c>
      <c r="AY2749" s="33" t="s">
        <v>872</v>
      </c>
      <c r="AZ2749" s="3">
        <v>51</v>
      </c>
      <c r="BA2749" s="33" t="s">
        <v>258</v>
      </c>
      <c r="BB2749" s="33">
        <v>51</v>
      </c>
      <c r="BC2749" s="33" t="s">
        <v>60</v>
      </c>
      <c r="BD2749" s="33" t="s">
        <v>60</v>
      </c>
      <c r="BE2749" s="33" t="s">
        <v>331</v>
      </c>
      <c r="BF2749" s="34" t="str">
        <f>IFERROR(VLOOKUP(Data_Power_app[[#This Row],[PRO ODER]],'Result'!A:C,3,0),"")</f>
        <v/>
      </c>
      <c r="BG2749" s="14" t="str">
        <f>IFERROR(VLOOKUP(Data_Power_app[[#This Row],[PRO ODER]]&amp;"LAM_IN",'Real Time'!A:E,4,0),"")</f>
        <v/>
      </c>
      <c r="BH2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5546</v>
      </c>
      <c r="B2750" s="33" t="s">
        <v>15852</v>
      </c>
      <c r="C2750" s="33" t="s">
        <v>15853</v>
      </c>
      <c r="D2750" s="33" t="s">
        <v>93</v>
      </c>
      <c r="E2750" s="33" t="s">
        <v>819</v>
      </c>
      <c r="F2750" s="33" t="s">
        <v>72</v>
      </c>
      <c r="G2750" s="33">
        <v>50</v>
      </c>
      <c r="H2750" s="4">
        <v>45820</v>
      </c>
      <c r="I2750" s="4">
        <v>45804</v>
      </c>
      <c r="J2750" s="4">
        <v>45804</v>
      </c>
      <c r="K2750" s="4">
        <v>45821</v>
      </c>
      <c r="L2750" s="4"/>
      <c r="M2750" s="4" t="s">
        <v>60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 t="s">
        <v>60</v>
      </c>
      <c r="U2750" s="4"/>
      <c r="V2750" s="4"/>
      <c r="W2750" s="4"/>
      <c r="X2750" s="4"/>
      <c r="Y2750" s="4" t="s">
        <v>60</v>
      </c>
      <c r="Z2750" s="4" t="s">
        <v>60</v>
      </c>
      <c r="AA2750" s="4"/>
      <c r="AB2750" s="4" t="s">
        <v>60</v>
      </c>
      <c r="AC2750" s="4" t="s">
        <v>60</v>
      </c>
      <c r="AD2750" s="4">
        <v>45826</v>
      </c>
      <c r="AE2750" s="4">
        <v>45827</v>
      </c>
      <c r="AF2750" s="4"/>
      <c r="AG2750" s="33" t="s">
        <v>134</v>
      </c>
      <c r="AH2750" s="33" t="s">
        <v>435</v>
      </c>
      <c r="AI2750" s="33" t="s">
        <v>10683</v>
      </c>
      <c r="AJ2750" s="33" t="s">
        <v>75</v>
      </c>
      <c r="AK2750" s="33" t="s">
        <v>107</v>
      </c>
      <c r="AL2750" s="33" t="s">
        <v>436</v>
      </c>
      <c r="AM2750" s="33" t="s">
        <v>437</v>
      </c>
      <c r="AN2750" s="33">
        <v>1.24224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10684</v>
      </c>
      <c r="AV2750" s="33" t="s">
        <v>10685</v>
      </c>
      <c r="AW2750" s="33">
        <v>2.7168199999999998</v>
      </c>
      <c r="AX2750" s="33" t="s">
        <v>10686</v>
      </c>
      <c r="AY2750" s="33" t="s">
        <v>10687</v>
      </c>
      <c r="AZ2750" s="3">
        <v>50</v>
      </c>
      <c r="BA2750" s="33" t="s">
        <v>60</v>
      </c>
      <c r="BB2750" s="33">
        <v>50</v>
      </c>
      <c r="BC2750" s="33" t="s">
        <v>60</v>
      </c>
      <c r="BD2750" s="33" t="s">
        <v>60</v>
      </c>
      <c r="BE2750" s="33" t="s">
        <v>60</v>
      </c>
      <c r="BF2750" s="34" t="str">
        <f>IFERROR(VLOOKUP(Data_Power_app[[#This Row],[PRO ODER]],'Result'!A:C,3,0),"")</f>
        <v>LAMINATION 4</v>
      </c>
      <c r="BG2750" s="14" t="str">
        <f>IFERROR(VLOOKUP(Data_Power_app[[#This Row],[PRO ODER]]&amp;"LAM_IN",'Real Time'!A:E,4,0),"")</f>
        <v/>
      </c>
      <c r="BH2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5580</v>
      </c>
      <c r="B2751" s="33" t="s">
        <v>4267</v>
      </c>
      <c r="C2751" s="33" t="s">
        <v>4268</v>
      </c>
      <c r="D2751" s="33" t="s">
        <v>93</v>
      </c>
      <c r="E2751" s="33" t="s">
        <v>195</v>
      </c>
      <c r="F2751" s="33" t="s">
        <v>59</v>
      </c>
      <c r="G2751" s="33">
        <v>423</v>
      </c>
      <c r="H2751" s="4">
        <v>45818</v>
      </c>
      <c r="I2751" s="4">
        <v>45780</v>
      </c>
      <c r="J2751" s="4">
        <v>45780</v>
      </c>
      <c r="K2751" s="4">
        <v>45819</v>
      </c>
      <c r="L2751" s="4">
        <v>45781.987129629626</v>
      </c>
      <c r="M2751" s="4">
        <v>45820</v>
      </c>
      <c r="N2751" s="4">
        <v>45782.969814814816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45821</v>
      </c>
      <c r="U2751" s="4">
        <v>45782.093425925923</v>
      </c>
      <c r="V2751" s="4">
        <v>45786.341851851852</v>
      </c>
      <c r="W2751" s="4">
        <v>45822</v>
      </c>
      <c r="X2751" s="4">
        <v>45786.058009259257</v>
      </c>
      <c r="Y2751" s="4" t="s">
        <v>84</v>
      </c>
      <c r="Z2751" s="4">
        <v>45824</v>
      </c>
      <c r="AA2751" s="4">
        <v>45786.058194444442</v>
      </c>
      <c r="AB2751" s="4">
        <v>45806</v>
      </c>
      <c r="AC2751" s="4">
        <v>45825</v>
      </c>
      <c r="AD2751" s="4">
        <v>45826</v>
      </c>
      <c r="AE2751" s="4">
        <v>45828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15.56757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34.045279999999998</v>
      </c>
      <c r="AX2751" s="33" t="s">
        <v>544</v>
      </c>
      <c r="AY2751" s="33" t="s">
        <v>545</v>
      </c>
      <c r="AZ2751" s="3">
        <v>423</v>
      </c>
      <c r="BA2751" s="33" t="s">
        <v>60</v>
      </c>
      <c r="BB2751" s="33">
        <v>423</v>
      </c>
      <c r="BC2751" s="33" t="s">
        <v>60</v>
      </c>
      <c r="BD2751" s="33" t="s">
        <v>60</v>
      </c>
      <c r="BE2751" s="33" t="s">
        <v>60</v>
      </c>
      <c r="BF2751" s="34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5609</v>
      </c>
      <c r="B2752" s="33" t="s">
        <v>4275</v>
      </c>
      <c r="C2752" s="33" t="s">
        <v>4276</v>
      </c>
      <c r="D2752" s="33" t="s">
        <v>93</v>
      </c>
      <c r="E2752" s="33" t="s">
        <v>195</v>
      </c>
      <c r="F2752" s="33" t="s">
        <v>59</v>
      </c>
      <c r="G2752" s="33">
        <v>24</v>
      </c>
      <c r="H2752" s="4">
        <v>45818</v>
      </c>
      <c r="I2752" s="4">
        <v>45782</v>
      </c>
      <c r="J2752" s="4">
        <v>45791</v>
      </c>
      <c r="K2752" s="4">
        <v>45819</v>
      </c>
      <c r="L2752" s="4">
        <v>45783.494560185187</v>
      </c>
      <c r="M2752" s="4">
        <v>45820</v>
      </c>
      <c r="N2752" s="4">
        <v>45785.979722222219</v>
      </c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45821</v>
      </c>
      <c r="U2752" s="4">
        <v>45798.655821759261</v>
      </c>
      <c r="V2752" s="4">
        <v>45799.814351851855</v>
      </c>
      <c r="W2752" s="4">
        <v>45822</v>
      </c>
      <c r="X2752" s="4">
        <v>45799.875520833331</v>
      </c>
      <c r="Y2752" s="4" t="s">
        <v>84</v>
      </c>
      <c r="Z2752" s="4">
        <v>45824</v>
      </c>
      <c r="AA2752" s="4">
        <v>45800.656307870369</v>
      </c>
      <c r="AB2752" s="4">
        <v>45806</v>
      </c>
      <c r="AC2752" s="4">
        <v>45825</v>
      </c>
      <c r="AD2752" s="4">
        <v>45826</v>
      </c>
      <c r="AE2752" s="4">
        <v>45828</v>
      </c>
      <c r="AF2752" s="4"/>
      <c r="AG2752" s="33" t="s">
        <v>4845</v>
      </c>
      <c r="AH2752" s="33" t="s">
        <v>357</v>
      </c>
      <c r="AI2752" s="33" t="s">
        <v>1259</v>
      </c>
      <c r="AJ2752" s="33" t="s">
        <v>236</v>
      </c>
      <c r="AK2752" s="33" t="s">
        <v>107</v>
      </c>
      <c r="AL2752" s="33" t="s">
        <v>358</v>
      </c>
      <c r="AM2752" s="33" t="s">
        <v>359</v>
      </c>
      <c r="AN2752" s="33">
        <v>0.86456999999999995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1.89073</v>
      </c>
      <c r="AX2752" s="33" t="s">
        <v>1175</v>
      </c>
      <c r="AY2752" s="33" t="s">
        <v>545</v>
      </c>
      <c r="AZ2752" s="3">
        <v>24</v>
      </c>
      <c r="BA2752" s="33" t="s">
        <v>60</v>
      </c>
      <c r="BB2752" s="33">
        <v>24</v>
      </c>
      <c r="BC2752" s="33" t="s">
        <v>60</v>
      </c>
      <c r="BD2752" s="33" t="s">
        <v>60</v>
      </c>
      <c r="BE2752" s="33" t="s">
        <v>60</v>
      </c>
      <c r="BF2752" s="34" t="str">
        <f>IFERROR(VLOOKUP(Data_Power_app[[#This Row],[PRO ODER]],'Result'!A:C,3,0),"")</f>
        <v/>
      </c>
      <c r="BG2752" s="14" t="str">
        <f>IFERROR(VLOOKUP(Data_Power_app[[#This Row],[PRO ODER]]&amp;"LAM_IN",'Real Time'!A:E,4,0),"")</f>
        <v>ML-06</v>
      </c>
      <c r="BH2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5611</v>
      </c>
      <c r="B2753" s="33" t="s">
        <v>4279</v>
      </c>
      <c r="C2753" s="33" t="s">
        <v>4280</v>
      </c>
      <c r="D2753" s="33" t="s">
        <v>93</v>
      </c>
      <c r="E2753" s="33" t="s">
        <v>195</v>
      </c>
      <c r="F2753" s="33" t="s">
        <v>59</v>
      </c>
      <c r="G2753" s="33">
        <v>25</v>
      </c>
      <c r="H2753" s="4">
        <v>45790</v>
      </c>
      <c r="I2753" s="4">
        <v>45785</v>
      </c>
      <c r="J2753" s="4">
        <v>45791</v>
      </c>
      <c r="K2753" s="4">
        <v>45819</v>
      </c>
      <c r="L2753" s="4">
        <v>45786.324583333335</v>
      </c>
      <c r="M2753" s="4">
        <v>45820</v>
      </c>
      <c r="N2753" s="4">
        <v>45786.958715277775</v>
      </c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45821</v>
      </c>
      <c r="U2753" s="4">
        <v>45798.656319444446</v>
      </c>
      <c r="V2753" s="4">
        <v>45799.815335648149</v>
      </c>
      <c r="W2753" s="4">
        <v>45822</v>
      </c>
      <c r="X2753" s="4">
        <v>45799.876307870371</v>
      </c>
      <c r="Y2753" s="4" t="s">
        <v>84</v>
      </c>
      <c r="Z2753" s="4">
        <v>45824</v>
      </c>
      <c r="AA2753" s="4">
        <v>45800.641585648147</v>
      </c>
      <c r="AB2753" s="4">
        <v>45806</v>
      </c>
      <c r="AC2753" s="4">
        <v>45825</v>
      </c>
      <c r="AD2753" s="4">
        <v>45826</v>
      </c>
      <c r="AE2753" s="4">
        <v>45828</v>
      </c>
      <c r="AF2753" s="4"/>
      <c r="AG2753" s="33" t="s">
        <v>4845</v>
      </c>
      <c r="AH2753" s="33" t="s">
        <v>357</v>
      </c>
      <c r="AI2753" s="33" t="s">
        <v>1259</v>
      </c>
      <c r="AJ2753" s="33" t="s">
        <v>236</v>
      </c>
      <c r="AK2753" s="33" t="s">
        <v>107</v>
      </c>
      <c r="AL2753" s="33" t="s">
        <v>358</v>
      </c>
      <c r="AM2753" s="33" t="s">
        <v>359</v>
      </c>
      <c r="AN2753" s="33">
        <v>0.91215000000000002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317</v>
      </c>
      <c r="AV2753" s="33" t="s">
        <v>318</v>
      </c>
      <c r="AW2753" s="33">
        <v>1.9947999999999999</v>
      </c>
      <c r="AX2753" s="33" t="s">
        <v>1175</v>
      </c>
      <c r="AY2753" s="33" t="s">
        <v>545</v>
      </c>
      <c r="AZ2753" s="3">
        <v>25</v>
      </c>
      <c r="BA2753" s="33" t="s">
        <v>60</v>
      </c>
      <c r="BB2753" s="33">
        <v>25</v>
      </c>
      <c r="BC2753" s="33" t="s">
        <v>60</v>
      </c>
      <c r="BD2753" s="33" t="s">
        <v>60</v>
      </c>
      <c r="BE2753" s="33" t="s">
        <v>60</v>
      </c>
      <c r="BF2753" s="34" t="str">
        <f>IFERROR(VLOOKUP(Data_Power_app[[#This Row],[PRO ODER]],'Result'!A:C,3,0),"")</f>
        <v/>
      </c>
      <c r="BG2753" s="14" t="str">
        <f>IFERROR(VLOOKUP(Data_Power_app[[#This Row],[PRO ODER]]&amp;"LAM_IN",'Real Time'!A:E,4,0),"")</f>
        <v>ML-06</v>
      </c>
      <c r="BH2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5790</v>
      </c>
      <c r="B2754" s="33" t="s">
        <v>4283</v>
      </c>
      <c r="C2754" s="33" t="s">
        <v>4284</v>
      </c>
      <c r="D2754" s="33" t="s">
        <v>93</v>
      </c>
      <c r="E2754" s="33" t="s">
        <v>195</v>
      </c>
      <c r="F2754" s="33" t="s">
        <v>59</v>
      </c>
      <c r="G2754" s="33">
        <v>614</v>
      </c>
      <c r="H2754" s="4">
        <v>45819</v>
      </c>
      <c r="I2754" s="4">
        <v>45780</v>
      </c>
      <c r="J2754" s="4">
        <v>45791</v>
      </c>
      <c r="K2754" s="4">
        <v>45820</v>
      </c>
      <c r="L2754" s="4">
        <v>45781.987326388888</v>
      </c>
      <c r="M2754" s="4">
        <v>45821</v>
      </c>
      <c r="N2754" s="4">
        <v>45782.969710648147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45822</v>
      </c>
      <c r="U2754" s="4">
        <v>45782.093599537038</v>
      </c>
      <c r="V2754" s="4">
        <v>45786.341562499998</v>
      </c>
      <c r="W2754" s="4">
        <v>45823</v>
      </c>
      <c r="X2754" s="4">
        <v>45792.439618055556</v>
      </c>
      <c r="Y2754" s="4" t="s">
        <v>84</v>
      </c>
      <c r="Z2754" s="4">
        <v>45825</v>
      </c>
      <c r="AA2754" s="4">
        <v>45793.685810185183</v>
      </c>
      <c r="AB2754" s="4">
        <v>45806</v>
      </c>
      <c r="AC2754" s="4">
        <v>45826</v>
      </c>
      <c r="AD2754" s="4">
        <v>45827</v>
      </c>
      <c r="AE2754" s="4">
        <v>45829</v>
      </c>
      <c r="AF2754" s="4"/>
      <c r="AG2754" s="33" t="s">
        <v>4845</v>
      </c>
      <c r="AH2754" s="33" t="s">
        <v>357</v>
      </c>
      <c r="AI2754" s="33" t="s">
        <v>543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21.6114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47.262459999999997</v>
      </c>
      <c r="AX2754" s="33" t="s">
        <v>1175</v>
      </c>
      <c r="AY2754" s="33" t="s">
        <v>545</v>
      </c>
      <c r="AZ2754" s="3">
        <v>614</v>
      </c>
      <c r="BA2754" s="33" t="s">
        <v>60</v>
      </c>
      <c r="BB2754" s="33">
        <v>614</v>
      </c>
      <c r="BC2754" s="33" t="s">
        <v>60</v>
      </c>
      <c r="BD2754" s="33" t="s">
        <v>60</v>
      </c>
      <c r="BE2754" s="33" t="s">
        <v>60</v>
      </c>
      <c r="BF2754" s="34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ML-04</v>
      </c>
      <c r="BH2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5791</v>
      </c>
      <c r="B2755" s="33" t="s">
        <v>4285</v>
      </c>
      <c r="C2755" s="33" t="s">
        <v>4286</v>
      </c>
      <c r="D2755" s="33" t="s">
        <v>93</v>
      </c>
      <c r="E2755" s="33" t="s">
        <v>195</v>
      </c>
      <c r="F2755" s="33" t="s">
        <v>59</v>
      </c>
      <c r="G2755" s="33">
        <v>1008</v>
      </c>
      <c r="H2755" s="4">
        <v>45819</v>
      </c>
      <c r="I2755" s="4">
        <v>45780</v>
      </c>
      <c r="J2755" s="4">
        <v>45791</v>
      </c>
      <c r="K2755" s="4">
        <v>45820</v>
      </c>
      <c r="L2755" s="4">
        <v>45781.987534722219</v>
      </c>
      <c r="M2755" s="4">
        <v>45821</v>
      </c>
      <c r="N2755" s="4">
        <v>45782.123819444445</v>
      </c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45822</v>
      </c>
      <c r="U2755" s="4">
        <v>45783.291365740741</v>
      </c>
      <c r="V2755" s="4">
        <v>45785.351215277777</v>
      </c>
      <c r="W2755" s="4">
        <v>45823</v>
      </c>
      <c r="X2755" s="4">
        <v>45792.43949074074</v>
      </c>
      <c r="Y2755" s="4" t="s">
        <v>84</v>
      </c>
      <c r="Z2755" s="4">
        <v>45825</v>
      </c>
      <c r="AA2755" s="4">
        <v>45792.236377314817</v>
      </c>
      <c r="AB2755" s="4">
        <v>45806</v>
      </c>
      <c r="AC2755" s="4">
        <v>45826</v>
      </c>
      <c r="AD2755" s="4">
        <v>45827</v>
      </c>
      <c r="AE2755" s="4">
        <v>45829</v>
      </c>
      <c r="AF2755" s="4"/>
      <c r="AG2755" s="33" t="s">
        <v>4845</v>
      </c>
      <c r="AH2755" s="33" t="s">
        <v>357</v>
      </c>
      <c r="AI2755" s="33" t="s">
        <v>543</v>
      </c>
      <c r="AJ2755" s="33" t="s">
        <v>236</v>
      </c>
      <c r="AK2755" s="33" t="s">
        <v>107</v>
      </c>
      <c r="AL2755" s="33" t="s">
        <v>358</v>
      </c>
      <c r="AM2755" s="33" t="s">
        <v>359</v>
      </c>
      <c r="AN2755" s="33">
        <v>36.18235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317</v>
      </c>
      <c r="AV2755" s="33" t="s">
        <v>318</v>
      </c>
      <c r="AW2755" s="33">
        <v>79.128500000000003</v>
      </c>
      <c r="AX2755" s="33" t="s">
        <v>1175</v>
      </c>
      <c r="AY2755" s="33" t="s">
        <v>545</v>
      </c>
      <c r="AZ2755" s="3">
        <v>1008</v>
      </c>
      <c r="BA2755" s="33" t="s">
        <v>60</v>
      </c>
      <c r="BB2755" s="33">
        <v>1008</v>
      </c>
      <c r="BC2755" s="33" t="s">
        <v>60</v>
      </c>
      <c r="BD2755" s="33" t="s">
        <v>60</v>
      </c>
      <c r="BE2755" s="33" t="s">
        <v>60</v>
      </c>
      <c r="BF2755" s="34" t="str">
        <f>IFERROR(VLOOKUP(Data_Power_app[[#This Row],[PRO ODER]],'Result'!A:C,3,0),"")</f>
        <v/>
      </c>
      <c r="BG2755" s="14" t="str">
        <f>IFERROR(VLOOKUP(Data_Power_app[[#This Row],[PRO ODER]]&amp;"LAM_IN",'Real Time'!A:E,4,0),"")</f>
        <v>ML-04</v>
      </c>
      <c r="BH2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5793</v>
      </c>
      <c r="B2756" s="33" t="s">
        <v>4289</v>
      </c>
      <c r="C2756" s="33" t="s">
        <v>4290</v>
      </c>
      <c r="D2756" s="33" t="s">
        <v>93</v>
      </c>
      <c r="E2756" s="33" t="s">
        <v>195</v>
      </c>
      <c r="F2756" s="33" t="s">
        <v>59</v>
      </c>
      <c r="G2756" s="33">
        <v>30</v>
      </c>
      <c r="H2756" s="4">
        <v>45819</v>
      </c>
      <c r="I2756" s="4">
        <v>45782</v>
      </c>
      <c r="J2756" s="4">
        <v>45791</v>
      </c>
      <c r="K2756" s="4">
        <v>45820</v>
      </c>
      <c r="L2756" s="4">
        <v>45783.494409722225</v>
      </c>
      <c r="M2756" s="4">
        <v>45821</v>
      </c>
      <c r="N2756" s="4">
        <v>45785.979201388887</v>
      </c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45822</v>
      </c>
      <c r="U2756" s="4">
        <v>45799.817141203705</v>
      </c>
      <c r="V2756" s="4">
        <v>45799.830023148148</v>
      </c>
      <c r="W2756" s="4">
        <v>45823</v>
      </c>
      <c r="X2756" s="4">
        <v>45799.875833333332</v>
      </c>
      <c r="Y2756" s="4" t="s">
        <v>84</v>
      </c>
      <c r="Z2756" s="4">
        <v>45825</v>
      </c>
      <c r="AA2756" s="4">
        <v>45800.421168981484</v>
      </c>
      <c r="AB2756" s="4">
        <v>45806</v>
      </c>
      <c r="AC2756" s="4">
        <v>45826</v>
      </c>
      <c r="AD2756" s="4">
        <v>45827</v>
      </c>
      <c r="AE2756" s="4">
        <v>45829</v>
      </c>
      <c r="AF2756" s="4"/>
      <c r="AG2756" s="33" t="s">
        <v>4845</v>
      </c>
      <c r="AH2756" s="33" t="s">
        <v>357</v>
      </c>
      <c r="AI2756" s="33" t="s">
        <v>1259</v>
      </c>
      <c r="AJ2756" s="33" t="s">
        <v>236</v>
      </c>
      <c r="AK2756" s="33" t="s">
        <v>107</v>
      </c>
      <c r="AL2756" s="33" t="s">
        <v>358</v>
      </c>
      <c r="AM2756" s="33" t="s">
        <v>359</v>
      </c>
      <c r="AN2756" s="33">
        <v>1.04396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317</v>
      </c>
      <c r="AV2756" s="33" t="s">
        <v>318</v>
      </c>
      <c r="AW2756" s="33">
        <v>2.2830900000000001</v>
      </c>
      <c r="AX2756" s="33" t="s">
        <v>1175</v>
      </c>
      <c r="AY2756" s="33" t="s">
        <v>545</v>
      </c>
      <c r="AZ2756" s="3">
        <v>30</v>
      </c>
      <c r="BA2756" s="33" t="s">
        <v>60</v>
      </c>
      <c r="BB2756" s="33">
        <v>30</v>
      </c>
      <c r="BC2756" s="33" t="s">
        <v>60</v>
      </c>
      <c r="BD2756" s="33" t="s">
        <v>60</v>
      </c>
      <c r="BE2756" s="33" t="s">
        <v>60</v>
      </c>
      <c r="BF2756" s="34" t="str">
        <f>IFERROR(VLOOKUP(Data_Power_app[[#This Row],[PRO ODER]],'Result'!A:C,3,0),"")</f>
        <v/>
      </c>
      <c r="BG2756" s="14" t="str">
        <f>IFERROR(VLOOKUP(Data_Power_app[[#This Row],[PRO ODER]]&amp;"LAM_IN",'Real Time'!A:E,4,0),"")</f>
        <v>ML-06</v>
      </c>
      <c r="BH2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5794</v>
      </c>
      <c r="B2757" s="33" t="s">
        <v>4291</v>
      </c>
      <c r="C2757" s="33" t="s">
        <v>4292</v>
      </c>
      <c r="D2757" s="33" t="s">
        <v>93</v>
      </c>
      <c r="E2757" s="33" t="s">
        <v>195</v>
      </c>
      <c r="F2757" s="33" t="s">
        <v>59</v>
      </c>
      <c r="G2757" s="33">
        <v>38</v>
      </c>
      <c r="H2757" s="4">
        <v>45819</v>
      </c>
      <c r="I2757" s="4">
        <v>45782</v>
      </c>
      <c r="J2757" s="4">
        <v>45791</v>
      </c>
      <c r="K2757" s="4">
        <v>45820</v>
      </c>
      <c r="L2757" s="4">
        <v>45783.494456018518</v>
      </c>
      <c r="M2757" s="4">
        <v>45821</v>
      </c>
      <c r="N2757" s="4">
        <v>45785.97960648148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45822</v>
      </c>
      <c r="U2757" s="4">
        <v>45798.655902777777</v>
      </c>
      <c r="V2757" s="4">
        <v>45799.814189814817</v>
      </c>
      <c r="W2757" s="4">
        <v>45823</v>
      </c>
      <c r="X2757" s="4">
        <v>45799.876180555555</v>
      </c>
      <c r="Y2757" s="4" t="s">
        <v>84</v>
      </c>
      <c r="Z2757" s="4">
        <v>45825</v>
      </c>
      <c r="AA2757" s="4">
        <v>45800.658495370371</v>
      </c>
      <c r="AB2757" s="4">
        <v>45806</v>
      </c>
      <c r="AC2757" s="4">
        <v>45826</v>
      </c>
      <c r="AD2757" s="4">
        <v>45827</v>
      </c>
      <c r="AE2757" s="4">
        <v>45829</v>
      </c>
      <c r="AF2757" s="4"/>
      <c r="AG2757" s="33" t="s">
        <v>4845</v>
      </c>
      <c r="AH2757" s="33" t="s">
        <v>357</v>
      </c>
      <c r="AI2757" s="33" t="s">
        <v>1259</v>
      </c>
      <c r="AJ2757" s="33" t="s">
        <v>236</v>
      </c>
      <c r="AK2757" s="33" t="s">
        <v>107</v>
      </c>
      <c r="AL2757" s="33" t="s">
        <v>358</v>
      </c>
      <c r="AM2757" s="33" t="s">
        <v>359</v>
      </c>
      <c r="AN2757" s="33">
        <v>1.3566100000000001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2.9668899999999998</v>
      </c>
      <c r="AX2757" s="33" t="s">
        <v>1175</v>
      </c>
      <c r="AY2757" s="33" t="s">
        <v>545</v>
      </c>
      <c r="AZ2757" s="3">
        <v>38</v>
      </c>
      <c r="BA2757" s="33" t="s">
        <v>60</v>
      </c>
      <c r="BB2757" s="33">
        <v>38</v>
      </c>
      <c r="BC2757" s="33" t="s">
        <v>60</v>
      </c>
      <c r="BD2757" s="33" t="s">
        <v>60</v>
      </c>
      <c r="BE2757" s="33" t="s">
        <v>60</v>
      </c>
      <c r="BF2757" s="34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>ML-06</v>
      </c>
      <c r="BH2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5797</v>
      </c>
      <c r="B2758" s="33" t="s">
        <v>4297</v>
      </c>
      <c r="C2758" s="33" t="s">
        <v>4298</v>
      </c>
      <c r="D2758" s="33" t="s">
        <v>93</v>
      </c>
      <c r="E2758" s="33" t="s">
        <v>195</v>
      </c>
      <c r="F2758" s="33" t="s">
        <v>59</v>
      </c>
      <c r="G2758" s="33">
        <v>35</v>
      </c>
      <c r="H2758" s="4">
        <v>45790</v>
      </c>
      <c r="I2758" s="4">
        <v>45785</v>
      </c>
      <c r="J2758" s="4">
        <v>45791</v>
      </c>
      <c r="K2758" s="4">
        <v>45820</v>
      </c>
      <c r="L2758" s="4">
        <v>45786.324618055558</v>
      </c>
      <c r="M2758" s="4">
        <v>45821</v>
      </c>
      <c r="N2758" s="4">
        <v>45786.958749999998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45822</v>
      </c>
      <c r="U2758" s="4">
        <v>45798.656111111108</v>
      </c>
      <c r="V2758" s="4">
        <v>45799.815069444441</v>
      </c>
      <c r="W2758" s="4">
        <v>45823</v>
      </c>
      <c r="X2758" s="4">
        <v>45799.875567129631</v>
      </c>
      <c r="Y2758" s="4" t="s">
        <v>84</v>
      </c>
      <c r="Z2758" s="4">
        <v>45825</v>
      </c>
      <c r="AA2758" s="4">
        <v>45801.458032407405</v>
      </c>
      <c r="AB2758" s="4">
        <v>45806</v>
      </c>
      <c r="AC2758" s="4">
        <v>45826</v>
      </c>
      <c r="AD2758" s="4">
        <v>45827</v>
      </c>
      <c r="AE2758" s="4">
        <v>45829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1.2139500000000001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2.6548699999999998</v>
      </c>
      <c r="AX2758" s="33" t="s">
        <v>1175</v>
      </c>
      <c r="AY2758" s="33" t="s">
        <v>545</v>
      </c>
      <c r="AZ2758" s="3">
        <v>35</v>
      </c>
      <c r="BA2758" s="33" t="s">
        <v>60</v>
      </c>
      <c r="BB2758" s="33">
        <v>35</v>
      </c>
      <c r="BC2758" s="33" t="s">
        <v>60</v>
      </c>
      <c r="BD2758" s="33" t="s">
        <v>60</v>
      </c>
      <c r="BE2758" s="33" t="s">
        <v>60</v>
      </c>
      <c r="BF2758" s="34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5798</v>
      </c>
      <c r="B2759" s="33" t="s">
        <v>4299</v>
      </c>
      <c r="C2759" s="33" t="s">
        <v>4300</v>
      </c>
      <c r="D2759" s="33" t="s">
        <v>93</v>
      </c>
      <c r="E2759" s="33" t="s">
        <v>195</v>
      </c>
      <c r="F2759" s="33" t="s">
        <v>59</v>
      </c>
      <c r="G2759" s="33">
        <v>46</v>
      </c>
      <c r="H2759" s="4">
        <v>45790</v>
      </c>
      <c r="I2759" s="4">
        <v>45785</v>
      </c>
      <c r="J2759" s="4">
        <v>45791</v>
      </c>
      <c r="K2759" s="4">
        <v>45820</v>
      </c>
      <c r="L2759" s="4">
        <v>45786.324652777781</v>
      </c>
      <c r="M2759" s="4">
        <v>45821</v>
      </c>
      <c r="N2759" s="4">
        <v>45786.958796296298</v>
      </c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45822</v>
      </c>
      <c r="U2759" s="4">
        <v>45799.816458333335</v>
      </c>
      <c r="V2759" s="4">
        <v>45799.820821759262</v>
      </c>
      <c r="W2759" s="4">
        <v>45823</v>
      </c>
      <c r="X2759" s="4">
        <v>45799.876273148147</v>
      </c>
      <c r="Y2759" s="4" t="s">
        <v>84</v>
      </c>
      <c r="Z2759" s="4">
        <v>45825</v>
      </c>
      <c r="AA2759" s="4">
        <v>45800.956597222219</v>
      </c>
      <c r="AB2759" s="4">
        <v>45806</v>
      </c>
      <c r="AC2759" s="4">
        <v>45826</v>
      </c>
      <c r="AD2759" s="4">
        <v>45827</v>
      </c>
      <c r="AE2759" s="4">
        <v>45829</v>
      </c>
      <c r="AF2759" s="4"/>
      <c r="AG2759" s="33" t="s">
        <v>4845</v>
      </c>
      <c r="AH2759" s="33" t="s">
        <v>357</v>
      </c>
      <c r="AI2759" s="33" t="s">
        <v>1259</v>
      </c>
      <c r="AJ2759" s="33" t="s">
        <v>236</v>
      </c>
      <c r="AK2759" s="33" t="s">
        <v>107</v>
      </c>
      <c r="AL2759" s="33" t="s">
        <v>358</v>
      </c>
      <c r="AM2759" s="33" t="s">
        <v>359</v>
      </c>
      <c r="AN2759" s="33">
        <v>1.64212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317</v>
      </c>
      <c r="AV2759" s="33" t="s">
        <v>318</v>
      </c>
      <c r="AW2759" s="33">
        <v>3.59124</v>
      </c>
      <c r="AX2759" s="33" t="s">
        <v>1175</v>
      </c>
      <c r="AY2759" s="33" t="s">
        <v>545</v>
      </c>
      <c r="AZ2759" s="3">
        <v>46</v>
      </c>
      <c r="BA2759" s="33" t="s">
        <v>60</v>
      </c>
      <c r="BB2759" s="33">
        <v>46</v>
      </c>
      <c r="BC2759" s="33" t="s">
        <v>60</v>
      </c>
      <c r="BD2759" s="33" t="s">
        <v>60</v>
      </c>
      <c r="BE2759" s="33" t="s">
        <v>60</v>
      </c>
      <c r="BF2759" s="34" t="str">
        <f>IFERROR(VLOOKUP(Data_Power_app[[#This Row],[PRO ODER]],'Result'!A:C,3,0),"")</f>
        <v/>
      </c>
      <c r="BG2759" s="14" t="str">
        <f>IFERROR(VLOOKUP(Data_Power_app[[#This Row],[PRO ODER]]&amp;"LAM_IN",'Real Time'!A:E,4,0),"")</f>
        <v>ML-06</v>
      </c>
      <c r="BH2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5860</v>
      </c>
      <c r="B2760" s="33" t="s">
        <v>1732</v>
      </c>
      <c r="C2760" s="33" t="s">
        <v>1733</v>
      </c>
      <c r="D2760" s="33" t="s">
        <v>93</v>
      </c>
      <c r="E2760" s="33" t="s">
        <v>246</v>
      </c>
      <c r="F2760" s="33" t="s">
        <v>72</v>
      </c>
      <c r="G2760" s="33">
        <v>1815</v>
      </c>
      <c r="H2760" s="4">
        <v>45822</v>
      </c>
      <c r="I2760" s="4">
        <v>45791</v>
      </c>
      <c r="J2760" s="4">
        <v>45792</v>
      </c>
      <c r="K2760" s="4">
        <v>45823</v>
      </c>
      <c r="L2760" s="4">
        <v>45792.82167824074</v>
      </c>
      <c r="M2760" s="4" t="s">
        <v>60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 t="s">
        <v>60</v>
      </c>
      <c r="U2760" s="4"/>
      <c r="V2760" s="4"/>
      <c r="W2760" s="4"/>
      <c r="X2760" s="4">
        <v>45797.608969907407</v>
      </c>
      <c r="Y2760" s="4" t="s">
        <v>146</v>
      </c>
      <c r="Z2760" s="4" t="s">
        <v>60</v>
      </c>
      <c r="AA2760" s="4">
        <v>45797.71912037037</v>
      </c>
      <c r="AB2760" s="4">
        <v>45806</v>
      </c>
      <c r="AC2760" s="4" t="s">
        <v>60</v>
      </c>
      <c r="AD2760" s="4">
        <v>45828</v>
      </c>
      <c r="AE2760" s="4">
        <v>45829</v>
      </c>
      <c r="AF2760" s="4"/>
      <c r="AG2760" s="33" t="s">
        <v>4845</v>
      </c>
      <c r="AH2760" s="33" t="s">
        <v>314</v>
      </c>
      <c r="AI2760" s="33" t="s">
        <v>692</v>
      </c>
      <c r="AJ2760" s="33" t="s">
        <v>75</v>
      </c>
      <c r="AK2760" s="33" t="s">
        <v>65</v>
      </c>
      <c r="AL2760" s="33" t="s">
        <v>315</v>
      </c>
      <c r="AM2760" s="33" t="s">
        <v>316</v>
      </c>
      <c r="AN2760" s="33">
        <v>35.601939999999999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317</v>
      </c>
      <c r="AV2760" s="33" t="s">
        <v>318</v>
      </c>
      <c r="AW2760" s="33">
        <v>77.844229999999996</v>
      </c>
      <c r="AX2760" s="33" t="s">
        <v>690</v>
      </c>
      <c r="AY2760" s="33" t="s">
        <v>691</v>
      </c>
      <c r="AZ2760" s="3">
        <v>1815</v>
      </c>
      <c r="BA2760" s="33" t="s">
        <v>258</v>
      </c>
      <c r="BB2760" s="33">
        <v>1815</v>
      </c>
      <c r="BC2760" s="33" t="s">
        <v>60</v>
      </c>
      <c r="BD2760" s="33" t="s">
        <v>60</v>
      </c>
      <c r="BE2760" s="33" t="s">
        <v>303</v>
      </c>
      <c r="BF2760" s="34" t="str">
        <f>IFERROR(VLOOKUP(Data_Power_app[[#This Row],[PRO ODER]],'Result'!A:C,3,0),"")</f>
        <v/>
      </c>
      <c r="BG2760" s="14" t="str">
        <f>IFERROR(VLOOKUP(Data_Power_app[[#This Row],[PRO ODER]]&amp;"LAM_IN",'Real Time'!A:E,4,0),"")</f>
        <v/>
      </c>
      <c r="BH2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5873</v>
      </c>
      <c r="B2761" s="33" t="s">
        <v>4287</v>
      </c>
      <c r="C2761" s="33" t="s">
        <v>4288</v>
      </c>
      <c r="D2761" s="33" t="s">
        <v>93</v>
      </c>
      <c r="E2761" s="33" t="s">
        <v>297</v>
      </c>
      <c r="F2761" s="33" t="s">
        <v>72</v>
      </c>
      <c r="G2761" s="33">
        <v>30</v>
      </c>
      <c r="H2761" s="4">
        <v>45822</v>
      </c>
      <c r="I2761" s="4" t="s">
        <v>60</v>
      </c>
      <c r="J2761" s="4" t="s">
        <v>60</v>
      </c>
      <c r="K2761" s="4">
        <v>45823</v>
      </c>
      <c r="L2761" s="4"/>
      <c r="M2761" s="4" t="s">
        <v>60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 t="s">
        <v>60</v>
      </c>
      <c r="U2761" s="4"/>
      <c r="V2761" s="4"/>
      <c r="W2761" s="4"/>
      <c r="X2761" s="4"/>
      <c r="Y2761" s="4" t="s">
        <v>60</v>
      </c>
      <c r="Z2761" s="4" t="s">
        <v>60</v>
      </c>
      <c r="AA2761" s="4"/>
      <c r="AB2761" s="4">
        <v>45806</v>
      </c>
      <c r="AC2761" s="4" t="s">
        <v>60</v>
      </c>
      <c r="AD2761" s="4">
        <v>45828</v>
      </c>
      <c r="AE2761" s="4">
        <v>45829</v>
      </c>
      <c r="AF2761" s="4"/>
      <c r="AG2761" s="33" t="s">
        <v>4845</v>
      </c>
      <c r="AH2761" s="33" t="s">
        <v>574</v>
      </c>
      <c r="AI2761" s="33" t="s">
        <v>575</v>
      </c>
      <c r="AJ2761" s="33" t="s">
        <v>75</v>
      </c>
      <c r="AK2761" s="33" t="s">
        <v>65</v>
      </c>
      <c r="AL2761" s="33" t="s">
        <v>230</v>
      </c>
      <c r="AM2761" s="33" t="s">
        <v>231</v>
      </c>
      <c r="AN2761" s="33">
        <v>0.85840000000000005</v>
      </c>
      <c r="AO2761" s="33" t="s">
        <v>100</v>
      </c>
      <c r="AP2761" s="33" t="s">
        <v>101</v>
      </c>
      <c r="AQ2761" s="33">
        <v>0.85840000000000005</v>
      </c>
      <c r="AR2761" s="33" t="s">
        <v>68</v>
      </c>
      <c r="AS2761" s="33"/>
      <c r="AT2761" s="33"/>
      <c r="AU2761" s="33" t="s">
        <v>293</v>
      </c>
      <c r="AV2761" s="33" t="s">
        <v>294</v>
      </c>
      <c r="AW2761" s="33">
        <v>1.59568</v>
      </c>
      <c r="AX2761" s="33" t="s">
        <v>576</v>
      </c>
      <c r="AY2761" s="33" t="s">
        <v>577</v>
      </c>
      <c r="AZ2761" s="3">
        <v>30</v>
      </c>
      <c r="BA2761" s="33" t="s">
        <v>258</v>
      </c>
      <c r="BB2761" s="33">
        <v>30</v>
      </c>
      <c r="BC2761" s="33" t="s">
        <v>60</v>
      </c>
      <c r="BD2761" s="33" t="s">
        <v>60</v>
      </c>
      <c r="BE2761" s="33" t="s">
        <v>578</v>
      </c>
      <c r="BF2761" s="34" t="str">
        <f>IFERROR(VLOOKUP(Data_Power_app[[#This Row],[PRO ODER]],'Result'!A:C,3,0),"")</f>
        <v/>
      </c>
      <c r="BG2761" s="14" t="str">
        <f>IFERROR(VLOOKUP(Data_Power_app[[#This Row],[PRO ODER]]&amp;"LAM_IN",'Real Time'!A:E,4,0),"")</f>
        <v/>
      </c>
      <c r="BH2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7405</v>
      </c>
      <c r="B2762" s="33" t="s">
        <v>3640</v>
      </c>
      <c r="C2762" s="33" t="s">
        <v>3641</v>
      </c>
      <c r="D2762" s="33" t="s">
        <v>93</v>
      </c>
      <c r="E2762" s="33" t="s">
        <v>195</v>
      </c>
      <c r="F2762" s="33" t="s">
        <v>59</v>
      </c>
      <c r="G2762" s="33">
        <v>3047</v>
      </c>
      <c r="H2762" s="4">
        <v>45828</v>
      </c>
      <c r="I2762" s="4">
        <v>45787</v>
      </c>
      <c r="J2762" s="4">
        <v>45787</v>
      </c>
      <c r="K2762" s="4">
        <v>45829</v>
      </c>
      <c r="L2762" s="4">
        <v>45789.86215277778</v>
      </c>
      <c r="M2762" s="4">
        <v>45830</v>
      </c>
      <c r="N2762" s="4">
        <v>45791.310520833336</v>
      </c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45831</v>
      </c>
      <c r="U2762" s="4">
        <v>45797.514652777776</v>
      </c>
      <c r="V2762" s="4">
        <v>45798.528703703705</v>
      </c>
      <c r="W2762" s="4">
        <v>45832</v>
      </c>
      <c r="X2762" s="4">
        <v>45798.811238425929</v>
      </c>
      <c r="Y2762" s="4" t="s">
        <v>61</v>
      </c>
      <c r="Z2762" s="4">
        <v>45834</v>
      </c>
      <c r="AA2762" s="4">
        <v>45799.724606481483</v>
      </c>
      <c r="AB2762" s="4">
        <v>45806</v>
      </c>
      <c r="AC2762" s="4">
        <v>45835</v>
      </c>
      <c r="AD2762" s="4">
        <v>45836</v>
      </c>
      <c r="AE2762" s="4">
        <v>45838</v>
      </c>
      <c r="AF2762" s="4"/>
      <c r="AG2762" s="33" t="s">
        <v>4845</v>
      </c>
      <c r="AH2762" s="33" t="s">
        <v>623</v>
      </c>
      <c r="AI2762" s="33" t="s">
        <v>1280</v>
      </c>
      <c r="AJ2762" s="33" t="s">
        <v>205</v>
      </c>
      <c r="AK2762" s="33" t="s">
        <v>107</v>
      </c>
      <c r="AL2762" s="33" t="s">
        <v>625</v>
      </c>
      <c r="AM2762" s="33" t="s">
        <v>626</v>
      </c>
      <c r="AN2762" s="33">
        <v>103.05638999999999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446</v>
      </c>
      <c r="AV2762" s="33" t="s">
        <v>447</v>
      </c>
      <c r="AW2762" s="33">
        <v>225.37308999999999</v>
      </c>
      <c r="AX2762" s="33" t="s">
        <v>1281</v>
      </c>
      <c r="AY2762" s="33" t="s">
        <v>1282</v>
      </c>
      <c r="AZ2762" s="3">
        <v>3047</v>
      </c>
      <c r="BA2762" s="33" t="s">
        <v>60</v>
      </c>
      <c r="BB2762" s="33">
        <v>3047</v>
      </c>
      <c r="BC2762" s="33" t="s">
        <v>60</v>
      </c>
      <c r="BD2762" s="33" t="s">
        <v>60</v>
      </c>
      <c r="BE2762" s="33" t="s">
        <v>60</v>
      </c>
      <c r="BF2762" s="34" t="str">
        <f>IFERROR(VLOOKUP(Data_Power_app[[#This Row],[PRO ODER]],'Result'!A:C,3,0),"")</f>
        <v/>
      </c>
      <c r="BG2762" s="14" t="str">
        <f>IFERROR(VLOOKUP(Data_Power_app[[#This Row],[PRO ODER]]&amp;"LAM_IN",'Real Time'!A:E,4,0),"")</f>
        <v>ML-04</v>
      </c>
      <c r="BH2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8221</v>
      </c>
      <c r="B2763" s="33" t="s">
        <v>4334</v>
      </c>
      <c r="C2763" s="33" t="s">
        <v>4335</v>
      </c>
      <c r="D2763" s="33" t="s">
        <v>93</v>
      </c>
      <c r="E2763" s="33" t="s">
        <v>94</v>
      </c>
      <c r="F2763" s="33" t="s">
        <v>59</v>
      </c>
      <c r="G2763" s="33">
        <v>645</v>
      </c>
      <c r="H2763" s="4">
        <v>45835</v>
      </c>
      <c r="I2763" s="4">
        <v>45780</v>
      </c>
      <c r="J2763" s="4">
        <v>45780</v>
      </c>
      <c r="K2763" s="4">
        <v>45836</v>
      </c>
      <c r="L2763" s="4">
        <v>45781.507951388892</v>
      </c>
      <c r="M2763" s="4">
        <v>45837</v>
      </c>
      <c r="N2763" s="4">
        <v>45781.167407407411</v>
      </c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45838</v>
      </c>
      <c r="U2763" s="4">
        <v>45782.397627314815</v>
      </c>
      <c r="V2763" s="4">
        <v>45785.350729166668</v>
      </c>
      <c r="W2763" s="4">
        <v>45839</v>
      </c>
      <c r="X2763" s="4">
        <v>45785.092847222222</v>
      </c>
      <c r="Y2763" s="4" t="s">
        <v>84</v>
      </c>
      <c r="Z2763" s="4">
        <v>45841</v>
      </c>
      <c r="AA2763" s="4">
        <v>45785.096828703703</v>
      </c>
      <c r="AB2763" s="4">
        <v>45806</v>
      </c>
      <c r="AC2763" s="4">
        <v>45842</v>
      </c>
      <c r="AD2763" s="4">
        <v>45843</v>
      </c>
      <c r="AE2763" s="4">
        <v>45845</v>
      </c>
      <c r="AF2763" s="4"/>
      <c r="AG2763" s="33" t="s">
        <v>4845</v>
      </c>
      <c r="AH2763" s="33" t="s">
        <v>1268</v>
      </c>
      <c r="AI2763" s="33" t="s">
        <v>1269</v>
      </c>
      <c r="AJ2763" s="33" t="s">
        <v>236</v>
      </c>
      <c r="AK2763" s="33" t="s">
        <v>107</v>
      </c>
      <c r="AL2763" s="33" t="s">
        <v>1270</v>
      </c>
      <c r="AM2763" s="33" t="s">
        <v>1271</v>
      </c>
      <c r="AN2763" s="33">
        <v>25.677600000000002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1272</v>
      </c>
      <c r="AV2763" s="33" t="s">
        <v>1273</v>
      </c>
      <c r="AW2763" s="33">
        <v>47.735509999999998</v>
      </c>
      <c r="AX2763" s="33" t="s">
        <v>1274</v>
      </c>
      <c r="AY2763" s="33" t="s">
        <v>1275</v>
      </c>
      <c r="AZ2763" s="3">
        <v>645</v>
      </c>
      <c r="BA2763" s="33" t="s">
        <v>60</v>
      </c>
      <c r="BB2763" s="33">
        <v>645</v>
      </c>
      <c r="BC2763" s="33" t="s">
        <v>60</v>
      </c>
      <c r="BD2763" s="33" t="s">
        <v>60</v>
      </c>
      <c r="BE2763" s="33" t="s">
        <v>60</v>
      </c>
      <c r="BF2763" s="34" t="str">
        <f>IFERROR(VLOOKUP(Data_Power_app[[#This Row],[PRO ODER]],'Result'!A:C,3,0),"")</f>
        <v/>
      </c>
      <c r="BG2763" s="14" t="str">
        <f>IFERROR(VLOOKUP(Data_Power_app[[#This Row],[PRO ODER]]&amp;"LAM_IN",'Real Time'!A:E,4,0),"")</f>
        <v>ML-05</v>
      </c>
      <c r="BH2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8222</v>
      </c>
      <c r="B2764" s="33" t="s">
        <v>4336</v>
      </c>
      <c r="C2764" s="33" t="s">
        <v>4337</v>
      </c>
      <c r="D2764" s="33" t="s">
        <v>93</v>
      </c>
      <c r="E2764" s="33" t="s">
        <v>94</v>
      </c>
      <c r="F2764" s="33" t="s">
        <v>59</v>
      </c>
      <c r="G2764" s="33">
        <v>1155</v>
      </c>
      <c r="H2764" s="4">
        <v>45835</v>
      </c>
      <c r="I2764" s="4">
        <v>45780</v>
      </c>
      <c r="J2764" s="4">
        <v>45780</v>
      </c>
      <c r="K2764" s="4">
        <v>45836</v>
      </c>
      <c r="L2764" s="4">
        <v>45781.507997685185</v>
      </c>
      <c r="M2764" s="4">
        <v>45837</v>
      </c>
      <c r="N2764" s="4">
        <v>45781.16746527778</v>
      </c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45838</v>
      </c>
      <c r="U2764" s="4">
        <v>45782.397650462961</v>
      </c>
      <c r="V2764" s="4">
        <v>45785.350868055553</v>
      </c>
      <c r="W2764" s="4">
        <v>45839</v>
      </c>
      <c r="X2764" s="4">
        <v>45785.092592592591</v>
      </c>
      <c r="Y2764" s="4" t="s">
        <v>84</v>
      </c>
      <c r="Z2764" s="4">
        <v>45841</v>
      </c>
      <c r="AA2764" s="4">
        <v>45785.096678240741</v>
      </c>
      <c r="AB2764" s="4">
        <v>45806</v>
      </c>
      <c r="AC2764" s="4">
        <v>45842</v>
      </c>
      <c r="AD2764" s="4">
        <v>45843</v>
      </c>
      <c r="AE2764" s="4">
        <v>45845</v>
      </c>
      <c r="AF2764" s="4"/>
      <c r="AG2764" s="33" t="s">
        <v>4845</v>
      </c>
      <c r="AH2764" s="33" t="s">
        <v>1268</v>
      </c>
      <c r="AI2764" s="33" t="s">
        <v>1269</v>
      </c>
      <c r="AJ2764" s="33" t="s">
        <v>236</v>
      </c>
      <c r="AK2764" s="33" t="s">
        <v>107</v>
      </c>
      <c r="AL2764" s="33" t="s">
        <v>1270</v>
      </c>
      <c r="AM2764" s="33" t="s">
        <v>1271</v>
      </c>
      <c r="AN2764" s="33">
        <v>48.134509999999999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1272</v>
      </c>
      <c r="AV2764" s="33" t="s">
        <v>1273</v>
      </c>
      <c r="AW2764" s="33">
        <v>89.482290000000006</v>
      </c>
      <c r="AX2764" s="33" t="s">
        <v>1274</v>
      </c>
      <c r="AY2764" s="33" t="s">
        <v>1275</v>
      </c>
      <c r="AZ2764" s="3">
        <v>1155</v>
      </c>
      <c r="BA2764" s="33" t="s">
        <v>60</v>
      </c>
      <c r="BB2764" s="33">
        <v>1155</v>
      </c>
      <c r="BC2764" s="33" t="s">
        <v>60</v>
      </c>
      <c r="BD2764" s="33" t="s">
        <v>60</v>
      </c>
      <c r="BE2764" s="33" t="s">
        <v>60</v>
      </c>
      <c r="BF2764" s="34" t="str">
        <f>IFERROR(VLOOKUP(Data_Power_app[[#This Row],[PRO ODER]],'Result'!A:C,3,0),"")</f>
        <v/>
      </c>
      <c r="BG2764" s="14" t="str">
        <f>IFERROR(VLOOKUP(Data_Power_app[[#This Row],[PRO ODER]]&amp;"LAM_IN",'Real Time'!A:E,4,0),"")</f>
        <v>ML-05</v>
      </c>
      <c r="BH2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8223</v>
      </c>
      <c r="B2765" s="33" t="s">
        <v>4338</v>
      </c>
      <c r="C2765" s="33" t="s">
        <v>4339</v>
      </c>
      <c r="D2765" s="33" t="s">
        <v>93</v>
      </c>
      <c r="E2765" s="33" t="s">
        <v>94</v>
      </c>
      <c r="F2765" s="33" t="s">
        <v>59</v>
      </c>
      <c r="G2765" s="33">
        <v>1149</v>
      </c>
      <c r="H2765" s="4">
        <v>45835</v>
      </c>
      <c r="I2765" s="4">
        <v>45782</v>
      </c>
      <c r="J2765" s="4">
        <v>45782</v>
      </c>
      <c r="K2765" s="4">
        <v>45836</v>
      </c>
      <c r="L2765" s="4">
        <v>45784.33662037037</v>
      </c>
      <c r="M2765" s="4">
        <v>45837</v>
      </c>
      <c r="N2765" s="4">
        <v>45784.093078703707</v>
      </c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45838</v>
      </c>
      <c r="U2765" s="4">
        <v>45786.122071759259</v>
      </c>
      <c r="V2765" s="4">
        <v>45792.408935185187</v>
      </c>
      <c r="W2765" s="4">
        <v>45839</v>
      </c>
      <c r="X2765" s="4">
        <v>45792.461805555555</v>
      </c>
      <c r="Y2765" s="4" t="s">
        <v>84</v>
      </c>
      <c r="Z2765" s="4">
        <v>45841</v>
      </c>
      <c r="AA2765" s="4">
        <v>45792.181932870371</v>
      </c>
      <c r="AB2765" s="4">
        <v>45806</v>
      </c>
      <c r="AC2765" s="4">
        <v>45842</v>
      </c>
      <c r="AD2765" s="4">
        <v>45843</v>
      </c>
      <c r="AE2765" s="4">
        <v>45845</v>
      </c>
      <c r="AF2765" s="4"/>
      <c r="AG2765" s="33" t="s">
        <v>4845</v>
      </c>
      <c r="AH2765" s="33" t="s">
        <v>1268</v>
      </c>
      <c r="AI2765" s="33" t="s">
        <v>1269</v>
      </c>
      <c r="AJ2765" s="33" t="s">
        <v>236</v>
      </c>
      <c r="AK2765" s="33" t="s">
        <v>107</v>
      </c>
      <c r="AL2765" s="33" t="s">
        <v>1270</v>
      </c>
      <c r="AM2765" s="33" t="s">
        <v>1271</v>
      </c>
      <c r="AN2765" s="33">
        <v>47.835979999999999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1272</v>
      </c>
      <c r="AV2765" s="33" t="s">
        <v>1273</v>
      </c>
      <c r="AW2765" s="33">
        <v>88.927329999999998</v>
      </c>
      <c r="AX2765" s="33" t="s">
        <v>1274</v>
      </c>
      <c r="AY2765" s="33" t="s">
        <v>1275</v>
      </c>
      <c r="AZ2765" s="3">
        <v>1149</v>
      </c>
      <c r="BA2765" s="33" t="s">
        <v>60</v>
      </c>
      <c r="BB2765" s="33">
        <v>1149</v>
      </c>
      <c r="BC2765" s="33" t="s">
        <v>60</v>
      </c>
      <c r="BD2765" s="33" t="s">
        <v>60</v>
      </c>
      <c r="BE2765" s="33" t="s">
        <v>60</v>
      </c>
      <c r="BF2765" s="34" t="str">
        <f>IFERROR(VLOOKUP(Data_Power_app[[#This Row],[PRO ODER]],'Result'!A:C,3,0),"")</f>
        <v/>
      </c>
      <c r="BG2765" s="14" t="str">
        <f>IFERROR(VLOOKUP(Data_Power_app[[#This Row],[PRO ODER]]&amp;"LAM_IN",'Real Time'!A:E,4,0),"")</f>
        <v>ML-04</v>
      </c>
      <c r="BH2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8495</v>
      </c>
      <c r="B2766" s="33" t="s">
        <v>4340</v>
      </c>
      <c r="C2766" s="33" t="s">
        <v>4341</v>
      </c>
      <c r="D2766" s="33" t="s">
        <v>93</v>
      </c>
      <c r="E2766" s="33" t="s">
        <v>94</v>
      </c>
      <c r="F2766" s="33" t="s">
        <v>59</v>
      </c>
      <c r="G2766" s="33">
        <v>645</v>
      </c>
      <c r="H2766" s="4">
        <v>45838</v>
      </c>
      <c r="I2766" s="4">
        <v>45782</v>
      </c>
      <c r="J2766" s="4">
        <v>45782</v>
      </c>
      <c r="K2766" s="4">
        <v>45839</v>
      </c>
      <c r="L2766" s="4">
        <v>45784.336585648147</v>
      </c>
      <c r="M2766" s="4">
        <v>45840</v>
      </c>
      <c r="N2766" s="4">
        <v>45784.093043981484</v>
      </c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45841</v>
      </c>
      <c r="U2766" s="4">
        <v>45786.12195601852</v>
      </c>
      <c r="V2766" s="4">
        <v>45792.40892361111</v>
      </c>
      <c r="W2766" s="4">
        <v>45842</v>
      </c>
      <c r="X2766" s="4">
        <v>45792.461724537039</v>
      </c>
      <c r="Y2766" s="4" t="s">
        <v>84</v>
      </c>
      <c r="Z2766" s="4">
        <v>45844</v>
      </c>
      <c r="AA2766" s="4">
        <v>45792.181851851848</v>
      </c>
      <c r="AB2766" s="4">
        <v>45806</v>
      </c>
      <c r="AC2766" s="4">
        <v>45845</v>
      </c>
      <c r="AD2766" s="4">
        <v>45846</v>
      </c>
      <c r="AE2766" s="4">
        <v>45848</v>
      </c>
      <c r="AF2766" s="4"/>
      <c r="AG2766" s="33" t="s">
        <v>4845</v>
      </c>
      <c r="AH2766" s="33" t="s">
        <v>1268</v>
      </c>
      <c r="AI2766" s="33" t="s">
        <v>1269</v>
      </c>
      <c r="AJ2766" s="33" t="s">
        <v>236</v>
      </c>
      <c r="AK2766" s="33" t="s">
        <v>107</v>
      </c>
      <c r="AL2766" s="33" t="s">
        <v>1270</v>
      </c>
      <c r="AM2766" s="33" t="s">
        <v>1271</v>
      </c>
      <c r="AN2766" s="33">
        <v>25.677600000000002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1272</v>
      </c>
      <c r="AV2766" s="33" t="s">
        <v>1273</v>
      </c>
      <c r="AW2766" s="33">
        <v>47.735509999999998</v>
      </c>
      <c r="AX2766" s="33" t="s">
        <v>1274</v>
      </c>
      <c r="AY2766" s="33" t="s">
        <v>1275</v>
      </c>
      <c r="AZ2766" s="3">
        <v>645</v>
      </c>
      <c r="BA2766" s="33" t="s">
        <v>60</v>
      </c>
      <c r="BB2766" s="33">
        <v>645</v>
      </c>
      <c r="BC2766" s="33" t="s">
        <v>60</v>
      </c>
      <c r="BD2766" s="33" t="s">
        <v>60</v>
      </c>
      <c r="BE2766" s="33" t="s">
        <v>60</v>
      </c>
      <c r="BF2766" s="34" t="str">
        <f>IFERROR(VLOOKUP(Data_Power_app[[#This Row],[PRO ODER]],'Result'!A:C,3,0),"")</f>
        <v/>
      </c>
      <c r="BG2766" s="14" t="str">
        <f>IFERROR(VLOOKUP(Data_Power_app[[#This Row],[PRO ODER]]&amp;"LAM_IN",'Real Time'!A:E,4,0),"")</f>
        <v>ML-04</v>
      </c>
      <c r="BH2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8497</v>
      </c>
      <c r="B2767" s="33" t="s">
        <v>4342</v>
      </c>
      <c r="C2767" s="33" t="s">
        <v>4343</v>
      </c>
      <c r="D2767" s="33" t="s">
        <v>93</v>
      </c>
      <c r="E2767" s="33" t="s">
        <v>94</v>
      </c>
      <c r="F2767" s="33" t="s">
        <v>59</v>
      </c>
      <c r="G2767" s="33">
        <v>585</v>
      </c>
      <c r="H2767" s="4">
        <v>45838</v>
      </c>
      <c r="I2767" s="4">
        <v>45782</v>
      </c>
      <c r="J2767" s="4">
        <v>45782</v>
      </c>
      <c r="K2767" s="4">
        <v>45839</v>
      </c>
      <c r="L2767" s="4">
        <v>45784.33666666667</v>
      </c>
      <c r="M2767" s="4">
        <v>45840</v>
      </c>
      <c r="N2767" s="4">
        <v>45784.093124999999</v>
      </c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45841</v>
      </c>
      <c r="U2767" s="4">
        <v>45786.122129629628</v>
      </c>
      <c r="V2767" s="4">
        <v>45792.408993055556</v>
      </c>
      <c r="W2767" s="4">
        <v>45842</v>
      </c>
      <c r="X2767" s="4">
        <v>45792.461863425924</v>
      </c>
      <c r="Y2767" s="4" t="s">
        <v>84</v>
      </c>
      <c r="Z2767" s="4">
        <v>45844</v>
      </c>
      <c r="AA2767" s="4">
        <v>45792.181250000001</v>
      </c>
      <c r="AB2767" s="4">
        <v>45806</v>
      </c>
      <c r="AC2767" s="4">
        <v>45845</v>
      </c>
      <c r="AD2767" s="4">
        <v>45846</v>
      </c>
      <c r="AE2767" s="4">
        <v>45848</v>
      </c>
      <c r="AF2767" s="4"/>
      <c r="AG2767" s="33" t="s">
        <v>4845</v>
      </c>
      <c r="AH2767" s="33" t="s">
        <v>1268</v>
      </c>
      <c r="AI2767" s="33" t="s">
        <v>1269</v>
      </c>
      <c r="AJ2767" s="33" t="s">
        <v>236</v>
      </c>
      <c r="AK2767" s="33" t="s">
        <v>107</v>
      </c>
      <c r="AL2767" s="33" t="s">
        <v>1270</v>
      </c>
      <c r="AM2767" s="33" t="s">
        <v>1271</v>
      </c>
      <c r="AN2767" s="33">
        <v>25.616900000000001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1272</v>
      </c>
      <c r="AV2767" s="33" t="s">
        <v>1273</v>
      </c>
      <c r="AW2767" s="33">
        <v>47.621749999999999</v>
      </c>
      <c r="AX2767" s="33" t="s">
        <v>1274</v>
      </c>
      <c r="AY2767" s="33" t="s">
        <v>1275</v>
      </c>
      <c r="AZ2767" s="3">
        <v>585</v>
      </c>
      <c r="BA2767" s="33" t="s">
        <v>60</v>
      </c>
      <c r="BB2767" s="33">
        <v>585</v>
      </c>
      <c r="BC2767" s="33" t="s">
        <v>60</v>
      </c>
      <c r="BD2767" s="33" t="s">
        <v>60</v>
      </c>
      <c r="BE2767" s="33" t="s">
        <v>60</v>
      </c>
      <c r="BF2767" s="34" t="str">
        <f>IFERROR(VLOOKUP(Data_Power_app[[#This Row],[PRO ODER]],'Result'!A:C,3,0),"")</f>
        <v/>
      </c>
      <c r="BG2767" s="14" t="str">
        <f>IFERROR(VLOOKUP(Data_Power_app[[#This Row],[PRO ODER]]&amp;"LAM_IN",'Real Time'!A:E,4,0),"")</f>
        <v>ML-04</v>
      </c>
      <c r="BH2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9032</v>
      </c>
      <c r="B2768" s="33" t="s">
        <v>13731</v>
      </c>
      <c r="C2768" s="33" t="s">
        <v>13732</v>
      </c>
      <c r="D2768" s="33" t="s">
        <v>93</v>
      </c>
      <c r="E2768" s="33" t="s">
        <v>195</v>
      </c>
      <c r="F2768" s="33" t="s">
        <v>72</v>
      </c>
      <c r="G2768" s="33">
        <v>784</v>
      </c>
      <c r="H2768" s="4">
        <v>45890</v>
      </c>
      <c r="I2768" s="4">
        <v>45803</v>
      </c>
      <c r="J2768" s="4">
        <v>45803</v>
      </c>
      <c r="K2768" s="4">
        <v>45891</v>
      </c>
      <c r="L2768" s="4">
        <v>45804.584537037037</v>
      </c>
      <c r="M2768" s="4" t="s">
        <v>60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 t="s">
        <v>60</v>
      </c>
      <c r="U2768" s="4"/>
      <c r="V2768" s="4"/>
      <c r="W2768" s="4"/>
      <c r="X2768" s="4">
        <v>45804.585763888892</v>
      </c>
      <c r="Y2768" s="4" t="s">
        <v>313</v>
      </c>
      <c r="Z2768" s="4" t="s">
        <v>60</v>
      </c>
      <c r="AA2768" s="4">
        <v>45804.586388888885</v>
      </c>
      <c r="AB2768" s="4" t="s">
        <v>60</v>
      </c>
      <c r="AC2768" s="4" t="s">
        <v>60</v>
      </c>
      <c r="AD2768" s="4">
        <v>45896</v>
      </c>
      <c r="AE2768" s="4">
        <v>45898</v>
      </c>
      <c r="AF2768" s="4">
        <v>45804</v>
      </c>
      <c r="AG2768" s="33" t="s">
        <v>4843</v>
      </c>
      <c r="AH2768" s="33" t="s">
        <v>60</v>
      </c>
      <c r="AI2768" s="33" t="s">
        <v>60</v>
      </c>
      <c r="AJ2768" s="33" t="s">
        <v>60</v>
      </c>
      <c r="AK2768" s="33" t="s">
        <v>65</v>
      </c>
      <c r="AL2768" s="33" t="s">
        <v>12431</v>
      </c>
      <c r="AM2768" s="33"/>
      <c r="AN2768" s="33"/>
      <c r="AO2768" s="33" t="s">
        <v>12431</v>
      </c>
      <c r="AP2768" s="33"/>
      <c r="AQ2768" s="33"/>
      <c r="AR2768" s="33" t="s">
        <v>12431</v>
      </c>
      <c r="AS2768" s="33"/>
      <c r="AT2768" s="33"/>
      <c r="AU2768" s="33" t="s">
        <v>12431</v>
      </c>
      <c r="AV2768" s="33"/>
      <c r="AW2768" s="33"/>
      <c r="AX2768" s="33" t="s">
        <v>12431</v>
      </c>
      <c r="AY2768" s="33" t="s">
        <v>12431</v>
      </c>
      <c r="AZ2768" s="3" t="s">
        <v>12431</v>
      </c>
      <c r="BA2768" s="33" t="s">
        <v>60</v>
      </c>
      <c r="BB2768" s="33">
        <v>0</v>
      </c>
      <c r="BC2768" s="33" t="s">
        <v>60</v>
      </c>
      <c r="BD2768" s="33" t="s">
        <v>60</v>
      </c>
      <c r="BE2768" s="33" t="s">
        <v>60</v>
      </c>
      <c r="BF2768" s="34" t="str">
        <f>IFERROR(VLOOKUP(Data_Power_app[[#This Row],[PRO ODER]],'Result'!A:C,3,0),"")</f>
        <v/>
      </c>
      <c r="BG2768" s="14" t="str">
        <f>IFERROR(VLOOKUP(Data_Power_app[[#This Row],[PRO ODER]]&amp;"LAM_IN",'Real Time'!A:E,4,0),"")</f>
        <v/>
      </c>
      <c r="BH2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9327</v>
      </c>
      <c r="B2769" s="33" t="s">
        <v>14686</v>
      </c>
      <c r="C2769" s="33" t="s">
        <v>13756</v>
      </c>
      <c r="D2769" s="33" t="s">
        <v>366</v>
      </c>
      <c r="E2769" s="33" t="s">
        <v>367</v>
      </c>
      <c r="F2769" s="33" t="s">
        <v>59</v>
      </c>
      <c r="G2769" s="33">
        <v>1</v>
      </c>
      <c r="H2769" s="4" t="s">
        <v>60</v>
      </c>
      <c r="I2769" s="4">
        <v>45803</v>
      </c>
      <c r="J2769" s="4">
        <v>45805</v>
      </c>
      <c r="K2769" s="4" t="s">
        <v>60</v>
      </c>
      <c r="L2769" s="4">
        <v>45804.558449074073</v>
      </c>
      <c r="M2769" s="4" t="s">
        <v>60</v>
      </c>
      <c r="N2769" s="4">
        <v>45805.69158564815</v>
      </c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 t="s">
        <v>60</v>
      </c>
      <c r="U2769" s="4">
        <v>45805.698912037034</v>
      </c>
      <c r="V2769" s="4">
        <v>45805.699756944443</v>
      </c>
      <c r="W2769" s="4"/>
      <c r="X2769" s="4"/>
      <c r="Y2769" s="4" t="s">
        <v>60</v>
      </c>
      <c r="Z2769" s="4" t="s">
        <v>60</v>
      </c>
      <c r="AA2769" s="4"/>
      <c r="AB2769" s="4" t="s">
        <v>60</v>
      </c>
      <c r="AC2769" s="4" t="s">
        <v>60</v>
      </c>
      <c r="AD2769" s="4"/>
      <c r="AE2769" s="4" t="s">
        <v>11625</v>
      </c>
      <c r="AF2769" s="4"/>
      <c r="AG2769" s="33" t="s">
        <v>411</v>
      </c>
      <c r="AH2769" s="33" t="s">
        <v>368</v>
      </c>
      <c r="AI2769" s="33" t="s">
        <v>865</v>
      </c>
      <c r="AJ2769" s="33" t="s">
        <v>369</v>
      </c>
      <c r="AK2769" s="33" t="s">
        <v>65</v>
      </c>
      <c r="AL2769" s="33" t="s">
        <v>370</v>
      </c>
      <c r="AM2769" s="33" t="s">
        <v>371</v>
      </c>
      <c r="AN2769" s="33">
        <v>1.7000000000000001E-2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372</v>
      </c>
      <c r="AV2769" s="33" t="s">
        <v>373</v>
      </c>
      <c r="AW2769" s="33">
        <v>6.3210000000000002E-2</v>
      </c>
      <c r="AX2769" s="33" t="s">
        <v>641</v>
      </c>
      <c r="AY2769" s="33" t="s">
        <v>642</v>
      </c>
      <c r="AZ2769" s="3">
        <v>1</v>
      </c>
      <c r="BA2769" s="33" t="s">
        <v>60</v>
      </c>
      <c r="BB2769" s="33">
        <v>1</v>
      </c>
      <c r="BC2769" s="33" t="s">
        <v>60</v>
      </c>
      <c r="BD2769" s="33" t="s">
        <v>60</v>
      </c>
      <c r="BE2769" s="33" t="s">
        <v>60</v>
      </c>
      <c r="BF2769" s="34" t="str">
        <f>IFERROR(VLOOKUP(Data_Power_app[[#This Row],[PRO ODER]],'Result'!A:C,3,0),"")</f>
        <v/>
      </c>
      <c r="BG2769" s="14" t="str">
        <f>IFERROR(VLOOKUP(Data_Power_app[[#This Row],[PRO ODER]]&amp;"LAM_IN",'Real Time'!A:E,4,0),"")</f>
        <v/>
      </c>
      <c r="BH2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9566</v>
      </c>
      <c r="B2770" s="33" t="s">
        <v>17830</v>
      </c>
      <c r="C2770" s="33" t="s">
        <v>15906</v>
      </c>
      <c r="D2770" s="33" t="s">
        <v>366</v>
      </c>
      <c r="E2770" s="33" t="s">
        <v>367</v>
      </c>
      <c r="F2770" s="33" t="s">
        <v>59</v>
      </c>
      <c r="G2770" s="33">
        <v>6</v>
      </c>
      <c r="H2770" s="4" t="s">
        <v>60</v>
      </c>
      <c r="I2770" s="4">
        <v>45804</v>
      </c>
      <c r="J2770" s="4">
        <v>45804</v>
      </c>
      <c r="K2770" s="4" t="s">
        <v>60</v>
      </c>
      <c r="L2770" s="4"/>
      <c r="M2770" s="4" t="s">
        <v>60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 t="s">
        <v>60</v>
      </c>
      <c r="U2770" s="4"/>
      <c r="V2770" s="4"/>
      <c r="W2770" s="4"/>
      <c r="X2770" s="4"/>
      <c r="Y2770" s="4" t="s">
        <v>60</v>
      </c>
      <c r="Z2770" s="4" t="s">
        <v>60</v>
      </c>
      <c r="AA2770" s="4"/>
      <c r="AB2770" s="4" t="s">
        <v>60</v>
      </c>
      <c r="AC2770" s="4" t="s">
        <v>60</v>
      </c>
      <c r="AD2770" s="4"/>
      <c r="AE2770" s="4" t="s">
        <v>17831</v>
      </c>
      <c r="AF2770" s="4"/>
      <c r="AG2770" s="33" t="s">
        <v>134</v>
      </c>
      <c r="AH2770" s="33" t="s">
        <v>368</v>
      </c>
      <c r="AI2770" s="33" t="s">
        <v>11484</v>
      </c>
      <c r="AJ2770" s="33" t="s">
        <v>369</v>
      </c>
      <c r="AK2770" s="33" t="s">
        <v>60</v>
      </c>
      <c r="AL2770" s="33" t="s">
        <v>485</v>
      </c>
      <c r="AM2770" s="33" t="s">
        <v>486</v>
      </c>
      <c r="AN2770" s="33">
        <v>0.11334</v>
      </c>
      <c r="AO2770" s="33" t="s">
        <v>68</v>
      </c>
      <c r="AP2770" s="33"/>
      <c r="AQ2770" s="33"/>
      <c r="AR2770" s="33" t="s">
        <v>68</v>
      </c>
      <c r="AS2770" s="33"/>
      <c r="AT2770" s="33"/>
      <c r="AU2770" s="33" t="s">
        <v>487</v>
      </c>
      <c r="AV2770" s="33" t="s">
        <v>488</v>
      </c>
      <c r="AW2770" s="33">
        <v>0.49571999999999999</v>
      </c>
      <c r="AX2770" s="33" t="s">
        <v>1787</v>
      </c>
      <c r="AY2770" s="33" t="s">
        <v>490</v>
      </c>
      <c r="AZ2770" s="3">
        <v>6</v>
      </c>
      <c r="BA2770" s="33" t="s">
        <v>60</v>
      </c>
      <c r="BB2770" s="33">
        <v>6</v>
      </c>
      <c r="BC2770" s="33" t="s">
        <v>60</v>
      </c>
      <c r="BD2770" s="33" t="s">
        <v>60</v>
      </c>
      <c r="BE2770" s="33" t="s">
        <v>60</v>
      </c>
      <c r="BF2770" s="34" t="str">
        <f>IFERROR(VLOOKUP(Data_Power_app[[#This Row],[PRO ODER]],'Result'!A:C,3,0),"")</f>
        <v>LAMINATION 5</v>
      </c>
      <c r="BG2770" s="14" t="str">
        <f>IFERROR(VLOOKUP(Data_Power_app[[#This Row],[PRO ODER]]&amp;"LAM_IN",'Real Time'!A:E,4,0),"")</f>
        <v/>
      </c>
      <c r="BH2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9567</v>
      </c>
      <c r="B2771" s="33" t="s">
        <v>17832</v>
      </c>
      <c r="C2771" s="33" t="s">
        <v>15907</v>
      </c>
      <c r="D2771" s="33" t="s">
        <v>366</v>
      </c>
      <c r="E2771" s="33" t="s">
        <v>367</v>
      </c>
      <c r="F2771" s="33" t="s">
        <v>59</v>
      </c>
      <c r="G2771" s="33">
        <v>6</v>
      </c>
      <c r="H2771" s="4" t="s">
        <v>60</v>
      </c>
      <c r="I2771" s="4">
        <v>45804</v>
      </c>
      <c r="J2771" s="4">
        <v>45804</v>
      </c>
      <c r="K2771" s="4" t="s">
        <v>60</v>
      </c>
      <c r="L2771" s="4"/>
      <c r="M2771" s="4" t="s">
        <v>60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 t="s">
        <v>60</v>
      </c>
      <c r="U2771" s="4"/>
      <c r="V2771" s="4"/>
      <c r="W2771" s="4"/>
      <c r="X2771" s="4"/>
      <c r="Y2771" s="4" t="s">
        <v>60</v>
      </c>
      <c r="Z2771" s="4" t="s">
        <v>60</v>
      </c>
      <c r="AA2771" s="4"/>
      <c r="AB2771" s="4" t="s">
        <v>60</v>
      </c>
      <c r="AC2771" s="4" t="s">
        <v>60</v>
      </c>
      <c r="AD2771" s="4"/>
      <c r="AE2771" s="4" t="s">
        <v>17831</v>
      </c>
      <c r="AF2771" s="4"/>
      <c r="AG2771" s="33" t="s">
        <v>134</v>
      </c>
      <c r="AH2771" s="33" t="s">
        <v>368</v>
      </c>
      <c r="AI2771" s="33" t="s">
        <v>11484</v>
      </c>
      <c r="AJ2771" s="33" t="s">
        <v>369</v>
      </c>
      <c r="AK2771" s="33" t="s">
        <v>60</v>
      </c>
      <c r="AL2771" s="33" t="s">
        <v>485</v>
      </c>
      <c r="AM2771" s="33" t="s">
        <v>486</v>
      </c>
      <c r="AN2771" s="33">
        <v>0.10202</v>
      </c>
      <c r="AO2771" s="33" t="s">
        <v>68</v>
      </c>
      <c r="AP2771" s="33"/>
      <c r="AQ2771" s="33"/>
      <c r="AR2771" s="33" t="s">
        <v>68</v>
      </c>
      <c r="AS2771" s="33"/>
      <c r="AT2771" s="33"/>
      <c r="AU2771" s="33" t="s">
        <v>487</v>
      </c>
      <c r="AV2771" s="33" t="s">
        <v>488</v>
      </c>
      <c r="AW2771" s="33">
        <v>0.44614999999999999</v>
      </c>
      <c r="AX2771" s="33" t="s">
        <v>1787</v>
      </c>
      <c r="AY2771" s="33" t="s">
        <v>490</v>
      </c>
      <c r="AZ2771" s="3">
        <v>6</v>
      </c>
      <c r="BA2771" s="33" t="s">
        <v>60</v>
      </c>
      <c r="BB2771" s="33">
        <v>6</v>
      </c>
      <c r="BC2771" s="33" t="s">
        <v>60</v>
      </c>
      <c r="BD2771" s="33" t="s">
        <v>60</v>
      </c>
      <c r="BE2771" s="33" t="s">
        <v>60</v>
      </c>
      <c r="BF2771" s="34" t="str">
        <f>IFERROR(VLOOKUP(Data_Power_app[[#This Row],[PRO ODER]],'Result'!A:C,3,0),"")</f>
        <v>LAMINATION 5</v>
      </c>
      <c r="BG2771" s="14" t="str">
        <f>IFERROR(VLOOKUP(Data_Power_app[[#This Row],[PRO ODER]]&amp;"LAM_IN",'Real Time'!A:E,4,0),"")</f>
        <v/>
      </c>
      <c r="BH2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9568</v>
      </c>
      <c r="B2772" s="33" t="s">
        <v>17833</v>
      </c>
      <c r="C2772" s="33" t="s">
        <v>15908</v>
      </c>
      <c r="D2772" s="33" t="s">
        <v>366</v>
      </c>
      <c r="E2772" s="33" t="s">
        <v>1302</v>
      </c>
      <c r="F2772" s="33" t="s">
        <v>59</v>
      </c>
      <c r="G2772" s="33">
        <v>20</v>
      </c>
      <c r="H2772" s="4" t="s">
        <v>60</v>
      </c>
      <c r="I2772" s="4">
        <v>45804</v>
      </c>
      <c r="J2772" s="4" t="s">
        <v>68</v>
      </c>
      <c r="K2772" s="4" t="s">
        <v>60</v>
      </c>
      <c r="L2772" s="4"/>
      <c r="M2772" s="4" t="s">
        <v>60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 t="s">
        <v>60</v>
      </c>
      <c r="U2772" s="4"/>
      <c r="V2772" s="4"/>
      <c r="W2772" s="4"/>
      <c r="X2772" s="4"/>
      <c r="Y2772" s="4" t="s">
        <v>60</v>
      </c>
      <c r="Z2772" s="4" t="s">
        <v>60</v>
      </c>
      <c r="AA2772" s="4"/>
      <c r="AB2772" s="4" t="s">
        <v>60</v>
      </c>
      <c r="AC2772" s="4" t="s">
        <v>60</v>
      </c>
      <c r="AD2772" s="4"/>
      <c r="AE2772" s="4" t="s">
        <v>17831</v>
      </c>
      <c r="AF2772" s="4"/>
      <c r="AG2772" s="33" t="s">
        <v>134</v>
      </c>
      <c r="AH2772" s="33" t="s">
        <v>368</v>
      </c>
      <c r="AI2772" s="33" t="s">
        <v>1305</v>
      </c>
      <c r="AJ2772" s="33" t="s">
        <v>369</v>
      </c>
      <c r="AK2772" s="33" t="s">
        <v>60</v>
      </c>
      <c r="AL2772" s="33" t="s">
        <v>485</v>
      </c>
      <c r="AM2772" s="33" t="s">
        <v>486</v>
      </c>
      <c r="AN2772" s="33">
        <v>0.37780999999999998</v>
      </c>
      <c r="AO2772" s="33" t="s">
        <v>68</v>
      </c>
      <c r="AP2772" s="33"/>
      <c r="AQ2772" s="33"/>
      <c r="AR2772" s="33" t="s">
        <v>68</v>
      </c>
      <c r="AS2772" s="33"/>
      <c r="AT2772" s="33"/>
      <c r="AU2772" s="33" t="s">
        <v>487</v>
      </c>
      <c r="AV2772" s="33" t="s">
        <v>488</v>
      </c>
      <c r="AW2772" s="33">
        <v>1.6524000000000001</v>
      </c>
      <c r="AX2772" s="33" t="s">
        <v>68</v>
      </c>
      <c r="AY2772" s="33" t="s">
        <v>68</v>
      </c>
      <c r="AZ2772" s="3" t="s">
        <v>68</v>
      </c>
      <c r="BA2772" s="33" t="s">
        <v>60</v>
      </c>
      <c r="BB2772" s="33">
        <v>20</v>
      </c>
      <c r="BC2772" s="33" t="s">
        <v>60</v>
      </c>
      <c r="BD2772" s="33" t="s">
        <v>60</v>
      </c>
      <c r="BE2772" s="33" t="s">
        <v>60</v>
      </c>
      <c r="BF2772" s="34" t="str">
        <f>IFERROR(VLOOKUP(Data_Power_app[[#This Row],[PRO ODER]],'Result'!A:C,3,0),"")</f>
        <v>LAMINATION 5</v>
      </c>
      <c r="BG2772" s="14" t="str">
        <f>IFERROR(VLOOKUP(Data_Power_app[[#This Row],[PRO ODER]]&amp;"LAM_IN",'Real Time'!A:E,4,0),"")</f>
        <v/>
      </c>
      <c r="BH2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9569</v>
      </c>
      <c r="B2773" s="33" t="s">
        <v>17834</v>
      </c>
      <c r="C2773" s="33" t="s">
        <v>15909</v>
      </c>
      <c r="D2773" s="33" t="s">
        <v>366</v>
      </c>
      <c r="E2773" s="33" t="s">
        <v>1302</v>
      </c>
      <c r="F2773" s="33" t="s">
        <v>59</v>
      </c>
      <c r="G2773" s="33">
        <v>20</v>
      </c>
      <c r="H2773" s="4" t="s">
        <v>60</v>
      </c>
      <c r="I2773" s="4">
        <v>45804</v>
      </c>
      <c r="J2773" s="4" t="s">
        <v>68</v>
      </c>
      <c r="K2773" s="4" t="s">
        <v>60</v>
      </c>
      <c r="L2773" s="4"/>
      <c r="M2773" s="4" t="s">
        <v>60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 t="s">
        <v>60</v>
      </c>
      <c r="U2773" s="4"/>
      <c r="V2773" s="4"/>
      <c r="W2773" s="4"/>
      <c r="X2773" s="4"/>
      <c r="Y2773" s="4" t="s">
        <v>60</v>
      </c>
      <c r="Z2773" s="4" t="s">
        <v>60</v>
      </c>
      <c r="AA2773" s="4"/>
      <c r="AB2773" s="4" t="s">
        <v>60</v>
      </c>
      <c r="AC2773" s="4" t="s">
        <v>60</v>
      </c>
      <c r="AD2773" s="4"/>
      <c r="AE2773" s="4" t="s">
        <v>17831</v>
      </c>
      <c r="AF2773" s="4"/>
      <c r="AG2773" s="33" t="s">
        <v>134</v>
      </c>
      <c r="AH2773" s="33" t="s">
        <v>368</v>
      </c>
      <c r="AI2773" s="33" t="s">
        <v>1305</v>
      </c>
      <c r="AJ2773" s="33" t="s">
        <v>369</v>
      </c>
      <c r="AK2773" s="33" t="s">
        <v>60</v>
      </c>
      <c r="AL2773" s="33" t="s">
        <v>485</v>
      </c>
      <c r="AM2773" s="33" t="s">
        <v>486</v>
      </c>
      <c r="AN2773" s="33">
        <v>0.37780999999999998</v>
      </c>
      <c r="AO2773" s="33" t="s">
        <v>68</v>
      </c>
      <c r="AP2773" s="33"/>
      <c r="AQ2773" s="33"/>
      <c r="AR2773" s="33" t="s">
        <v>68</v>
      </c>
      <c r="AS2773" s="33"/>
      <c r="AT2773" s="33"/>
      <c r="AU2773" s="33" t="s">
        <v>487</v>
      </c>
      <c r="AV2773" s="33" t="s">
        <v>488</v>
      </c>
      <c r="AW2773" s="33">
        <v>1.6524000000000001</v>
      </c>
      <c r="AX2773" s="33" t="s">
        <v>68</v>
      </c>
      <c r="AY2773" s="33" t="s">
        <v>68</v>
      </c>
      <c r="AZ2773" s="3" t="s">
        <v>68</v>
      </c>
      <c r="BA2773" s="33" t="s">
        <v>60</v>
      </c>
      <c r="BB2773" s="33">
        <v>20</v>
      </c>
      <c r="BC2773" s="33" t="s">
        <v>60</v>
      </c>
      <c r="BD2773" s="33" t="s">
        <v>60</v>
      </c>
      <c r="BE2773" s="33" t="s">
        <v>60</v>
      </c>
      <c r="BF2773" s="34" t="str">
        <f>IFERROR(VLOOKUP(Data_Power_app[[#This Row],[PRO ODER]],'Result'!A:C,3,0),"")</f>
        <v>LAMINATION 5</v>
      </c>
      <c r="BG2773" s="14" t="str">
        <f>IFERROR(VLOOKUP(Data_Power_app[[#This Row],[PRO ODER]]&amp;"LAM_IN",'Real Time'!A:E,4,0),"")</f>
        <v/>
      </c>
      <c r="BH2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9570</v>
      </c>
      <c r="B2774" s="33" t="s">
        <v>17835</v>
      </c>
      <c r="C2774" s="33" t="s">
        <v>15910</v>
      </c>
      <c r="D2774" s="33" t="s">
        <v>366</v>
      </c>
      <c r="E2774" s="33" t="s">
        <v>1302</v>
      </c>
      <c r="F2774" s="33" t="s">
        <v>59</v>
      </c>
      <c r="G2774" s="33">
        <v>20</v>
      </c>
      <c r="H2774" s="4" t="s">
        <v>60</v>
      </c>
      <c r="I2774" s="4">
        <v>45804</v>
      </c>
      <c r="J2774" s="4" t="s">
        <v>60</v>
      </c>
      <c r="K2774" s="4" t="s">
        <v>60</v>
      </c>
      <c r="L2774" s="4"/>
      <c r="M2774" s="4" t="s">
        <v>60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 t="s">
        <v>60</v>
      </c>
      <c r="U2774" s="4"/>
      <c r="V2774" s="4"/>
      <c r="W2774" s="4"/>
      <c r="X2774" s="4"/>
      <c r="Y2774" s="4" t="s">
        <v>60</v>
      </c>
      <c r="Z2774" s="4" t="s">
        <v>60</v>
      </c>
      <c r="AA2774" s="4"/>
      <c r="AB2774" s="4" t="s">
        <v>60</v>
      </c>
      <c r="AC2774" s="4" t="s">
        <v>60</v>
      </c>
      <c r="AD2774" s="4"/>
      <c r="AE2774" s="4" t="s">
        <v>17831</v>
      </c>
      <c r="AF2774" s="4"/>
      <c r="AG2774" s="33" t="s">
        <v>134</v>
      </c>
      <c r="AH2774" s="33" t="s">
        <v>368</v>
      </c>
      <c r="AI2774" s="33" t="s">
        <v>3578</v>
      </c>
      <c r="AJ2774" s="33" t="s">
        <v>369</v>
      </c>
      <c r="AK2774" s="33" t="s">
        <v>60</v>
      </c>
      <c r="AL2774" s="33" t="s">
        <v>370</v>
      </c>
      <c r="AM2774" s="33" t="s">
        <v>371</v>
      </c>
      <c r="AN2774" s="33">
        <v>0.45329000000000003</v>
      </c>
      <c r="AO2774" s="33" t="s">
        <v>68</v>
      </c>
      <c r="AP2774" s="33"/>
      <c r="AQ2774" s="33"/>
      <c r="AR2774" s="33" t="s">
        <v>68</v>
      </c>
      <c r="AS2774" s="33"/>
      <c r="AT2774" s="33"/>
      <c r="AU2774" s="33" t="s">
        <v>481</v>
      </c>
      <c r="AV2774" s="33" t="s">
        <v>482</v>
      </c>
      <c r="AW2774" s="33">
        <v>1.6854499999999999</v>
      </c>
      <c r="AX2774" s="33" t="s">
        <v>3579</v>
      </c>
      <c r="AY2774" s="33" t="s">
        <v>3580</v>
      </c>
      <c r="AZ2774" s="3">
        <v>20</v>
      </c>
      <c r="BA2774" s="33" t="s">
        <v>60</v>
      </c>
      <c r="BB2774" s="33">
        <v>20</v>
      </c>
      <c r="BC2774" s="33" t="s">
        <v>60</v>
      </c>
      <c r="BD2774" s="33" t="s">
        <v>60</v>
      </c>
      <c r="BE2774" s="33" t="s">
        <v>60</v>
      </c>
      <c r="BF2774" s="34" t="str">
        <f>IFERROR(VLOOKUP(Data_Power_app[[#This Row],[PRO ODER]],'Result'!A:C,3,0),"")</f>
        <v>LAMINATION 5</v>
      </c>
      <c r="BG2774" s="14" t="str">
        <f>IFERROR(VLOOKUP(Data_Power_app[[#This Row],[PRO ODER]]&amp;"LAM_IN",'Real Time'!A:E,4,0),"")</f>
        <v/>
      </c>
      <c r="BH2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9571</v>
      </c>
      <c r="B2775" s="33" t="s">
        <v>17836</v>
      </c>
      <c r="C2775" s="33" t="s">
        <v>17701</v>
      </c>
      <c r="D2775" s="33" t="s">
        <v>93</v>
      </c>
      <c r="E2775" s="33" t="s">
        <v>444</v>
      </c>
      <c r="F2775" s="33" t="s">
        <v>72</v>
      </c>
      <c r="G2775" s="33">
        <v>290</v>
      </c>
      <c r="H2775" s="4" t="s">
        <v>60</v>
      </c>
      <c r="I2775" s="4">
        <v>45805</v>
      </c>
      <c r="J2775" s="4">
        <v>45805</v>
      </c>
      <c r="K2775" s="4" t="s">
        <v>60</v>
      </c>
      <c r="L2775" s="4"/>
      <c r="M2775" s="4" t="s">
        <v>60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 t="s">
        <v>60</v>
      </c>
      <c r="U2775" s="4"/>
      <c r="V2775" s="4"/>
      <c r="W2775" s="4"/>
      <c r="X2775" s="4"/>
      <c r="Y2775" s="4" t="s">
        <v>60</v>
      </c>
      <c r="Z2775" s="4" t="s">
        <v>60</v>
      </c>
      <c r="AA2775" s="4"/>
      <c r="AB2775" s="4" t="s">
        <v>60</v>
      </c>
      <c r="AC2775" s="4" t="s">
        <v>60</v>
      </c>
      <c r="AD2775" s="4"/>
      <c r="AE2775" s="4" t="s">
        <v>17831</v>
      </c>
      <c r="AF2775" s="4"/>
      <c r="AG2775" s="33" t="s">
        <v>134</v>
      </c>
      <c r="AH2775" s="33" t="s">
        <v>987</v>
      </c>
      <c r="AI2775" s="33" t="s">
        <v>17838</v>
      </c>
      <c r="AJ2775" s="33" t="s">
        <v>75</v>
      </c>
      <c r="AK2775" s="33" t="s">
        <v>107</v>
      </c>
      <c r="AL2775" s="33" t="s">
        <v>436</v>
      </c>
      <c r="AM2775" s="33" t="s">
        <v>437</v>
      </c>
      <c r="AN2775" s="33">
        <v>7.7974699999999997</v>
      </c>
      <c r="AO2775" s="33" t="s">
        <v>68</v>
      </c>
      <c r="AP2775" s="33"/>
      <c r="AQ2775" s="33"/>
      <c r="AR2775" s="33" t="s">
        <v>68</v>
      </c>
      <c r="AS2775" s="33"/>
      <c r="AT2775" s="33"/>
      <c r="AU2775" s="33" t="s">
        <v>317</v>
      </c>
      <c r="AV2775" s="33" t="s">
        <v>318</v>
      </c>
      <c r="AW2775" s="33">
        <v>17.054099999999998</v>
      </c>
      <c r="AX2775" s="33" t="s">
        <v>17839</v>
      </c>
      <c r="AY2775" s="33" t="s">
        <v>17840</v>
      </c>
      <c r="AZ2775" s="3">
        <v>290</v>
      </c>
      <c r="BA2775" s="33" t="s">
        <v>258</v>
      </c>
      <c r="BB2775" s="33">
        <v>290</v>
      </c>
      <c r="BC2775" s="33" t="s">
        <v>60</v>
      </c>
      <c r="BD2775" s="33" t="s">
        <v>60</v>
      </c>
      <c r="BE2775" s="33" t="s">
        <v>989</v>
      </c>
      <c r="BF2775" s="34" t="str">
        <f>IFERROR(VLOOKUP(Data_Power_app[[#This Row],[PRO ODER]],'Result'!A:C,3,0),"")</f>
        <v>LAMINATION 4</v>
      </c>
      <c r="BG2775" s="14" t="str">
        <f>IFERROR(VLOOKUP(Data_Power_app[[#This Row],[PRO ODER]]&amp;"LAM_IN",'Real Time'!A:E,4,0),"")</f>
        <v/>
      </c>
      <c r="BH2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9572</v>
      </c>
      <c r="B2776" s="33" t="s">
        <v>17837</v>
      </c>
      <c r="C2776" s="33" t="s">
        <v>17702</v>
      </c>
      <c r="D2776" s="33" t="s">
        <v>93</v>
      </c>
      <c r="E2776" s="33" t="s">
        <v>444</v>
      </c>
      <c r="F2776" s="33" t="s">
        <v>72</v>
      </c>
      <c r="G2776" s="33">
        <v>670</v>
      </c>
      <c r="H2776" s="4" t="s">
        <v>60</v>
      </c>
      <c r="I2776" s="4">
        <v>45805</v>
      </c>
      <c r="J2776" s="4">
        <v>45805</v>
      </c>
      <c r="K2776" s="4" t="s">
        <v>60</v>
      </c>
      <c r="L2776" s="4"/>
      <c r="M2776" s="4" t="s">
        <v>60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 t="s">
        <v>60</v>
      </c>
      <c r="U2776" s="4"/>
      <c r="V2776" s="4"/>
      <c r="W2776" s="4"/>
      <c r="X2776" s="4"/>
      <c r="Y2776" s="4" t="s">
        <v>60</v>
      </c>
      <c r="Z2776" s="4" t="s">
        <v>60</v>
      </c>
      <c r="AA2776" s="4"/>
      <c r="AB2776" s="4" t="s">
        <v>60</v>
      </c>
      <c r="AC2776" s="4" t="s">
        <v>60</v>
      </c>
      <c r="AD2776" s="4"/>
      <c r="AE2776" s="4" t="s">
        <v>17831</v>
      </c>
      <c r="AF2776" s="4"/>
      <c r="AG2776" s="33" t="s">
        <v>134</v>
      </c>
      <c r="AH2776" s="33" t="s">
        <v>60</v>
      </c>
      <c r="AI2776" s="33" t="s">
        <v>60</v>
      </c>
      <c r="AJ2776" s="33" t="s">
        <v>60</v>
      </c>
      <c r="AK2776" s="33" t="s">
        <v>107</v>
      </c>
      <c r="AL2776" s="33" t="s">
        <v>12431</v>
      </c>
      <c r="AM2776" s="33"/>
      <c r="AN2776" s="33"/>
      <c r="AO2776" s="33" t="s">
        <v>12431</v>
      </c>
      <c r="AP2776" s="33"/>
      <c r="AQ2776" s="33"/>
      <c r="AR2776" s="33" t="s">
        <v>12431</v>
      </c>
      <c r="AS2776" s="33"/>
      <c r="AT2776" s="33"/>
      <c r="AU2776" s="33" t="s">
        <v>12431</v>
      </c>
      <c r="AV2776" s="33"/>
      <c r="AW2776" s="33"/>
      <c r="AX2776" s="33" t="s">
        <v>12431</v>
      </c>
      <c r="AY2776" s="33" t="s">
        <v>12431</v>
      </c>
      <c r="AZ2776" s="3" t="s">
        <v>12431</v>
      </c>
      <c r="BA2776" s="33" t="s">
        <v>60</v>
      </c>
      <c r="BB2776" s="33">
        <v>0</v>
      </c>
      <c r="BC2776" s="33" t="s">
        <v>60</v>
      </c>
      <c r="BD2776" s="33" t="s">
        <v>60</v>
      </c>
      <c r="BE2776" s="33" t="s">
        <v>60</v>
      </c>
      <c r="BF2776" s="34" t="str">
        <f>IFERROR(VLOOKUP(Data_Power_app[[#This Row],[PRO ODER]],'Result'!A:C,3,0),"")</f>
        <v>LAMINATION 4</v>
      </c>
      <c r="BG2776" s="14" t="str">
        <f>IFERROR(VLOOKUP(Data_Power_app[[#This Row],[PRO ODER]]&amp;"LAM_IN",'Real Time'!A:E,4,0),"")</f>
        <v/>
      </c>
      <c r="BH2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/>
      <c r="B2777" s="33"/>
      <c r="C2777" s="33"/>
      <c r="D2777" s="33"/>
      <c r="E2777" s="33"/>
      <c r="F2777" s="33"/>
      <c r="G2777" s="3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"/>
      <c r="BA2777" s="33"/>
      <c r="BB2777" s="33"/>
      <c r="BC2777" s="33"/>
      <c r="BD2777" s="33"/>
      <c r="BE2777" s="33"/>
      <c r="BF2777" s="34" t="str">
        <f>IFERROR(VLOOKUP(Data_Power_app[[#This Row],[PRO ODER]],'Result'!A:C,3,0),"")</f>
        <v/>
      </c>
      <c r="BG2777" s="14" t="str">
        <f>IFERROR(VLOOKUP(Data_Power_app[[#This Row],[PRO ODER]]&amp;"LAM_IN",'Real Time'!A:E,4,0),"")</f>
        <v/>
      </c>
      <c r="BH2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/>
      <c r="B2778" s="33"/>
      <c r="C2778" s="33"/>
      <c r="D2778" s="33"/>
      <c r="E2778" s="33"/>
      <c r="F2778" s="33"/>
      <c r="G2778" s="33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"/>
      <c r="BA2778" s="33"/>
      <c r="BB2778" s="33"/>
      <c r="BC2778" s="33"/>
      <c r="BD2778" s="33"/>
      <c r="BE2778" s="33"/>
      <c r="BF2778" s="34" t="str">
        <f>IFERROR(VLOOKUP(Data_Power_app[[#This Row],[PRO ODER]],'Result'!A:C,3,0),"")</f>
        <v/>
      </c>
      <c r="BG2778" s="14" t="str">
        <f>IFERROR(VLOOKUP(Data_Power_app[[#This Row],[PRO ODER]]&amp;"LAM_IN",'Real Time'!A:E,4,0),"")</f>
        <v/>
      </c>
      <c r="BH2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/>
      <c r="B2779" s="33"/>
      <c r="C2779" s="33"/>
      <c r="D2779" s="33"/>
      <c r="E2779" s="33"/>
      <c r="F2779" s="33"/>
      <c r="G2779" s="33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"/>
      <c r="BA2779" s="33"/>
      <c r="BB2779" s="33"/>
      <c r="BC2779" s="33"/>
      <c r="BD2779" s="33"/>
      <c r="BE2779" s="33"/>
      <c r="BF2779" s="34" t="str">
        <f>IFERROR(VLOOKUP(Data_Power_app[[#This Row],[PRO ODER]],'Result'!A:C,3,0),"")</f>
        <v/>
      </c>
      <c r="BG2779" s="14" t="str">
        <f>IFERROR(VLOOKUP(Data_Power_app[[#This Row],[PRO ODER]]&amp;"LAM_IN",'Real Time'!A:E,4,0),"")</f>
        <v/>
      </c>
      <c r="BH2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/>
      <c r="B2780" s="33"/>
      <c r="C2780" s="33"/>
      <c r="D2780" s="33"/>
      <c r="E2780" s="33"/>
      <c r="F2780" s="33"/>
      <c r="G2780" s="33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"/>
      <c r="BA2780" s="33"/>
      <c r="BB2780" s="33"/>
      <c r="BC2780" s="33"/>
      <c r="BD2780" s="33"/>
      <c r="BE2780" s="33"/>
      <c r="BF2780" s="34" t="str">
        <f>IFERROR(VLOOKUP(Data_Power_app[[#This Row],[PRO ODER]],'Result'!A:C,3,0),"")</f>
        <v/>
      </c>
      <c r="BG2780" s="14" t="str">
        <f>IFERROR(VLOOKUP(Data_Power_app[[#This Row],[PRO ODER]]&amp;"LAM_IN",'Real Time'!A:E,4,0),"")</f>
        <v/>
      </c>
      <c r="BH2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/>
      <c r="B2781" s="33"/>
      <c r="C2781" s="33"/>
      <c r="D2781" s="33"/>
      <c r="E2781" s="33"/>
      <c r="F2781" s="33"/>
      <c r="G2781" s="33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"/>
      <c r="BA2781" s="33"/>
      <c r="BB2781" s="33"/>
      <c r="BC2781" s="33"/>
      <c r="BD2781" s="33"/>
      <c r="BE2781" s="33"/>
      <c r="BF2781" s="34" t="str">
        <f>IFERROR(VLOOKUP(Data_Power_app[[#This Row],[PRO ODER]],'Result'!A:C,3,0),"")</f>
        <v/>
      </c>
      <c r="BG2781" s="14" t="str">
        <f>IFERROR(VLOOKUP(Data_Power_app[[#This Row],[PRO ODER]]&amp;"LAM_IN",'Real Time'!A:E,4,0),"")</f>
        <v/>
      </c>
      <c r="BH2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/>
      <c r="B2782" s="33"/>
      <c r="C2782" s="33"/>
      <c r="D2782" s="33"/>
      <c r="E2782" s="33"/>
      <c r="F2782" s="33"/>
      <c r="G2782" s="33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"/>
      <c r="BA2782" s="33"/>
      <c r="BB2782" s="33"/>
      <c r="BC2782" s="33"/>
      <c r="BD2782" s="33"/>
      <c r="BE2782" s="33"/>
      <c r="BF2782" s="34" t="str">
        <f>IFERROR(VLOOKUP(Data_Power_app[[#This Row],[PRO ODER]],'Result'!A:C,3,0),"")</f>
        <v/>
      </c>
      <c r="BG2782" s="14" t="str">
        <f>IFERROR(VLOOKUP(Data_Power_app[[#This Row],[PRO ODER]]&amp;"LAM_IN",'Real Time'!A:E,4,0),"")</f>
        <v/>
      </c>
      <c r="BH2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/>
      <c r="B2783" s="33"/>
      <c r="C2783" s="33"/>
      <c r="D2783" s="33"/>
      <c r="E2783" s="33"/>
      <c r="F2783" s="33"/>
      <c r="G2783" s="33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"/>
      <c r="BA2783" s="33"/>
      <c r="BB2783" s="33"/>
      <c r="BC2783" s="33"/>
      <c r="BD2783" s="33"/>
      <c r="BE2783" s="33"/>
      <c r="BF2783" s="34" t="str">
        <f>IFERROR(VLOOKUP(Data_Power_app[[#This Row],[PRO ODER]],'Result'!A:C,3,0),"")</f>
        <v/>
      </c>
      <c r="BG2783" s="14" t="str">
        <f>IFERROR(VLOOKUP(Data_Power_app[[#This Row],[PRO ODER]]&amp;"LAM_IN",'Real Time'!A:E,4,0),"")</f>
        <v/>
      </c>
      <c r="BH2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/>
      <c r="B2784" s="33"/>
      <c r="C2784" s="33"/>
      <c r="D2784" s="33"/>
      <c r="E2784" s="33"/>
      <c r="F2784" s="33"/>
      <c r="G2784" s="33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"/>
      <c r="BA2784" s="33"/>
      <c r="BB2784" s="33"/>
      <c r="BC2784" s="33"/>
      <c r="BD2784" s="33"/>
      <c r="BE2784" s="33"/>
      <c r="BF2784" s="34" t="str">
        <f>IFERROR(VLOOKUP(Data_Power_app[[#This Row],[PRO ODER]],'Result'!A:C,3,0),"")</f>
        <v/>
      </c>
      <c r="BG2784" s="14" t="str">
        <f>IFERROR(VLOOKUP(Data_Power_app[[#This Row],[PRO ODER]]&amp;"LAM_IN",'Real Time'!A:E,4,0),"")</f>
        <v/>
      </c>
      <c r="BH2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/>
      <c r="B2785" s="33"/>
      <c r="C2785" s="33"/>
      <c r="D2785" s="33"/>
      <c r="E2785" s="33"/>
      <c r="F2785" s="33"/>
      <c r="G2785" s="33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"/>
      <c r="BA2785" s="33"/>
      <c r="BB2785" s="33"/>
      <c r="BC2785" s="33"/>
      <c r="BD2785" s="33"/>
      <c r="BE2785" s="33"/>
      <c r="BF2785" s="34" t="str">
        <f>IFERROR(VLOOKUP(Data_Power_app[[#This Row],[PRO ODER]],'Result'!A:C,3,0),"")</f>
        <v/>
      </c>
      <c r="BG2785" s="14" t="str">
        <f>IFERROR(VLOOKUP(Data_Power_app[[#This Row],[PRO ODER]]&amp;"LAM_IN",'Real Time'!A:E,4,0),"")</f>
        <v/>
      </c>
      <c r="BH2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/>
      <c r="B2786" s="33"/>
      <c r="C2786" s="33"/>
      <c r="D2786" s="33"/>
      <c r="E2786" s="33"/>
      <c r="F2786" s="33"/>
      <c r="G2786" s="33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"/>
      <c r="BA2786" s="33"/>
      <c r="BB2786" s="33"/>
      <c r="BC2786" s="33"/>
      <c r="BD2786" s="33"/>
      <c r="BE2786" s="33"/>
      <c r="BF2786" s="34" t="str">
        <f>IFERROR(VLOOKUP(Data_Power_app[[#This Row],[PRO ODER]],'Result'!A:C,3,0),"")</f>
        <v/>
      </c>
      <c r="BG2786" s="14" t="str">
        <f>IFERROR(VLOOKUP(Data_Power_app[[#This Row],[PRO ODER]]&amp;"LAM_IN",'Real Time'!A:E,4,0),"")</f>
        <v/>
      </c>
      <c r="BH2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/>
      <c r="B2787" s="33"/>
      <c r="C2787" s="33"/>
      <c r="D2787" s="33"/>
      <c r="E2787" s="33"/>
      <c r="F2787" s="33"/>
      <c r="G2787" s="3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"/>
      <c r="BA2787" s="33"/>
      <c r="BB2787" s="33"/>
      <c r="BC2787" s="33"/>
      <c r="BD2787" s="33"/>
      <c r="BE2787" s="33"/>
      <c r="BF2787" s="34" t="str">
        <f>IFERROR(VLOOKUP(Data_Power_app[[#This Row],[PRO ODER]],'Result'!A:C,3,0),"")</f>
        <v/>
      </c>
      <c r="BG2787" s="14" t="str">
        <f>IFERROR(VLOOKUP(Data_Power_app[[#This Row],[PRO ODER]]&amp;"LAM_IN",'Real Time'!A:E,4,0),"")</f>
        <v/>
      </c>
      <c r="BH2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/>
      <c r="B2788" s="33"/>
      <c r="C2788" s="33"/>
      <c r="D2788" s="33"/>
      <c r="E2788" s="33"/>
      <c r="F2788" s="33"/>
      <c r="G2788" s="3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"/>
      <c r="BA2788" s="33"/>
      <c r="BB2788" s="33"/>
      <c r="BC2788" s="33"/>
      <c r="BD2788" s="33"/>
      <c r="BE2788" s="33"/>
      <c r="BF2788" s="34" t="str">
        <f>IFERROR(VLOOKUP(Data_Power_app[[#This Row],[PRO ODER]],'Result'!A:C,3,0),"")</f>
        <v/>
      </c>
      <c r="BG2788" s="14" t="str">
        <f>IFERROR(VLOOKUP(Data_Power_app[[#This Row],[PRO ODER]]&amp;"LAM_IN",'Real Time'!A:E,4,0),"")</f>
        <v/>
      </c>
      <c r="BH2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/>
      <c r="B2789" s="33"/>
      <c r="C2789" s="33"/>
      <c r="D2789" s="33"/>
      <c r="E2789" s="33"/>
      <c r="F2789" s="33"/>
      <c r="G2789" s="3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"/>
      <c r="BA2789" s="33"/>
      <c r="BB2789" s="33"/>
      <c r="BC2789" s="33"/>
      <c r="BD2789" s="33"/>
      <c r="BE2789" s="33"/>
      <c r="BF2789" s="34" t="str">
        <f>IFERROR(VLOOKUP(Data_Power_app[[#This Row],[PRO ODER]],'Result'!A:C,3,0),"")</f>
        <v/>
      </c>
      <c r="BG2789" s="14" t="str">
        <f>IFERROR(VLOOKUP(Data_Power_app[[#This Row],[PRO ODER]]&amp;"LAM_IN",'Real Time'!A:E,4,0),"")</f>
        <v/>
      </c>
      <c r="BH2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/>
      <c r="B2790" s="33"/>
      <c r="C2790" s="33"/>
      <c r="D2790" s="33"/>
      <c r="E2790" s="33"/>
      <c r="F2790" s="33"/>
      <c r="G2790" s="33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"/>
      <c r="BA2790" s="33"/>
      <c r="BB2790" s="33"/>
      <c r="BC2790" s="33"/>
      <c r="BD2790" s="33"/>
      <c r="BE2790" s="33"/>
      <c r="BF2790" s="34" t="str">
        <f>IFERROR(VLOOKUP(Data_Power_app[[#This Row],[PRO ODER]],'Result'!A:C,3,0),"")</f>
        <v/>
      </c>
      <c r="BG2790" s="14" t="str">
        <f>IFERROR(VLOOKUP(Data_Power_app[[#This Row],[PRO ODER]]&amp;"LAM_IN",'Real Time'!A:E,4,0),"")</f>
        <v/>
      </c>
      <c r="BH2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/>
      <c r="B2791" s="33"/>
      <c r="C2791" s="33"/>
      <c r="D2791" s="33"/>
      <c r="E2791" s="33"/>
      <c r="F2791" s="33"/>
      <c r="G2791" s="33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"/>
      <c r="BA2791" s="33"/>
      <c r="BB2791" s="33"/>
      <c r="BC2791" s="33"/>
      <c r="BD2791" s="33"/>
      <c r="BE2791" s="33"/>
      <c r="BF2791" s="34" t="str">
        <f>IFERROR(VLOOKUP(Data_Power_app[[#This Row],[PRO ODER]],'Result'!A:C,3,0),"")</f>
        <v/>
      </c>
      <c r="BG2791" s="14" t="str">
        <f>IFERROR(VLOOKUP(Data_Power_app[[#This Row],[PRO ODER]]&amp;"LAM_IN",'Real Time'!A:E,4,0),"")</f>
        <v/>
      </c>
      <c r="BH2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/>
      <c r="B2792" s="33"/>
      <c r="C2792" s="33"/>
      <c r="D2792" s="33"/>
      <c r="E2792" s="33"/>
      <c r="F2792" s="33"/>
      <c r="G2792" s="33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"/>
      <c r="BA2792" s="33"/>
      <c r="BB2792" s="33"/>
      <c r="BC2792" s="33"/>
      <c r="BD2792" s="33"/>
      <c r="BE2792" s="33"/>
      <c r="BF2792" s="34" t="str">
        <f>IFERROR(VLOOKUP(Data_Power_app[[#This Row],[PRO ODER]],'Result'!A:C,3,0),"")</f>
        <v/>
      </c>
      <c r="BG2792" s="14" t="str">
        <f>IFERROR(VLOOKUP(Data_Power_app[[#This Row],[PRO ODER]]&amp;"LAM_IN",'Real Time'!A:E,4,0),"")</f>
        <v/>
      </c>
      <c r="BH2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/>
      <c r="B2793" s="33"/>
      <c r="C2793" s="33"/>
      <c r="D2793" s="33"/>
      <c r="E2793" s="33"/>
      <c r="F2793" s="33"/>
      <c r="G2793" s="3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"/>
      <c r="BA2793" s="33"/>
      <c r="BB2793" s="33"/>
      <c r="BC2793" s="33"/>
      <c r="BD2793" s="33"/>
      <c r="BE2793" s="33"/>
      <c r="BF2793" s="34" t="str">
        <f>IFERROR(VLOOKUP(Data_Power_app[[#This Row],[PRO ODER]],'Result'!A:C,3,0),"")</f>
        <v/>
      </c>
      <c r="BG2793" s="14" t="str">
        <f>IFERROR(VLOOKUP(Data_Power_app[[#This Row],[PRO ODER]]&amp;"LAM_IN",'Real Time'!A:E,4,0),"")</f>
        <v/>
      </c>
      <c r="BH2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/>
      <c r="B2794" s="33"/>
      <c r="C2794" s="33"/>
      <c r="D2794" s="33"/>
      <c r="E2794" s="33"/>
      <c r="F2794" s="33"/>
      <c r="G2794" s="3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"/>
      <c r="BA2794" s="33"/>
      <c r="BB2794" s="33"/>
      <c r="BC2794" s="33"/>
      <c r="BD2794" s="33"/>
      <c r="BE2794" s="33"/>
      <c r="BF2794" s="34" t="str">
        <f>IFERROR(VLOOKUP(Data_Power_app[[#This Row],[PRO ODER]],'Result'!A:C,3,0),"")</f>
        <v/>
      </c>
      <c r="BG2794" s="14" t="str">
        <f>IFERROR(VLOOKUP(Data_Power_app[[#This Row],[PRO ODER]]&amp;"LAM_IN",'Real Time'!A:E,4,0),"")</f>
        <v/>
      </c>
      <c r="BH2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/>
      <c r="B2795" s="33"/>
      <c r="C2795" s="33"/>
      <c r="D2795" s="33"/>
      <c r="E2795" s="33"/>
      <c r="F2795" s="33"/>
      <c r="G2795" s="33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"/>
      <c r="BA2795" s="33"/>
      <c r="BB2795" s="33"/>
      <c r="BC2795" s="33"/>
      <c r="BD2795" s="33"/>
      <c r="BE2795" s="33"/>
      <c r="BF2795" s="34" t="str">
        <f>IFERROR(VLOOKUP(Data_Power_app[[#This Row],[PRO ODER]],'Result'!A:C,3,0),"")</f>
        <v/>
      </c>
      <c r="BG2795" s="14" t="str">
        <f>IFERROR(VLOOKUP(Data_Power_app[[#This Row],[PRO ODER]]&amp;"LAM_IN",'Real Time'!A:E,4,0),"")</f>
        <v/>
      </c>
      <c r="BH2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/>
      <c r="B2796" s="33"/>
      <c r="C2796" s="33"/>
      <c r="D2796" s="33"/>
      <c r="E2796" s="33"/>
      <c r="F2796" s="33"/>
      <c r="G2796" s="33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"/>
      <c r="BA2796" s="33"/>
      <c r="BB2796" s="33"/>
      <c r="BC2796" s="33"/>
      <c r="BD2796" s="33"/>
      <c r="BE2796" s="33"/>
      <c r="BF2796" s="34" t="str">
        <f>IFERROR(VLOOKUP(Data_Power_app[[#This Row],[PRO ODER]],'Result'!A:C,3,0),"")</f>
        <v/>
      </c>
      <c r="BG2796" s="14" t="str">
        <f>IFERROR(VLOOKUP(Data_Power_app[[#This Row],[PRO ODER]]&amp;"LAM_IN",'Real Time'!A:E,4,0),"")</f>
        <v/>
      </c>
      <c r="BH2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/>
      <c r="B2797" s="33"/>
      <c r="C2797" s="33"/>
      <c r="D2797" s="33"/>
      <c r="E2797" s="33"/>
      <c r="F2797" s="33"/>
      <c r="G2797" s="33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"/>
      <c r="BA2797" s="33"/>
      <c r="BB2797" s="33"/>
      <c r="BC2797" s="33"/>
      <c r="BD2797" s="33"/>
      <c r="BE2797" s="33"/>
      <c r="BF2797" s="34" t="str">
        <f>IFERROR(VLOOKUP(Data_Power_app[[#This Row],[PRO ODER]],'Result'!A:C,3,0),"")</f>
        <v/>
      </c>
      <c r="BG2797" s="14" t="str">
        <f>IFERROR(VLOOKUP(Data_Power_app[[#This Row],[PRO ODER]]&amp;"LAM_IN",'Real Time'!A:E,4,0),"")</f>
        <v/>
      </c>
      <c r="BH2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/>
      <c r="B2798" s="33"/>
      <c r="C2798" s="33"/>
      <c r="D2798" s="33"/>
      <c r="E2798" s="33"/>
      <c r="F2798" s="33"/>
      <c r="G2798" s="33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"/>
      <c r="BA2798" s="33"/>
      <c r="BB2798" s="33"/>
      <c r="BC2798" s="33"/>
      <c r="BD2798" s="33"/>
      <c r="BE2798" s="33"/>
      <c r="BF2798" s="34" t="str">
        <f>IFERROR(VLOOKUP(Data_Power_app[[#This Row],[PRO ODER]],'Result'!A:C,3,0),"")</f>
        <v/>
      </c>
      <c r="BG2798" s="14" t="str">
        <f>IFERROR(VLOOKUP(Data_Power_app[[#This Row],[PRO ODER]]&amp;"LAM_IN",'Real Time'!A:E,4,0),"")</f>
        <v/>
      </c>
      <c r="BH2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/>
      <c r="B2799" s="33"/>
      <c r="C2799" s="33"/>
      <c r="D2799" s="33"/>
      <c r="E2799" s="33"/>
      <c r="F2799" s="33"/>
      <c r="G2799" s="33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"/>
      <c r="BA2799" s="33"/>
      <c r="BB2799" s="33"/>
      <c r="BC2799" s="33"/>
      <c r="BD2799" s="33"/>
      <c r="BE2799" s="33"/>
      <c r="BF2799" s="34" t="str">
        <f>IFERROR(VLOOKUP(Data_Power_app[[#This Row],[PRO ODER]],'Result'!A:C,3,0),"")</f>
        <v/>
      </c>
      <c r="BG2799" s="14" t="str">
        <f>IFERROR(VLOOKUP(Data_Power_app[[#This Row],[PRO ODER]]&amp;"LAM_IN",'Real Time'!A:E,4,0),"")</f>
        <v/>
      </c>
      <c r="BH2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/>
      <c r="B2800" s="33"/>
      <c r="C2800" s="33"/>
      <c r="D2800" s="33"/>
      <c r="E2800" s="33"/>
      <c r="F2800" s="33"/>
      <c r="G2800" s="33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"/>
      <c r="BA2800" s="33"/>
      <c r="BB2800" s="33"/>
      <c r="BC2800" s="33"/>
      <c r="BD2800" s="33"/>
      <c r="BE2800" s="33"/>
      <c r="BF2800" s="34" t="str">
        <f>IFERROR(VLOOKUP(Data_Power_app[[#This Row],[PRO ODER]],'Result'!A:C,3,0),"")</f>
        <v/>
      </c>
      <c r="BG2800" s="14" t="str">
        <f>IFERROR(VLOOKUP(Data_Power_app[[#This Row],[PRO ODER]]&amp;"LAM_IN",'Real Time'!A:E,4,0),"")</f>
        <v/>
      </c>
      <c r="BH2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/>
      <c r="B2801" s="33"/>
      <c r="C2801" s="33"/>
      <c r="D2801" s="33"/>
      <c r="E2801" s="33"/>
      <c r="F2801" s="33"/>
      <c r="G2801" s="33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"/>
      <c r="BA2801" s="33"/>
      <c r="BB2801" s="33"/>
      <c r="BC2801" s="33"/>
      <c r="BD2801" s="33"/>
      <c r="BE2801" s="33"/>
      <c r="BF2801" s="34" t="str">
        <f>IFERROR(VLOOKUP(Data_Power_app[[#This Row],[PRO ODER]],'Result'!A:C,3,0),"")</f>
        <v/>
      </c>
      <c r="BG2801" s="14" t="str">
        <f>IFERROR(VLOOKUP(Data_Power_app[[#This Row],[PRO ODER]]&amp;"LAM_IN",'Real Time'!A:E,4,0),"")</f>
        <v/>
      </c>
      <c r="BH2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/>
      <c r="B2802" s="33"/>
      <c r="C2802" s="33"/>
      <c r="D2802" s="33"/>
      <c r="E2802" s="33"/>
      <c r="F2802" s="33"/>
      <c r="G2802" s="33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"/>
      <c r="BA2802" s="33"/>
      <c r="BB2802" s="33"/>
      <c r="BC2802" s="33"/>
      <c r="BD2802" s="33"/>
      <c r="BE2802" s="33"/>
      <c r="BF2802" s="34" t="str">
        <f>IFERROR(VLOOKUP(Data_Power_app[[#This Row],[PRO ODER]],'Result'!A:C,3,0),"")</f>
        <v/>
      </c>
      <c r="BG2802" s="14" t="str">
        <f>IFERROR(VLOOKUP(Data_Power_app[[#This Row],[PRO ODER]]&amp;"LAM_IN",'Real Time'!A:E,4,0),"")</f>
        <v/>
      </c>
      <c r="BH2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/>
      <c r="B2803" s="33"/>
      <c r="C2803" s="33"/>
      <c r="D2803" s="33"/>
      <c r="E2803" s="33"/>
      <c r="F2803" s="33"/>
      <c r="G2803" s="33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"/>
      <c r="BA2803" s="33"/>
      <c r="BB2803" s="33"/>
      <c r="BC2803" s="33"/>
      <c r="BD2803" s="33"/>
      <c r="BE2803" s="33"/>
      <c r="BF2803" s="34" t="str">
        <f>IFERROR(VLOOKUP(Data_Power_app[[#This Row],[PRO ODER]],'Result'!A:C,3,0),"")</f>
        <v/>
      </c>
      <c r="BG2803" s="14" t="str">
        <f>IFERROR(VLOOKUP(Data_Power_app[[#This Row],[PRO ODER]]&amp;"LAM_IN",'Real Time'!A:E,4,0),"")</f>
        <v/>
      </c>
      <c r="BH2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/>
      <c r="B2804" s="33"/>
      <c r="C2804" s="33"/>
      <c r="D2804" s="33"/>
      <c r="E2804" s="33"/>
      <c r="F2804" s="33"/>
      <c r="G2804" s="33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"/>
      <c r="BA2804" s="33"/>
      <c r="BB2804" s="33"/>
      <c r="BC2804" s="33"/>
      <c r="BD2804" s="33"/>
      <c r="BE2804" s="33"/>
      <c r="BF2804" s="34" t="str">
        <f>IFERROR(VLOOKUP(Data_Power_app[[#This Row],[PRO ODER]],'Result'!A:C,3,0),"")</f>
        <v/>
      </c>
      <c r="BG2804" s="14" t="str">
        <f>IFERROR(VLOOKUP(Data_Power_app[[#This Row],[PRO ODER]]&amp;"LAM_IN",'Real Time'!A:E,4,0),"")</f>
        <v/>
      </c>
      <c r="BH2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/>
      <c r="B2805" s="33"/>
      <c r="C2805" s="33"/>
      <c r="D2805" s="33"/>
      <c r="E2805" s="33"/>
      <c r="F2805" s="33"/>
      <c r="G2805" s="33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"/>
      <c r="BA2805" s="33"/>
      <c r="BB2805" s="33"/>
      <c r="BC2805" s="33"/>
      <c r="BD2805" s="33"/>
      <c r="BE2805" s="33"/>
      <c r="BF2805" s="34" t="str">
        <f>IFERROR(VLOOKUP(Data_Power_app[[#This Row],[PRO ODER]],'Result'!A:C,3,0),"")</f>
        <v/>
      </c>
      <c r="BG2805" s="14" t="str">
        <f>IFERROR(VLOOKUP(Data_Power_app[[#This Row],[PRO ODER]]&amp;"LAM_IN",'Real Time'!A:E,4,0),"")</f>
        <v/>
      </c>
      <c r="BH2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/>
      <c r="B2806" s="33"/>
      <c r="C2806" s="33"/>
      <c r="D2806" s="33"/>
      <c r="E2806" s="33"/>
      <c r="F2806" s="33"/>
      <c r="G2806" s="33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"/>
      <c r="BA2806" s="33"/>
      <c r="BB2806" s="33"/>
      <c r="BC2806" s="33"/>
      <c r="BD2806" s="33"/>
      <c r="BE2806" s="33"/>
      <c r="BF2806" s="34" t="str">
        <f>IFERROR(VLOOKUP(Data_Power_app[[#This Row],[PRO ODER]],'Result'!A:C,3,0),"")</f>
        <v/>
      </c>
      <c r="BG2806" s="14" t="str">
        <f>IFERROR(VLOOKUP(Data_Power_app[[#This Row],[PRO ODER]]&amp;"LAM_IN",'Real Time'!A:E,4,0),"")</f>
        <v/>
      </c>
      <c r="BH2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/>
      <c r="B2807" s="33"/>
      <c r="C2807" s="33"/>
      <c r="D2807" s="33"/>
      <c r="E2807" s="33"/>
      <c r="F2807" s="33"/>
      <c r="G2807" s="33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"/>
      <c r="BA2807" s="33"/>
      <c r="BB2807" s="33"/>
      <c r="BC2807" s="33"/>
      <c r="BD2807" s="33"/>
      <c r="BE2807" s="33"/>
      <c r="BF2807" s="34" t="str">
        <f>IFERROR(VLOOKUP(Data_Power_app[[#This Row],[PRO ODER]],'Result'!A:C,3,0),"")</f>
        <v/>
      </c>
      <c r="BG2807" s="14" t="str">
        <f>IFERROR(VLOOKUP(Data_Power_app[[#This Row],[PRO ODER]]&amp;"LAM_IN",'Real Time'!A:E,4,0),"")</f>
        <v/>
      </c>
      <c r="BH2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/>
      <c r="B2808" s="33"/>
      <c r="C2808" s="33"/>
      <c r="D2808" s="33"/>
      <c r="E2808" s="33"/>
      <c r="F2808" s="33"/>
      <c r="G2808" s="3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"/>
      <c r="BA2808" s="33"/>
      <c r="BB2808" s="33"/>
      <c r="BC2808" s="33"/>
      <c r="BD2808" s="33"/>
      <c r="BE2808" s="33"/>
      <c r="BF2808" s="34" t="str">
        <f>IFERROR(VLOOKUP(Data_Power_app[[#This Row],[PRO ODER]],'Result'!A:C,3,0),"")</f>
        <v/>
      </c>
      <c r="BG2808" s="14" t="str">
        <f>IFERROR(VLOOKUP(Data_Power_app[[#This Row],[PRO ODER]]&amp;"LAM_IN",'Real Time'!A:E,4,0),"")</f>
        <v/>
      </c>
      <c r="BH2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/>
      <c r="B2809" s="33"/>
      <c r="C2809" s="33"/>
      <c r="D2809" s="33"/>
      <c r="E2809" s="33"/>
      <c r="F2809" s="33"/>
      <c r="G2809" s="3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"/>
      <c r="BA2809" s="33"/>
      <c r="BB2809" s="33"/>
      <c r="BC2809" s="33"/>
      <c r="BD2809" s="33"/>
      <c r="BE2809" s="33"/>
      <c r="BF2809" s="34" t="str">
        <f>IFERROR(VLOOKUP(Data_Power_app[[#This Row],[PRO ODER]],'Result'!A:C,3,0),"")</f>
        <v/>
      </c>
      <c r="BG2809" s="14" t="str">
        <f>IFERROR(VLOOKUP(Data_Power_app[[#This Row],[PRO ODER]]&amp;"LAM_IN",'Real Time'!A:E,4,0),"")</f>
        <v/>
      </c>
      <c r="BH2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/>
      <c r="B2810" s="33"/>
      <c r="C2810" s="33"/>
      <c r="D2810" s="33"/>
      <c r="E2810" s="33"/>
      <c r="F2810" s="33"/>
      <c r="G2810" s="33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"/>
      <c r="BA2810" s="33"/>
      <c r="BB2810" s="33"/>
      <c r="BC2810" s="33"/>
      <c r="BD2810" s="33"/>
      <c r="BE2810" s="33"/>
      <c r="BF2810" s="34" t="str">
        <f>IFERROR(VLOOKUP(Data_Power_app[[#This Row],[PRO ODER]],'Result'!A:C,3,0),"")</f>
        <v/>
      </c>
      <c r="BG2810" s="14" t="str">
        <f>IFERROR(VLOOKUP(Data_Power_app[[#This Row],[PRO ODER]]&amp;"LAM_IN",'Real Time'!A:E,4,0),"")</f>
        <v/>
      </c>
      <c r="BH2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/>
      <c r="B2811" s="33"/>
      <c r="C2811" s="33"/>
      <c r="D2811" s="33"/>
      <c r="E2811" s="33"/>
      <c r="F2811" s="33"/>
      <c r="G2811" s="33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"/>
      <c r="BA2811" s="33"/>
      <c r="BB2811" s="33"/>
      <c r="BC2811" s="33"/>
      <c r="BD2811" s="33"/>
      <c r="BE2811" s="33"/>
      <c r="BF2811" s="34" t="str">
        <f>IFERROR(VLOOKUP(Data_Power_app[[#This Row],[PRO ODER]],'Result'!A:C,3,0),"")</f>
        <v/>
      </c>
      <c r="BG2811" s="14" t="str">
        <f>IFERROR(VLOOKUP(Data_Power_app[[#This Row],[PRO ODER]]&amp;"LAM_IN",'Real Time'!A:E,4,0),"")</f>
        <v/>
      </c>
      <c r="BH2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/>
      <c r="B2812" s="33"/>
      <c r="C2812" s="33"/>
      <c r="D2812" s="33"/>
      <c r="E2812" s="33"/>
      <c r="F2812" s="33"/>
      <c r="G2812" s="33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"/>
      <c r="BA2812" s="33"/>
      <c r="BB2812" s="33"/>
      <c r="BC2812" s="33"/>
      <c r="BD2812" s="33"/>
      <c r="BE2812" s="33"/>
      <c r="BF2812" s="34" t="str">
        <f>IFERROR(VLOOKUP(Data_Power_app[[#This Row],[PRO ODER]],'Result'!A:C,3,0),"")</f>
        <v/>
      </c>
      <c r="BG2812" s="14" t="str">
        <f>IFERROR(VLOOKUP(Data_Power_app[[#This Row],[PRO ODER]]&amp;"LAM_IN",'Real Time'!A:E,4,0),"")</f>
        <v/>
      </c>
      <c r="BH2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/>
      <c r="B2813" s="33"/>
      <c r="C2813" s="33"/>
      <c r="D2813" s="33"/>
      <c r="E2813" s="33"/>
      <c r="F2813" s="33"/>
      <c r="G2813" s="33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"/>
      <c r="BA2813" s="33"/>
      <c r="BB2813" s="33"/>
      <c r="BC2813" s="33"/>
      <c r="BD2813" s="33"/>
      <c r="BE2813" s="33"/>
      <c r="BF2813" s="34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/>
      <c r="B2814" s="33"/>
      <c r="C2814" s="33"/>
      <c r="D2814" s="33"/>
      <c r="E2814" s="33"/>
      <c r="F2814" s="33"/>
      <c r="G2814" s="33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"/>
      <c r="BA2814" s="33"/>
      <c r="BB2814" s="33"/>
      <c r="BC2814" s="33"/>
      <c r="BD2814" s="33"/>
      <c r="BE2814" s="33"/>
      <c r="BF2814" s="34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/>
      <c r="B2815" s="33"/>
      <c r="C2815" s="33"/>
      <c r="D2815" s="33"/>
      <c r="E2815" s="33"/>
      <c r="F2815" s="33"/>
      <c r="G2815" s="33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"/>
      <c r="BA2815" s="33"/>
      <c r="BB2815" s="33"/>
      <c r="BC2815" s="33"/>
      <c r="BD2815" s="33"/>
      <c r="BE2815" s="33"/>
      <c r="BF2815" s="34" t="str">
        <f>IFERROR(VLOOKUP(Data_Power_app[[#This Row],[PRO ODER]],'Result'!A:C,3,0),"")</f>
        <v/>
      </c>
      <c r="BG2815" s="14" t="str">
        <f>IFERROR(VLOOKUP(Data_Power_app[[#This Row],[PRO ODER]]&amp;"LAM_IN",'Real Time'!A:E,4,0),"")</f>
        <v/>
      </c>
      <c r="BH2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/>
      <c r="B2816" s="33"/>
      <c r="C2816" s="33"/>
      <c r="D2816" s="33"/>
      <c r="E2816" s="33"/>
      <c r="F2816" s="33"/>
      <c r="G2816" s="33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"/>
      <c r="BA2816" s="33"/>
      <c r="BB2816" s="33"/>
      <c r="BC2816" s="33"/>
      <c r="BD2816" s="33"/>
      <c r="BE2816" s="33"/>
      <c r="BF2816" s="34" t="str">
        <f>IFERROR(VLOOKUP(Data_Power_app[[#This Row],[PRO ODER]],'Result'!A:C,3,0),"")</f>
        <v/>
      </c>
      <c r="BG2816" s="14" t="str">
        <f>IFERROR(VLOOKUP(Data_Power_app[[#This Row],[PRO ODER]]&amp;"LAM_IN",'Real Time'!A:E,4,0),"")</f>
        <v/>
      </c>
      <c r="BH2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/>
      <c r="B2817" s="33"/>
      <c r="C2817" s="33"/>
      <c r="D2817" s="33"/>
      <c r="E2817" s="33"/>
      <c r="F2817" s="33"/>
      <c r="G2817" s="33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"/>
      <c r="BA2817" s="33"/>
      <c r="BB2817" s="33"/>
      <c r="BC2817" s="33"/>
      <c r="BD2817" s="33"/>
      <c r="BE2817" s="33"/>
      <c r="BF2817" s="34" t="str">
        <f>IFERROR(VLOOKUP(Data_Power_app[[#This Row],[PRO ODER]],'Result'!A:C,3,0),"")</f>
        <v/>
      </c>
      <c r="BG2817" s="14" t="str">
        <f>IFERROR(VLOOKUP(Data_Power_app[[#This Row],[PRO ODER]]&amp;"LAM_IN",'Real Time'!A:E,4,0),"")</f>
        <v/>
      </c>
      <c r="BH2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/>
      <c r="B2818" s="33"/>
      <c r="C2818" s="33"/>
      <c r="D2818" s="33"/>
      <c r="E2818" s="33"/>
      <c r="F2818" s="33"/>
      <c r="G2818" s="33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"/>
      <c r="BA2818" s="33"/>
      <c r="BB2818" s="33"/>
      <c r="BC2818" s="33"/>
      <c r="BD2818" s="33"/>
      <c r="BE2818" s="33"/>
      <c r="BF2818" s="34" t="str">
        <f>IFERROR(VLOOKUP(Data_Power_app[[#This Row],[PRO ODER]],'Result'!A:C,3,0),"")</f>
        <v/>
      </c>
      <c r="BG2818" s="14" t="str">
        <f>IFERROR(VLOOKUP(Data_Power_app[[#This Row],[PRO ODER]]&amp;"LAM_IN",'Real Time'!A:E,4,0),"")</f>
        <v/>
      </c>
      <c r="BH2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/>
      <c r="B2819" s="33"/>
      <c r="C2819" s="33"/>
      <c r="D2819" s="33"/>
      <c r="E2819" s="33"/>
      <c r="F2819" s="33"/>
      <c r="G2819" s="33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"/>
      <c r="BA2819" s="33"/>
      <c r="BB2819" s="33"/>
      <c r="BC2819" s="33"/>
      <c r="BD2819" s="33"/>
      <c r="BE2819" s="33"/>
      <c r="BF2819" s="34" t="str">
        <f>IFERROR(VLOOKUP(Data_Power_app[[#This Row],[PRO ODER]],'Result'!A:C,3,0),"")</f>
        <v/>
      </c>
      <c r="BG2819" s="14" t="str">
        <f>IFERROR(VLOOKUP(Data_Power_app[[#This Row],[PRO ODER]]&amp;"LAM_IN",'Real Time'!A:E,4,0),"")</f>
        <v/>
      </c>
      <c r="BH2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/>
      <c r="B2820" s="33"/>
      <c r="C2820" s="33"/>
      <c r="D2820" s="33"/>
      <c r="E2820" s="33"/>
      <c r="F2820" s="33"/>
      <c r="G2820" s="33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"/>
      <c r="BA2820" s="33"/>
      <c r="BB2820" s="33"/>
      <c r="BC2820" s="33"/>
      <c r="BD2820" s="33"/>
      <c r="BE2820" s="33"/>
      <c r="BF2820" s="34" t="str">
        <f>IFERROR(VLOOKUP(Data_Power_app[[#This Row],[PRO ODER]],'Result'!A:C,3,0),"")</f>
        <v/>
      </c>
      <c r="BG2820" s="14" t="str">
        <f>IFERROR(VLOOKUP(Data_Power_app[[#This Row],[PRO ODER]]&amp;"LAM_IN",'Real Time'!A:E,4,0),"")</f>
        <v/>
      </c>
      <c r="BH2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/>
      <c r="B2821" s="33"/>
      <c r="C2821" s="33"/>
      <c r="D2821" s="33"/>
      <c r="E2821" s="33"/>
      <c r="F2821" s="33"/>
      <c r="G2821" s="33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"/>
      <c r="BA2821" s="33"/>
      <c r="BB2821" s="33"/>
      <c r="BC2821" s="33"/>
      <c r="BD2821" s="33"/>
      <c r="BE2821" s="33"/>
      <c r="BF2821" s="34" t="str">
        <f>IFERROR(VLOOKUP(Data_Power_app[[#This Row],[PRO ODER]],'Result'!A:C,3,0),"")</f>
        <v/>
      </c>
      <c r="BG2821" s="14" t="str">
        <f>IFERROR(VLOOKUP(Data_Power_app[[#This Row],[PRO ODER]]&amp;"LAM_IN",'Real Time'!A:E,4,0),"")</f>
        <v/>
      </c>
      <c r="BH2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/>
      <c r="B2822" s="33"/>
      <c r="C2822" s="33"/>
      <c r="D2822" s="33"/>
      <c r="E2822" s="33"/>
      <c r="F2822" s="33"/>
      <c r="G2822" s="33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"/>
      <c r="BA2822" s="33"/>
      <c r="BB2822" s="33"/>
      <c r="BC2822" s="33"/>
      <c r="BD2822" s="33"/>
      <c r="BE2822" s="33"/>
      <c r="BF2822" s="34" t="str">
        <f>IFERROR(VLOOKUP(Data_Power_app[[#This Row],[PRO ODER]],'Result'!A:C,3,0),"")</f>
        <v/>
      </c>
      <c r="BG2822" s="14" t="str">
        <f>IFERROR(VLOOKUP(Data_Power_app[[#This Row],[PRO ODER]]&amp;"LAM_IN",'Real Time'!A:E,4,0),"")</f>
        <v/>
      </c>
      <c r="BH2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/>
      <c r="B2823" s="33"/>
      <c r="C2823" s="33"/>
      <c r="D2823" s="33"/>
      <c r="E2823" s="33"/>
      <c r="F2823" s="33"/>
      <c r="G2823" s="33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"/>
      <c r="BA2823" s="33"/>
      <c r="BB2823" s="33"/>
      <c r="BC2823" s="33"/>
      <c r="BD2823" s="33"/>
      <c r="BE2823" s="33"/>
      <c r="BF2823" s="34" t="str">
        <f>IFERROR(VLOOKUP(Data_Power_app[[#This Row],[PRO ODER]],'Result'!A:C,3,0),"")</f>
        <v/>
      </c>
      <c r="BG2823" s="14" t="str">
        <f>IFERROR(VLOOKUP(Data_Power_app[[#This Row],[PRO ODER]]&amp;"LAM_IN",'Real Time'!A:E,4,0),"")</f>
        <v/>
      </c>
      <c r="BH2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/>
      <c r="B2824" s="33"/>
      <c r="C2824" s="33"/>
      <c r="D2824" s="33"/>
      <c r="E2824" s="33"/>
      <c r="F2824" s="33"/>
      <c r="G2824" s="33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"/>
      <c r="BA2824" s="33"/>
      <c r="BB2824" s="33"/>
      <c r="BC2824" s="33"/>
      <c r="BD2824" s="33"/>
      <c r="BE2824" s="33"/>
      <c r="BF2824" s="34" t="str">
        <f>IFERROR(VLOOKUP(Data_Power_app[[#This Row],[PRO ODER]],'Result'!A:C,3,0),"")</f>
        <v/>
      </c>
      <c r="BG2824" s="14" t="str">
        <f>IFERROR(VLOOKUP(Data_Power_app[[#This Row],[PRO ODER]]&amp;"LAM_IN",'Real Time'!A:E,4,0),"")</f>
        <v/>
      </c>
      <c r="BH2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/>
      <c r="B2825" s="33"/>
      <c r="C2825" s="33"/>
      <c r="D2825" s="33"/>
      <c r="E2825" s="33"/>
      <c r="F2825" s="33"/>
      <c r="G2825" s="33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"/>
      <c r="BA2825" s="33"/>
      <c r="BB2825" s="33"/>
      <c r="BC2825" s="33"/>
      <c r="BD2825" s="33"/>
      <c r="BE2825" s="33"/>
      <c r="BF2825" s="34" t="str">
        <f>IFERROR(VLOOKUP(Data_Power_app[[#This Row],[PRO ODER]],'Result'!A:C,3,0),"")</f>
        <v/>
      </c>
      <c r="BG2825" s="14" t="str">
        <f>IFERROR(VLOOKUP(Data_Power_app[[#This Row],[PRO ODER]]&amp;"LAM_IN",'Real Time'!A:E,4,0),"")</f>
        <v/>
      </c>
      <c r="BH2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/>
      <c r="B2826" s="33"/>
      <c r="C2826" s="33"/>
      <c r="D2826" s="33"/>
      <c r="E2826" s="33"/>
      <c r="F2826" s="33"/>
      <c r="G2826" s="33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"/>
      <c r="BA2826" s="33"/>
      <c r="BB2826" s="33"/>
      <c r="BC2826" s="33"/>
      <c r="BD2826" s="33"/>
      <c r="BE2826" s="33"/>
      <c r="BF2826" s="34" t="str">
        <f>IFERROR(VLOOKUP(Data_Power_app[[#This Row],[PRO ODER]],'Result'!A:C,3,0),"")</f>
        <v/>
      </c>
      <c r="BG2826" s="14" t="str">
        <f>IFERROR(VLOOKUP(Data_Power_app[[#This Row],[PRO ODER]]&amp;"LAM_IN",'Real Time'!A:E,4,0),"")</f>
        <v/>
      </c>
      <c r="BH2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/>
      <c r="B2827" s="33"/>
      <c r="C2827" s="33"/>
      <c r="D2827" s="33"/>
      <c r="E2827" s="33"/>
      <c r="F2827" s="33"/>
      <c r="G2827" s="33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"/>
      <c r="BA2827" s="33"/>
      <c r="BB2827" s="33"/>
      <c r="BC2827" s="33"/>
      <c r="BD2827" s="33"/>
      <c r="BE2827" s="33"/>
      <c r="BF2827" s="34" t="str">
        <f>IFERROR(VLOOKUP(Data_Power_app[[#This Row],[PRO ODER]],'Result'!A:C,3,0),"")</f>
        <v/>
      </c>
      <c r="BG2827" s="14" t="str">
        <f>IFERROR(VLOOKUP(Data_Power_app[[#This Row],[PRO ODER]]&amp;"LAM_IN",'Real Time'!A:E,4,0),"")</f>
        <v/>
      </c>
      <c r="BH2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/>
      <c r="B2828" s="33"/>
      <c r="C2828" s="33"/>
      <c r="D2828" s="33"/>
      <c r="E2828" s="33"/>
      <c r="F2828" s="33"/>
      <c r="G2828" s="33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"/>
      <c r="BA2828" s="33"/>
      <c r="BB2828" s="33"/>
      <c r="BC2828" s="33"/>
      <c r="BD2828" s="33"/>
      <c r="BE2828" s="33"/>
      <c r="BF2828" s="34" t="str">
        <f>IFERROR(VLOOKUP(Data_Power_app[[#This Row],[PRO ODER]],'Result'!A:C,3,0),"")</f>
        <v/>
      </c>
      <c r="BG2828" s="14" t="str">
        <f>IFERROR(VLOOKUP(Data_Power_app[[#This Row],[PRO ODER]]&amp;"LAM_IN",'Real Time'!A:E,4,0),"")</f>
        <v/>
      </c>
      <c r="BH2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/>
      <c r="B2829" s="33"/>
      <c r="C2829" s="33"/>
      <c r="D2829" s="33"/>
      <c r="E2829" s="33"/>
      <c r="F2829" s="33"/>
      <c r="G2829" s="33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"/>
      <c r="BA2829" s="33"/>
      <c r="BB2829" s="33"/>
      <c r="BC2829" s="33"/>
      <c r="BD2829" s="33"/>
      <c r="BE2829" s="33"/>
      <c r="BF2829" s="34" t="str">
        <f>IFERROR(VLOOKUP(Data_Power_app[[#This Row],[PRO ODER]],'Result'!A:C,3,0),"")</f>
        <v/>
      </c>
      <c r="BG2829" s="14" t="str">
        <f>IFERROR(VLOOKUP(Data_Power_app[[#This Row],[PRO ODER]]&amp;"LAM_IN",'Real Time'!A:E,4,0),"")</f>
        <v/>
      </c>
      <c r="BH2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/>
      <c r="B2830" s="33"/>
      <c r="C2830" s="33"/>
      <c r="D2830" s="33"/>
      <c r="E2830" s="33"/>
      <c r="F2830" s="33"/>
      <c r="G2830" s="33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"/>
      <c r="BA2830" s="33"/>
      <c r="BB2830" s="33"/>
      <c r="BC2830" s="33"/>
      <c r="BD2830" s="33"/>
      <c r="BE2830" s="33"/>
      <c r="BF2830" s="34" t="str">
        <f>IFERROR(VLOOKUP(Data_Power_app[[#This Row],[PRO ODER]],'Result'!A:C,3,0),"")</f>
        <v/>
      </c>
      <c r="BG2830" s="14" t="str">
        <f>IFERROR(VLOOKUP(Data_Power_app[[#This Row],[PRO ODER]]&amp;"LAM_IN",'Real Time'!A:E,4,0),"")</f>
        <v/>
      </c>
      <c r="BH2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/>
      <c r="B2831" s="33"/>
      <c r="C2831" s="33"/>
      <c r="D2831" s="33"/>
      <c r="E2831" s="33"/>
      <c r="F2831" s="33"/>
      <c r="G2831" s="33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"/>
      <c r="BA2831" s="33"/>
      <c r="BB2831" s="33"/>
      <c r="BC2831" s="33"/>
      <c r="BD2831" s="33"/>
      <c r="BE2831" s="33"/>
      <c r="BF2831" s="34" t="str">
        <f>IFERROR(VLOOKUP(Data_Power_app[[#This Row],[PRO ODER]],'Result'!A:C,3,0),"")</f>
        <v/>
      </c>
      <c r="BG2831" s="14" t="str">
        <f>IFERROR(VLOOKUP(Data_Power_app[[#This Row],[PRO ODER]]&amp;"LAM_IN",'Real Time'!A:E,4,0),"")</f>
        <v/>
      </c>
      <c r="BH2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/>
      <c r="B2832" s="33"/>
      <c r="C2832" s="33"/>
      <c r="D2832" s="33"/>
      <c r="E2832" s="33"/>
      <c r="F2832" s="33"/>
      <c r="G2832" s="33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"/>
      <c r="BA2832" s="33"/>
      <c r="BB2832" s="33"/>
      <c r="BC2832" s="33"/>
      <c r="BD2832" s="33"/>
      <c r="BE2832" s="33"/>
      <c r="BF2832" s="34" t="str">
        <f>IFERROR(VLOOKUP(Data_Power_app[[#This Row],[PRO ODER]],'Result'!A:C,3,0),"")</f>
        <v/>
      </c>
      <c r="BG2832" s="14" t="str">
        <f>IFERROR(VLOOKUP(Data_Power_app[[#This Row],[PRO ODER]]&amp;"LAM_IN",'Real Time'!A:E,4,0),"")</f>
        <v/>
      </c>
      <c r="BH2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/>
      <c r="B2833" s="33"/>
      <c r="C2833" s="33"/>
      <c r="D2833" s="33"/>
      <c r="E2833" s="33"/>
      <c r="F2833" s="33"/>
      <c r="G2833" s="33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"/>
      <c r="BA2833" s="33"/>
      <c r="BB2833" s="33"/>
      <c r="BC2833" s="33"/>
      <c r="BD2833" s="33"/>
      <c r="BE2833" s="33"/>
      <c r="BF2833" s="34" t="str">
        <f>IFERROR(VLOOKUP(Data_Power_app[[#This Row],[PRO ODER]],'Result'!A:C,3,0),"")</f>
        <v/>
      </c>
      <c r="BG2833" s="14" t="str">
        <f>IFERROR(VLOOKUP(Data_Power_app[[#This Row],[PRO ODER]]&amp;"LAM_IN",'Real Time'!A:E,4,0),"")</f>
        <v/>
      </c>
      <c r="BH2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/>
      <c r="B2834" s="33"/>
      <c r="C2834" s="33"/>
      <c r="D2834" s="33"/>
      <c r="E2834" s="33"/>
      <c r="F2834" s="33"/>
      <c r="G2834" s="33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"/>
      <c r="BA2834" s="33"/>
      <c r="BB2834" s="33"/>
      <c r="BC2834" s="33"/>
      <c r="BD2834" s="33"/>
      <c r="BE2834" s="33"/>
      <c r="BF2834" s="34" t="str">
        <f>IFERROR(VLOOKUP(Data_Power_app[[#This Row],[PRO ODER]],'Result'!A:C,3,0),"")</f>
        <v/>
      </c>
      <c r="BG2834" s="14" t="str">
        <f>IFERROR(VLOOKUP(Data_Power_app[[#This Row],[PRO ODER]]&amp;"LAM_IN",'Real Time'!A:E,4,0),"")</f>
        <v/>
      </c>
      <c r="BH2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/>
      <c r="B2835" s="33"/>
      <c r="C2835" s="33"/>
      <c r="D2835" s="33"/>
      <c r="E2835" s="33"/>
      <c r="F2835" s="33"/>
      <c r="G2835" s="33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"/>
      <c r="BA2835" s="33"/>
      <c r="BB2835" s="33"/>
      <c r="BC2835" s="33"/>
      <c r="BD2835" s="33"/>
      <c r="BE2835" s="33"/>
      <c r="BF2835" s="34" t="str">
        <f>IFERROR(VLOOKUP(Data_Power_app[[#This Row],[PRO ODER]],'Result'!A:C,3,0),"")</f>
        <v/>
      </c>
      <c r="BG2835" s="14" t="str">
        <f>IFERROR(VLOOKUP(Data_Power_app[[#This Row],[PRO ODER]]&amp;"LAM_IN",'Real Time'!A:E,4,0),"")</f>
        <v/>
      </c>
      <c r="BH2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/>
      <c r="B2836" s="33"/>
      <c r="C2836" s="33"/>
      <c r="D2836" s="33"/>
      <c r="E2836" s="33"/>
      <c r="F2836" s="33"/>
      <c r="G2836" s="33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"/>
      <c r="BA2836" s="33"/>
      <c r="BB2836" s="33"/>
      <c r="BC2836" s="33"/>
      <c r="BD2836" s="33"/>
      <c r="BE2836" s="33"/>
      <c r="BF2836" s="34" t="str">
        <f>IFERROR(VLOOKUP(Data_Power_app[[#This Row],[PRO ODER]],'Result'!A:C,3,0),"")</f>
        <v/>
      </c>
      <c r="BG2836" s="14" t="str">
        <f>IFERROR(VLOOKUP(Data_Power_app[[#This Row],[PRO ODER]]&amp;"LAM_IN",'Real Time'!A:E,4,0),"")</f>
        <v/>
      </c>
      <c r="BH2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/>
      <c r="B2837" s="33"/>
      <c r="C2837" s="33"/>
      <c r="D2837" s="33"/>
      <c r="E2837" s="33"/>
      <c r="F2837" s="33"/>
      <c r="G2837" s="33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"/>
      <c r="BA2837" s="33"/>
      <c r="BB2837" s="33"/>
      <c r="BC2837" s="33"/>
      <c r="BD2837" s="33"/>
      <c r="BE2837" s="33"/>
      <c r="BF2837" s="34" t="str">
        <f>IFERROR(VLOOKUP(Data_Power_app[[#This Row],[PRO ODER]],'Result'!A:C,3,0),"")</f>
        <v/>
      </c>
      <c r="BG2837" s="14" t="str">
        <f>IFERROR(VLOOKUP(Data_Power_app[[#This Row],[PRO ODER]]&amp;"LAM_IN",'Real Time'!A:E,4,0),"")</f>
        <v/>
      </c>
      <c r="BH2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/>
      <c r="B2838" s="33"/>
      <c r="C2838" s="33"/>
      <c r="D2838" s="33"/>
      <c r="E2838" s="33"/>
      <c r="F2838" s="33"/>
      <c r="G2838" s="33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"/>
      <c r="BA2838" s="33"/>
      <c r="BB2838" s="33"/>
      <c r="BC2838" s="33"/>
      <c r="BD2838" s="33"/>
      <c r="BE2838" s="33"/>
      <c r="BF2838" s="34" t="str">
        <f>IFERROR(VLOOKUP(Data_Power_app[[#This Row],[PRO ODER]],'Result'!A:C,3,0),"")</f>
        <v/>
      </c>
      <c r="BG2838" s="14" t="str">
        <f>IFERROR(VLOOKUP(Data_Power_app[[#This Row],[PRO ODER]]&amp;"LAM_IN",'Real Time'!A:E,4,0),"")</f>
        <v/>
      </c>
      <c r="BH2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/>
      <c r="B2839" s="33"/>
      <c r="C2839" s="33"/>
      <c r="D2839" s="33"/>
      <c r="E2839" s="33"/>
      <c r="F2839" s="33"/>
      <c r="G2839" s="33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"/>
      <c r="BA2839" s="33"/>
      <c r="BB2839" s="33"/>
      <c r="BC2839" s="33"/>
      <c r="BD2839" s="33"/>
      <c r="BE2839" s="33"/>
      <c r="BF2839" s="34" t="str">
        <f>IFERROR(VLOOKUP(Data_Power_app[[#This Row],[PRO ODER]],'Result'!A:C,3,0),"")</f>
        <v/>
      </c>
      <c r="BG2839" s="14" t="str">
        <f>IFERROR(VLOOKUP(Data_Power_app[[#This Row],[PRO ODER]]&amp;"LAM_IN",'Real Time'!A:E,4,0),"")</f>
        <v/>
      </c>
      <c r="BH2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/>
      <c r="B2840" s="33"/>
      <c r="C2840" s="33"/>
      <c r="D2840" s="33"/>
      <c r="E2840" s="33"/>
      <c r="F2840" s="33"/>
      <c r="G2840" s="33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"/>
      <c r="BA2840" s="33"/>
      <c r="BB2840" s="33"/>
      <c r="BC2840" s="33"/>
      <c r="BD2840" s="33"/>
      <c r="BE2840" s="33"/>
      <c r="BF2840" s="34" t="str">
        <f>IFERROR(VLOOKUP(Data_Power_app[[#This Row],[PRO ODER]],'Result'!A:C,3,0),"")</f>
        <v/>
      </c>
      <c r="BG2840" s="14" t="str">
        <f>IFERROR(VLOOKUP(Data_Power_app[[#This Row],[PRO ODER]]&amp;"LAM_IN",'Real Time'!A:E,4,0),"")</f>
        <v/>
      </c>
      <c r="BH2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/>
      <c r="B2841" s="33"/>
      <c r="C2841" s="33"/>
      <c r="D2841" s="33"/>
      <c r="E2841" s="33"/>
      <c r="F2841" s="33"/>
      <c r="G2841" s="33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"/>
      <c r="BA2841" s="33"/>
      <c r="BB2841" s="33"/>
      <c r="BC2841" s="33"/>
      <c r="BD2841" s="33"/>
      <c r="BE2841" s="33"/>
      <c r="BF2841" s="34" t="str">
        <f>IFERROR(VLOOKUP(Data_Power_app[[#This Row],[PRO ODER]],'Result'!A:C,3,0),"")</f>
        <v/>
      </c>
      <c r="BG2841" s="14" t="str">
        <f>IFERROR(VLOOKUP(Data_Power_app[[#This Row],[PRO ODER]]&amp;"LAM_IN",'Real Time'!A:E,4,0),"")</f>
        <v/>
      </c>
      <c r="BH2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/>
      <c r="B2842" s="33"/>
      <c r="C2842" s="33"/>
      <c r="D2842" s="33"/>
      <c r="E2842" s="33"/>
      <c r="F2842" s="33"/>
      <c r="G2842" s="33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"/>
      <c r="BA2842" s="33"/>
      <c r="BB2842" s="33"/>
      <c r="BC2842" s="33"/>
      <c r="BD2842" s="33"/>
      <c r="BE2842" s="33"/>
      <c r="BF2842" s="34" t="str">
        <f>IFERROR(VLOOKUP(Data_Power_app[[#This Row],[PRO ODER]],'Result'!A:C,3,0),"")</f>
        <v/>
      </c>
      <c r="BG2842" s="14" t="str">
        <f>IFERROR(VLOOKUP(Data_Power_app[[#This Row],[PRO ODER]]&amp;"LAM_IN",'Real Time'!A:E,4,0),"")</f>
        <v/>
      </c>
      <c r="BH2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/>
      <c r="B2843" s="33"/>
      <c r="C2843" s="33"/>
      <c r="D2843" s="33"/>
      <c r="E2843" s="33"/>
      <c r="F2843" s="33"/>
      <c r="G2843" s="33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"/>
      <c r="BA2843" s="33"/>
      <c r="BB2843" s="33"/>
      <c r="BC2843" s="33"/>
      <c r="BD2843" s="33"/>
      <c r="BE2843" s="33"/>
      <c r="BF2843" s="34" t="str">
        <f>IFERROR(VLOOKUP(Data_Power_app[[#This Row],[PRO ODER]],'Result'!A:C,3,0),"")</f>
        <v/>
      </c>
      <c r="BG2843" s="14" t="str">
        <f>IFERROR(VLOOKUP(Data_Power_app[[#This Row],[PRO ODER]]&amp;"LAM_IN",'Real Time'!A:E,4,0),"")</f>
        <v/>
      </c>
      <c r="BH2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/>
      <c r="B2844" s="33"/>
      <c r="C2844" s="33"/>
      <c r="D2844" s="33"/>
      <c r="E2844" s="33"/>
      <c r="F2844" s="33"/>
      <c r="G2844" s="33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"/>
      <c r="BA2844" s="33"/>
      <c r="BB2844" s="33"/>
      <c r="BC2844" s="33"/>
      <c r="BD2844" s="33"/>
      <c r="BE2844" s="33"/>
      <c r="BF2844" s="34" t="str">
        <f>IFERROR(VLOOKUP(Data_Power_app[[#This Row],[PRO ODER]],'Result'!A:C,3,0),"")</f>
        <v/>
      </c>
      <c r="BG2844" s="14" t="str">
        <f>IFERROR(VLOOKUP(Data_Power_app[[#This Row],[PRO ODER]]&amp;"LAM_IN",'Real Time'!A:E,4,0),"")</f>
        <v/>
      </c>
      <c r="BH2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/>
      <c r="B2845" s="33"/>
      <c r="C2845" s="33"/>
      <c r="D2845" s="33"/>
      <c r="E2845" s="33"/>
      <c r="F2845" s="33"/>
      <c r="G2845" s="33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"/>
      <c r="BA2845" s="33"/>
      <c r="BB2845" s="33"/>
      <c r="BC2845" s="33"/>
      <c r="BD2845" s="33"/>
      <c r="BE2845" s="33"/>
      <c r="BF2845" s="34" t="str">
        <f>IFERROR(VLOOKUP(Data_Power_app[[#This Row],[PRO ODER]],'Result'!A:C,3,0),"")</f>
        <v/>
      </c>
      <c r="BG2845" s="14" t="str">
        <f>IFERROR(VLOOKUP(Data_Power_app[[#This Row],[PRO ODER]]&amp;"LAM_IN",'Real Time'!A:E,4,0),"")</f>
        <v/>
      </c>
      <c r="BH2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/>
      <c r="B2846" s="33"/>
      <c r="C2846" s="33"/>
      <c r="D2846" s="33"/>
      <c r="E2846" s="33"/>
      <c r="F2846" s="33"/>
      <c r="G2846" s="33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"/>
      <c r="BA2846" s="33"/>
      <c r="BB2846" s="33"/>
      <c r="BC2846" s="33"/>
      <c r="BD2846" s="33"/>
      <c r="BE2846" s="33"/>
      <c r="BF2846" s="34" t="str">
        <f>IFERROR(VLOOKUP(Data_Power_app[[#This Row],[PRO ODER]],'Result'!A:C,3,0),"")</f>
        <v/>
      </c>
      <c r="BG2846" s="14" t="str">
        <f>IFERROR(VLOOKUP(Data_Power_app[[#This Row],[PRO ODER]]&amp;"LAM_IN",'Real Time'!A:E,4,0),"")</f>
        <v/>
      </c>
      <c r="BH2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/>
      <c r="B2847" s="33"/>
      <c r="C2847" s="33"/>
      <c r="D2847" s="33"/>
      <c r="E2847" s="33"/>
      <c r="F2847" s="33"/>
      <c r="G2847" s="33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"/>
      <c r="BA2847" s="33"/>
      <c r="BB2847" s="33"/>
      <c r="BC2847" s="33"/>
      <c r="BD2847" s="33"/>
      <c r="BE2847" s="33"/>
      <c r="BF2847" s="34" t="str">
        <f>IFERROR(VLOOKUP(Data_Power_app[[#This Row],[PRO ODER]],'Result'!A:C,3,0),"")</f>
        <v/>
      </c>
      <c r="BG2847" s="14" t="str">
        <f>IFERROR(VLOOKUP(Data_Power_app[[#This Row],[PRO ODER]]&amp;"LAM_IN",'Real Time'!A:E,4,0),"")</f>
        <v/>
      </c>
      <c r="BH2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/>
      <c r="B2848" s="33"/>
      <c r="C2848" s="33"/>
      <c r="D2848" s="33"/>
      <c r="E2848" s="33"/>
      <c r="F2848" s="33"/>
      <c r="G2848" s="33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"/>
      <c r="BA2848" s="33"/>
      <c r="BB2848" s="33"/>
      <c r="BC2848" s="33"/>
      <c r="BD2848" s="33"/>
      <c r="BE2848" s="33"/>
      <c r="BF2848" s="34" t="str">
        <f>IFERROR(VLOOKUP(Data_Power_app[[#This Row],[PRO ODER]],'Result'!A:C,3,0),"")</f>
        <v/>
      </c>
      <c r="BG2848" s="14" t="str">
        <f>IFERROR(VLOOKUP(Data_Power_app[[#This Row],[PRO ODER]]&amp;"LAM_IN",'Real Time'!A:E,4,0),"")</f>
        <v/>
      </c>
      <c r="BH2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/>
      <c r="B2849" s="33"/>
      <c r="C2849" s="33"/>
      <c r="D2849" s="33"/>
      <c r="E2849" s="33"/>
      <c r="F2849" s="33"/>
      <c r="G2849" s="33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"/>
      <c r="BA2849" s="33"/>
      <c r="BB2849" s="33"/>
      <c r="BC2849" s="33"/>
      <c r="BD2849" s="33"/>
      <c r="BE2849" s="33"/>
      <c r="BF2849" s="34" t="str">
        <f>IFERROR(VLOOKUP(Data_Power_app[[#This Row],[PRO ODER]],'Result'!A:C,3,0),"")</f>
        <v/>
      </c>
      <c r="BG2849" s="14" t="str">
        <f>IFERROR(VLOOKUP(Data_Power_app[[#This Row],[PRO ODER]]&amp;"LAM_IN",'Real Time'!A:E,4,0),"")</f>
        <v/>
      </c>
      <c r="BH2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/>
      <c r="B2850" s="33"/>
      <c r="C2850" s="33"/>
      <c r="D2850" s="33"/>
      <c r="E2850" s="33"/>
      <c r="F2850" s="33"/>
      <c r="G2850" s="3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"/>
      <c r="BA2850" s="33"/>
      <c r="BB2850" s="33"/>
      <c r="BC2850" s="33"/>
      <c r="BD2850" s="33"/>
      <c r="BE2850" s="33"/>
      <c r="BF2850" s="34" t="str">
        <f>IFERROR(VLOOKUP(Data_Power_app[[#This Row],[PRO ODER]],'Result'!A:C,3,0),"")</f>
        <v/>
      </c>
      <c r="BG2850" s="14" t="str">
        <f>IFERROR(VLOOKUP(Data_Power_app[[#This Row],[PRO ODER]]&amp;"LAM_IN",'Real Time'!A:E,4,0),"")</f>
        <v/>
      </c>
      <c r="BH2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/>
      <c r="B2851" s="33"/>
      <c r="C2851" s="33"/>
      <c r="D2851" s="33"/>
      <c r="E2851" s="33"/>
      <c r="F2851" s="33"/>
      <c r="G2851" s="3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"/>
      <c r="BA2851" s="33"/>
      <c r="BB2851" s="33"/>
      <c r="BC2851" s="33"/>
      <c r="BD2851" s="33"/>
      <c r="BE2851" s="33"/>
      <c r="BF2851" s="34" t="str">
        <f>IFERROR(VLOOKUP(Data_Power_app[[#This Row],[PRO ODER]],'Result'!A:C,3,0),"")</f>
        <v/>
      </c>
      <c r="BG2851" s="14" t="str">
        <f>IFERROR(VLOOKUP(Data_Power_app[[#This Row],[PRO ODER]]&amp;"LAM_IN",'Real Time'!A:E,4,0),"")</f>
        <v/>
      </c>
      <c r="BH2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/>
      <c r="B2852" s="33"/>
      <c r="C2852" s="33"/>
      <c r="D2852" s="33"/>
      <c r="E2852" s="33"/>
      <c r="F2852" s="33"/>
      <c r="G2852" s="3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"/>
      <c r="BA2852" s="33"/>
      <c r="BB2852" s="33"/>
      <c r="BC2852" s="33"/>
      <c r="BD2852" s="33"/>
      <c r="BE2852" s="33"/>
      <c r="BF2852" s="34" t="str">
        <f>IFERROR(VLOOKUP(Data_Power_app[[#This Row],[PRO ODER]],'Result'!A:C,3,0),"")</f>
        <v/>
      </c>
      <c r="BG2852" s="14" t="str">
        <f>IFERROR(VLOOKUP(Data_Power_app[[#This Row],[PRO ODER]]&amp;"LAM_IN",'Real Time'!A:E,4,0),"")</f>
        <v/>
      </c>
      <c r="BH2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/>
      <c r="B2853" s="33"/>
      <c r="C2853" s="33"/>
      <c r="D2853" s="33"/>
      <c r="E2853" s="33"/>
      <c r="F2853" s="33"/>
      <c r="G2853" s="3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"/>
      <c r="BA2853" s="33"/>
      <c r="BB2853" s="33"/>
      <c r="BC2853" s="33"/>
      <c r="BD2853" s="33"/>
      <c r="BE2853" s="33"/>
      <c r="BF2853" s="34" t="str">
        <f>IFERROR(VLOOKUP(Data_Power_app[[#This Row],[PRO ODER]],'Result'!A:C,3,0),"")</f>
        <v/>
      </c>
      <c r="BG2853" s="14" t="str">
        <f>IFERROR(VLOOKUP(Data_Power_app[[#This Row],[PRO ODER]]&amp;"LAM_IN",'Real Time'!A:E,4,0),"")</f>
        <v/>
      </c>
      <c r="BH2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/>
      <c r="B2854" s="33"/>
      <c r="C2854" s="33"/>
      <c r="D2854" s="33"/>
      <c r="E2854" s="33"/>
      <c r="F2854" s="33"/>
      <c r="G2854" s="3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"/>
      <c r="BA2854" s="33"/>
      <c r="BB2854" s="33"/>
      <c r="BC2854" s="33"/>
      <c r="BD2854" s="33"/>
      <c r="BE2854" s="33"/>
      <c r="BF2854" s="34" t="str">
        <f>IFERROR(VLOOKUP(Data_Power_app[[#This Row],[PRO ODER]],'Result'!A:C,3,0),"")</f>
        <v/>
      </c>
      <c r="BG2854" s="14" t="str">
        <f>IFERROR(VLOOKUP(Data_Power_app[[#This Row],[PRO ODER]]&amp;"LAM_IN",'Real Time'!A:E,4,0),"")</f>
        <v/>
      </c>
      <c r="BH2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/>
      <c r="B2855" s="33"/>
      <c r="C2855" s="33"/>
      <c r="D2855" s="33"/>
      <c r="E2855" s="33"/>
      <c r="F2855" s="33"/>
      <c r="G2855" s="3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"/>
      <c r="BA2855" s="33"/>
      <c r="BB2855" s="33"/>
      <c r="BC2855" s="33"/>
      <c r="BD2855" s="33"/>
      <c r="BE2855" s="33"/>
      <c r="BF2855" s="34" t="str">
        <f>IFERROR(VLOOKUP(Data_Power_app[[#This Row],[PRO ODER]],'Result'!A:C,3,0),"")</f>
        <v/>
      </c>
      <c r="BG2855" s="14" t="str">
        <f>IFERROR(VLOOKUP(Data_Power_app[[#This Row],[PRO ODER]]&amp;"LAM_IN",'Real Time'!A:E,4,0),"")</f>
        <v/>
      </c>
      <c r="BH2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/>
      <c r="B2856" s="33"/>
      <c r="C2856" s="33"/>
      <c r="D2856" s="33"/>
      <c r="E2856" s="33"/>
      <c r="F2856" s="33"/>
      <c r="G2856" s="3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"/>
      <c r="BA2856" s="33"/>
      <c r="BB2856" s="33"/>
      <c r="BC2856" s="33"/>
      <c r="BD2856" s="33"/>
      <c r="BE2856" s="33"/>
      <c r="BF2856" s="34" t="str">
        <f>IFERROR(VLOOKUP(Data_Power_app[[#This Row],[PRO ODER]],'Result'!A:C,3,0),"")</f>
        <v/>
      </c>
      <c r="BG2856" s="14" t="str">
        <f>IFERROR(VLOOKUP(Data_Power_app[[#This Row],[PRO ODER]]&amp;"LAM_IN",'Real Time'!A:E,4,0),"")</f>
        <v/>
      </c>
      <c r="BH2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/>
      <c r="B2857" s="33"/>
      <c r="C2857" s="33"/>
      <c r="D2857" s="33"/>
      <c r="E2857" s="33"/>
      <c r="F2857" s="33"/>
      <c r="G2857" s="3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"/>
      <c r="BA2857" s="33"/>
      <c r="BB2857" s="33"/>
      <c r="BC2857" s="33"/>
      <c r="BD2857" s="33"/>
      <c r="BE2857" s="33"/>
      <c r="BF2857" s="34" t="str">
        <f>IFERROR(VLOOKUP(Data_Power_app[[#This Row],[PRO ODER]],'Result'!A:C,3,0),"")</f>
        <v/>
      </c>
      <c r="BG2857" s="14" t="str">
        <f>IFERROR(VLOOKUP(Data_Power_app[[#This Row],[PRO ODER]]&amp;"LAM_IN",'Real Time'!A:E,4,0),"")</f>
        <v/>
      </c>
      <c r="BH2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/>
      <c r="B2858" s="33"/>
      <c r="C2858" s="33"/>
      <c r="D2858" s="33"/>
      <c r="E2858" s="33"/>
      <c r="F2858" s="33"/>
      <c r="G2858" s="3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"/>
      <c r="BA2858" s="33"/>
      <c r="BB2858" s="33"/>
      <c r="BC2858" s="33"/>
      <c r="BD2858" s="33"/>
      <c r="BE2858" s="33"/>
      <c r="BF2858" s="34" t="str">
        <f>IFERROR(VLOOKUP(Data_Power_app[[#This Row],[PRO ODER]],'Result'!A:C,3,0),"")</f>
        <v/>
      </c>
      <c r="BG2858" s="14" t="str">
        <f>IFERROR(VLOOKUP(Data_Power_app[[#This Row],[PRO ODER]]&amp;"LAM_IN",'Real Time'!A:E,4,0),"")</f>
        <v/>
      </c>
      <c r="BH2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/>
      <c r="B2859" s="33"/>
      <c r="C2859" s="33"/>
      <c r="D2859" s="33"/>
      <c r="E2859" s="33"/>
      <c r="F2859" s="33"/>
      <c r="G2859" s="3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"/>
      <c r="BA2859" s="33"/>
      <c r="BB2859" s="33"/>
      <c r="BC2859" s="33"/>
      <c r="BD2859" s="33"/>
      <c r="BE2859" s="33"/>
      <c r="BF2859" s="34" t="str">
        <f>IFERROR(VLOOKUP(Data_Power_app[[#This Row],[PRO ODER]],'Result'!A:C,3,0),"")</f>
        <v/>
      </c>
      <c r="BG2859" s="14" t="str">
        <f>IFERROR(VLOOKUP(Data_Power_app[[#This Row],[PRO ODER]]&amp;"LAM_IN",'Real Time'!A:E,4,0),"")</f>
        <v/>
      </c>
      <c r="BH2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/>
      <c r="B2860" s="33"/>
      <c r="C2860" s="33"/>
      <c r="D2860" s="33"/>
      <c r="E2860" s="33"/>
      <c r="F2860" s="33"/>
      <c r="G2860" s="3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"/>
      <c r="BA2860" s="33"/>
      <c r="BB2860" s="33"/>
      <c r="BC2860" s="33"/>
      <c r="BD2860" s="33"/>
      <c r="BE2860" s="33"/>
      <c r="BF2860" s="34" t="str">
        <f>IFERROR(VLOOKUP(Data_Power_app[[#This Row],[PRO ODER]],'Result'!A:C,3,0),"")</f>
        <v/>
      </c>
      <c r="BG2860" s="14" t="str">
        <f>IFERROR(VLOOKUP(Data_Power_app[[#This Row],[PRO ODER]]&amp;"LAM_IN",'Real Time'!A:E,4,0),"")</f>
        <v/>
      </c>
      <c r="BH2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/>
      <c r="B2861" s="33"/>
      <c r="C2861" s="33"/>
      <c r="D2861" s="33"/>
      <c r="E2861" s="33"/>
      <c r="F2861" s="33"/>
      <c r="G2861" s="3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"/>
      <c r="BA2861" s="33"/>
      <c r="BB2861" s="33"/>
      <c r="BC2861" s="33"/>
      <c r="BD2861" s="33"/>
      <c r="BE2861" s="33"/>
      <c r="BF2861" s="34" t="str">
        <f>IFERROR(VLOOKUP(Data_Power_app[[#This Row],[PRO ODER]],'Result'!A:C,3,0),"")</f>
        <v/>
      </c>
      <c r="BG2861" s="14" t="str">
        <f>IFERROR(VLOOKUP(Data_Power_app[[#This Row],[PRO ODER]]&amp;"LAM_IN",'Real Time'!A:E,4,0),"")</f>
        <v/>
      </c>
      <c r="BH2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/>
      <c r="B2862" s="33"/>
      <c r="C2862" s="33"/>
      <c r="D2862" s="33"/>
      <c r="E2862" s="33"/>
      <c r="F2862" s="33"/>
      <c r="G2862" s="3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"/>
      <c r="BA2862" s="33"/>
      <c r="BB2862" s="33"/>
      <c r="BC2862" s="33"/>
      <c r="BD2862" s="33"/>
      <c r="BE2862" s="33"/>
      <c r="BF2862" s="34" t="str">
        <f>IFERROR(VLOOKUP(Data_Power_app[[#This Row],[PRO ODER]],'Result'!A:C,3,0),"")</f>
        <v/>
      </c>
      <c r="BG2862" s="14" t="str">
        <f>IFERROR(VLOOKUP(Data_Power_app[[#This Row],[PRO ODER]]&amp;"LAM_IN",'Real Time'!A:E,4,0),"")</f>
        <v/>
      </c>
      <c r="BH2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/>
      <c r="B2863" s="33"/>
      <c r="C2863" s="33"/>
      <c r="D2863" s="33"/>
      <c r="E2863" s="33"/>
      <c r="F2863" s="33"/>
      <c r="G2863" s="3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"/>
      <c r="BA2863" s="33"/>
      <c r="BB2863" s="33"/>
      <c r="BC2863" s="33"/>
      <c r="BD2863" s="33"/>
      <c r="BE2863" s="33"/>
      <c r="BF2863" s="34" t="str">
        <f>IFERROR(VLOOKUP(Data_Power_app[[#This Row],[PRO ODER]],'Result'!A:C,3,0),"")</f>
        <v/>
      </c>
      <c r="BG2863" s="14" t="str">
        <f>IFERROR(VLOOKUP(Data_Power_app[[#This Row],[PRO ODER]]&amp;"LAM_IN",'Real Time'!A:E,4,0),"")</f>
        <v/>
      </c>
      <c r="BH2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/>
      <c r="B2864" s="33"/>
      <c r="C2864" s="33"/>
      <c r="D2864" s="33"/>
      <c r="E2864" s="33"/>
      <c r="F2864" s="33"/>
      <c r="G2864" s="3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"/>
      <c r="BA2864" s="33"/>
      <c r="BB2864" s="33"/>
      <c r="BC2864" s="33"/>
      <c r="BD2864" s="33"/>
      <c r="BE2864" s="33"/>
      <c r="BF2864" s="34" t="str">
        <f>IFERROR(VLOOKUP(Data_Power_app[[#This Row],[PRO ODER]],'Result'!A:C,3,0),"")</f>
        <v/>
      </c>
      <c r="BG2864" s="14" t="str">
        <f>IFERROR(VLOOKUP(Data_Power_app[[#This Row],[PRO ODER]]&amp;"LAM_IN",'Real Time'!A:E,4,0),"")</f>
        <v/>
      </c>
      <c r="BH2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/>
      <c r="B2865" s="33"/>
      <c r="C2865" s="33"/>
      <c r="D2865" s="33"/>
      <c r="E2865" s="33"/>
      <c r="F2865" s="33"/>
      <c r="G2865" s="3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"/>
      <c r="BA2865" s="33"/>
      <c r="BB2865" s="33"/>
      <c r="BC2865" s="33"/>
      <c r="BD2865" s="33"/>
      <c r="BE2865" s="33"/>
      <c r="BF2865" s="34" t="str">
        <f>IFERROR(VLOOKUP(Data_Power_app[[#This Row],[PRO ODER]],'Result'!A:C,3,0),"")</f>
        <v/>
      </c>
      <c r="BG2865" s="14" t="str">
        <f>IFERROR(VLOOKUP(Data_Power_app[[#This Row],[PRO ODER]]&amp;"LAM_IN",'Real Time'!A:E,4,0),"")</f>
        <v/>
      </c>
      <c r="BH2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/>
      <c r="B2866" s="33"/>
      <c r="C2866" s="33"/>
      <c r="D2866" s="33"/>
      <c r="E2866" s="33"/>
      <c r="F2866" s="33"/>
      <c r="G2866" s="33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"/>
      <c r="BA2866" s="33"/>
      <c r="BB2866" s="33"/>
      <c r="BC2866" s="33"/>
      <c r="BD2866" s="33"/>
      <c r="BE2866" s="33"/>
      <c r="BF2866" s="34" t="str">
        <f>IFERROR(VLOOKUP(Data_Power_app[[#This Row],[PRO ODER]],'Result'!A:C,3,0),"")</f>
        <v/>
      </c>
      <c r="BG2866" s="14" t="str">
        <f>IFERROR(VLOOKUP(Data_Power_app[[#This Row],[PRO ODER]]&amp;"LAM_IN",'Real Time'!A:E,4,0),"")</f>
        <v/>
      </c>
      <c r="BH2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/>
      <c r="B2867" s="33"/>
      <c r="C2867" s="33"/>
      <c r="D2867" s="33"/>
      <c r="E2867" s="33"/>
      <c r="F2867" s="33"/>
      <c r="G2867" s="33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"/>
      <c r="BA2867" s="33"/>
      <c r="BB2867" s="33"/>
      <c r="BC2867" s="33"/>
      <c r="BD2867" s="33"/>
      <c r="BE2867" s="33"/>
      <c r="BF2867" s="34" t="str">
        <f>IFERROR(VLOOKUP(Data_Power_app[[#This Row],[PRO ODER]],'Result'!A:C,3,0),"")</f>
        <v/>
      </c>
      <c r="BG2867" s="14" t="str">
        <f>IFERROR(VLOOKUP(Data_Power_app[[#This Row],[PRO ODER]]&amp;"LAM_IN",'Real Time'!A:E,4,0),"")</f>
        <v/>
      </c>
      <c r="BH2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/>
      <c r="B2868" s="33"/>
      <c r="C2868" s="33"/>
      <c r="D2868" s="33"/>
      <c r="E2868" s="33"/>
      <c r="F2868" s="33"/>
      <c r="G2868" s="33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"/>
      <c r="BA2868" s="33"/>
      <c r="BB2868" s="33"/>
      <c r="BC2868" s="33"/>
      <c r="BD2868" s="33"/>
      <c r="BE2868" s="33"/>
      <c r="BF2868" s="34" t="str">
        <f>IFERROR(VLOOKUP(Data_Power_app[[#This Row],[PRO ODER]],'Result'!A:C,3,0),"")</f>
        <v/>
      </c>
      <c r="BG2868" s="14" t="str">
        <f>IFERROR(VLOOKUP(Data_Power_app[[#This Row],[PRO ODER]]&amp;"LAM_IN",'Real Time'!A:E,4,0),"")</f>
        <v/>
      </c>
      <c r="BH2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/>
      <c r="B2869" s="33"/>
      <c r="C2869" s="33"/>
      <c r="D2869" s="33"/>
      <c r="E2869" s="33"/>
      <c r="F2869" s="33"/>
      <c r="G2869" s="33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"/>
      <c r="BA2869" s="33"/>
      <c r="BB2869" s="33"/>
      <c r="BC2869" s="33"/>
      <c r="BD2869" s="33"/>
      <c r="BE2869" s="33"/>
      <c r="BF2869" s="34" t="str">
        <f>IFERROR(VLOOKUP(Data_Power_app[[#This Row],[PRO ODER]],'Result'!A:C,3,0),"")</f>
        <v/>
      </c>
      <c r="BG2869" s="14" t="str">
        <f>IFERROR(VLOOKUP(Data_Power_app[[#This Row],[PRO ODER]]&amp;"LAM_IN",'Real Time'!A:E,4,0),"")</f>
        <v/>
      </c>
      <c r="BH2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/>
      <c r="B2870" s="33"/>
      <c r="C2870" s="33"/>
      <c r="D2870" s="33"/>
      <c r="E2870" s="33"/>
      <c r="F2870" s="33"/>
      <c r="G2870" s="3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"/>
      <c r="BA2870" s="33"/>
      <c r="BB2870" s="33"/>
      <c r="BC2870" s="33"/>
      <c r="BD2870" s="33"/>
      <c r="BE2870" s="33"/>
      <c r="BF2870" s="34" t="str">
        <f>IFERROR(VLOOKUP(Data_Power_app[[#This Row],[PRO ODER]],'Result'!A:C,3,0),"")</f>
        <v/>
      </c>
      <c r="BG2870" s="14" t="str">
        <f>IFERROR(VLOOKUP(Data_Power_app[[#This Row],[PRO ODER]]&amp;"LAM_IN",'Real Time'!A:E,4,0),"")</f>
        <v/>
      </c>
      <c r="BH2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/>
      <c r="B2871" s="33"/>
      <c r="C2871" s="33"/>
      <c r="D2871" s="33"/>
      <c r="E2871" s="33"/>
      <c r="F2871" s="33"/>
      <c r="G2871" s="3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"/>
      <c r="BA2871" s="33"/>
      <c r="BB2871" s="33"/>
      <c r="BC2871" s="33"/>
      <c r="BD2871" s="33"/>
      <c r="BE2871" s="33"/>
      <c r="BF2871" s="34" t="str">
        <f>IFERROR(VLOOKUP(Data_Power_app[[#This Row],[PRO ODER]],'Result'!A:C,3,0),"")</f>
        <v/>
      </c>
      <c r="BG2871" s="14" t="str">
        <f>IFERROR(VLOOKUP(Data_Power_app[[#This Row],[PRO ODER]]&amp;"LAM_IN",'Real Time'!A:E,4,0),"")</f>
        <v/>
      </c>
      <c r="BH2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/>
      <c r="B2872" s="33"/>
      <c r="C2872" s="33"/>
      <c r="D2872" s="33"/>
      <c r="E2872" s="33"/>
      <c r="F2872" s="33"/>
      <c r="G2872" s="3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"/>
      <c r="BA2872" s="33"/>
      <c r="BB2872" s="33"/>
      <c r="BC2872" s="33"/>
      <c r="BD2872" s="33"/>
      <c r="BE2872" s="33"/>
      <c r="BF2872" s="34" t="str">
        <f>IFERROR(VLOOKUP(Data_Power_app[[#This Row],[PRO ODER]],'Result'!A:C,3,0),"")</f>
        <v/>
      </c>
      <c r="BG2872" s="14" t="str">
        <f>IFERROR(VLOOKUP(Data_Power_app[[#This Row],[PRO ODER]]&amp;"LAM_IN",'Real Time'!A:E,4,0),"")</f>
        <v/>
      </c>
      <c r="BH2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/>
      <c r="B2873" s="33"/>
      <c r="C2873" s="33"/>
      <c r="D2873" s="33"/>
      <c r="E2873" s="33"/>
      <c r="F2873" s="33"/>
      <c r="G2873" s="3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"/>
      <c r="BA2873" s="33"/>
      <c r="BB2873" s="33"/>
      <c r="BC2873" s="33"/>
      <c r="BD2873" s="33"/>
      <c r="BE2873" s="33"/>
      <c r="BF2873" s="34" t="str">
        <f>IFERROR(VLOOKUP(Data_Power_app[[#This Row],[PRO ODER]],'Result'!A:C,3,0),"")</f>
        <v/>
      </c>
      <c r="BG2873" s="14" t="str">
        <f>IFERROR(VLOOKUP(Data_Power_app[[#This Row],[PRO ODER]]&amp;"LAM_IN",'Real Time'!A:E,4,0),"")</f>
        <v/>
      </c>
      <c r="BH2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/>
      <c r="B2874" s="33"/>
      <c r="C2874" s="33"/>
      <c r="D2874" s="33"/>
      <c r="E2874" s="33"/>
      <c r="F2874" s="33"/>
      <c r="G2874" s="3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"/>
      <c r="BA2874" s="33"/>
      <c r="BB2874" s="33"/>
      <c r="BC2874" s="33"/>
      <c r="BD2874" s="33"/>
      <c r="BE2874" s="33"/>
      <c r="BF2874" s="34" t="str">
        <f>IFERROR(VLOOKUP(Data_Power_app[[#This Row],[PRO ODER]],'Result'!A:C,3,0),"")</f>
        <v/>
      </c>
      <c r="BG2874" s="14" t="str">
        <f>IFERROR(VLOOKUP(Data_Power_app[[#This Row],[PRO ODER]]&amp;"LAM_IN",'Real Time'!A:E,4,0),"")</f>
        <v/>
      </c>
      <c r="BH2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/>
      <c r="B2875" s="33"/>
      <c r="C2875" s="33"/>
      <c r="D2875" s="33"/>
      <c r="E2875" s="33"/>
      <c r="F2875" s="33"/>
      <c r="G2875" s="33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"/>
      <c r="BA2875" s="33"/>
      <c r="BB2875" s="33"/>
      <c r="BC2875" s="33"/>
      <c r="BD2875" s="33"/>
      <c r="BE2875" s="33"/>
      <c r="BF2875" s="34" t="str">
        <f>IFERROR(VLOOKUP(Data_Power_app[[#This Row],[PRO ODER]],'Result'!A:C,3,0),"")</f>
        <v/>
      </c>
      <c r="BG2875" s="14" t="str">
        <f>IFERROR(VLOOKUP(Data_Power_app[[#This Row],[PRO ODER]]&amp;"LAM_IN",'Real Time'!A:E,4,0),"")</f>
        <v/>
      </c>
      <c r="BH2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/>
      <c r="B2876" s="33"/>
      <c r="C2876" s="33"/>
      <c r="D2876" s="33"/>
      <c r="E2876" s="33"/>
      <c r="F2876" s="33"/>
      <c r="G2876" s="33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"/>
      <c r="BA2876" s="33"/>
      <c r="BB2876" s="33"/>
      <c r="BC2876" s="33"/>
      <c r="BD2876" s="33"/>
      <c r="BE2876" s="33"/>
      <c r="BF2876" s="34" t="str">
        <f>IFERROR(VLOOKUP(Data_Power_app[[#This Row],[PRO ODER]],'Result'!A:C,3,0),"")</f>
        <v/>
      </c>
      <c r="BG2876" s="14" t="str">
        <f>IFERROR(VLOOKUP(Data_Power_app[[#This Row],[PRO ODER]]&amp;"LAM_IN",'Real Time'!A:E,4,0),"")</f>
        <v/>
      </c>
      <c r="BH2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/>
      <c r="B2877" s="33"/>
      <c r="C2877" s="33"/>
      <c r="D2877" s="33"/>
      <c r="E2877" s="33"/>
      <c r="F2877" s="33"/>
      <c r="G2877" s="33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"/>
      <c r="BA2877" s="33"/>
      <c r="BB2877" s="33"/>
      <c r="BC2877" s="33"/>
      <c r="BD2877" s="33"/>
      <c r="BE2877" s="33"/>
      <c r="BF2877" s="34" t="str">
        <f>IFERROR(VLOOKUP(Data_Power_app[[#This Row],[PRO ODER]],'Result'!A:C,3,0),"")</f>
        <v/>
      </c>
      <c r="BG2877" s="14" t="str">
        <f>IFERROR(VLOOKUP(Data_Power_app[[#This Row],[PRO ODER]]&amp;"LAM_IN",'Real Time'!A:E,4,0),"")</f>
        <v/>
      </c>
      <c r="BH2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/>
      <c r="B2878" s="33"/>
      <c r="C2878" s="33"/>
      <c r="D2878" s="33"/>
      <c r="E2878" s="33"/>
      <c r="F2878" s="33"/>
      <c r="G2878" s="33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"/>
      <c r="BA2878" s="33"/>
      <c r="BB2878" s="33"/>
      <c r="BC2878" s="33"/>
      <c r="BD2878" s="33"/>
      <c r="BE2878" s="33"/>
      <c r="BF2878" s="34" t="str">
        <f>IFERROR(VLOOKUP(Data_Power_app[[#This Row],[PRO ODER]],'Result'!A:C,3,0),"")</f>
        <v/>
      </c>
      <c r="BG2878" s="14" t="str">
        <f>IFERROR(VLOOKUP(Data_Power_app[[#This Row],[PRO ODER]]&amp;"LAM_IN",'Real Time'!A:E,4,0),"")</f>
        <v/>
      </c>
      <c r="BH2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/>
      <c r="B2879" s="33"/>
      <c r="C2879" s="33"/>
      <c r="D2879" s="33"/>
      <c r="E2879" s="33"/>
      <c r="F2879" s="33"/>
      <c r="G2879" s="33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"/>
      <c r="BA2879" s="33"/>
      <c r="BB2879" s="33"/>
      <c r="BC2879" s="33"/>
      <c r="BD2879" s="33"/>
      <c r="BE2879" s="33"/>
      <c r="BF2879" s="34" t="str">
        <f>IFERROR(VLOOKUP(Data_Power_app[[#This Row],[PRO ODER]],'Result'!A:C,3,0),"")</f>
        <v/>
      </c>
      <c r="BG2879" s="14" t="str">
        <f>IFERROR(VLOOKUP(Data_Power_app[[#This Row],[PRO ODER]]&amp;"LAM_IN",'Real Time'!A:E,4,0),"")</f>
        <v/>
      </c>
      <c r="BH2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/>
      <c r="B2880" s="33"/>
      <c r="C2880" s="33"/>
      <c r="D2880" s="33"/>
      <c r="E2880" s="33"/>
      <c r="F2880" s="33"/>
      <c r="G2880" s="33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"/>
      <c r="BA2880" s="33"/>
      <c r="BB2880" s="33"/>
      <c r="BC2880" s="33"/>
      <c r="BD2880" s="33"/>
      <c r="BE2880" s="33"/>
      <c r="BF2880" s="34" t="str">
        <f>IFERROR(VLOOKUP(Data_Power_app[[#This Row],[PRO ODER]],'Result'!A:C,3,0),"")</f>
        <v/>
      </c>
      <c r="BG2880" s="14" t="str">
        <f>IFERROR(VLOOKUP(Data_Power_app[[#This Row],[PRO ODER]]&amp;"LAM_IN",'Real Time'!A:E,4,0),"")</f>
        <v/>
      </c>
      <c r="BH2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/>
      <c r="B2881" s="33"/>
      <c r="C2881" s="33"/>
      <c r="D2881" s="33"/>
      <c r="E2881" s="33"/>
      <c r="F2881" s="33"/>
      <c r="G2881" s="33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"/>
      <c r="BA2881" s="33"/>
      <c r="BB2881" s="33"/>
      <c r="BC2881" s="33"/>
      <c r="BD2881" s="33"/>
      <c r="BE2881" s="33"/>
      <c r="BF2881" s="34" t="str">
        <f>IFERROR(VLOOKUP(Data_Power_app[[#This Row],[PRO ODER]],'Result'!A:C,3,0),"")</f>
        <v/>
      </c>
      <c r="BG2881" s="14" t="str">
        <f>IFERROR(VLOOKUP(Data_Power_app[[#This Row],[PRO ODER]]&amp;"LAM_IN",'Real Time'!A:E,4,0),"")</f>
        <v/>
      </c>
      <c r="BH2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/>
      <c r="B2882" s="33"/>
      <c r="C2882" s="33"/>
      <c r="D2882" s="33"/>
      <c r="E2882" s="33"/>
      <c r="F2882" s="33"/>
      <c r="G2882" s="33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"/>
      <c r="BA2882" s="33"/>
      <c r="BB2882" s="33"/>
      <c r="BC2882" s="33"/>
      <c r="BD2882" s="33"/>
      <c r="BE2882" s="33"/>
      <c r="BF2882" s="34" t="str">
        <f>IFERROR(VLOOKUP(Data_Power_app[[#This Row],[PRO ODER]],'Result'!A:C,3,0),"")</f>
        <v/>
      </c>
      <c r="BG2882" s="14" t="str">
        <f>IFERROR(VLOOKUP(Data_Power_app[[#This Row],[PRO ODER]]&amp;"LAM_IN",'Real Time'!A:E,4,0),"")</f>
        <v/>
      </c>
      <c r="BH2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/>
      <c r="B2883" s="33"/>
      <c r="C2883" s="33"/>
      <c r="D2883" s="33"/>
      <c r="E2883" s="33"/>
      <c r="F2883" s="33"/>
      <c r="G2883" s="33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"/>
      <c r="BA2883" s="33"/>
      <c r="BB2883" s="33"/>
      <c r="BC2883" s="33"/>
      <c r="BD2883" s="33"/>
      <c r="BE2883" s="33"/>
      <c r="BF2883" s="34" t="str">
        <f>IFERROR(VLOOKUP(Data_Power_app[[#This Row],[PRO ODER]],'Result'!A:C,3,0),"")</f>
        <v/>
      </c>
      <c r="BG2883" s="14" t="str">
        <f>IFERROR(VLOOKUP(Data_Power_app[[#This Row],[PRO ODER]]&amp;"LAM_IN",'Real Time'!A:E,4,0),"")</f>
        <v/>
      </c>
      <c r="BH2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/>
      <c r="B2884" s="33"/>
      <c r="C2884" s="33"/>
      <c r="D2884" s="33"/>
      <c r="E2884" s="33"/>
      <c r="F2884" s="33"/>
      <c r="G2884" s="33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"/>
      <c r="BA2884" s="33"/>
      <c r="BB2884" s="33"/>
      <c r="BC2884" s="33"/>
      <c r="BD2884" s="33"/>
      <c r="BE2884" s="33"/>
      <c r="BF2884" s="34" t="str">
        <f>IFERROR(VLOOKUP(Data_Power_app[[#This Row],[PRO ODER]],'Result'!A:C,3,0),"")</f>
        <v/>
      </c>
      <c r="BG2884" s="14" t="str">
        <f>IFERROR(VLOOKUP(Data_Power_app[[#This Row],[PRO ODER]]&amp;"LAM_IN",'Real Time'!A:E,4,0),"")</f>
        <v/>
      </c>
      <c r="BH2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/>
      <c r="B2885" s="33"/>
      <c r="C2885" s="33"/>
      <c r="D2885" s="33"/>
      <c r="E2885" s="33"/>
      <c r="F2885" s="33"/>
      <c r="G2885" s="33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"/>
      <c r="BA2885" s="33"/>
      <c r="BB2885" s="33"/>
      <c r="BC2885" s="33"/>
      <c r="BD2885" s="33"/>
      <c r="BE2885" s="33"/>
      <c r="BF2885" s="34" t="str">
        <f>IFERROR(VLOOKUP(Data_Power_app[[#This Row],[PRO ODER]],'Result'!A:C,3,0),"")</f>
        <v/>
      </c>
      <c r="BG2885" s="14" t="str">
        <f>IFERROR(VLOOKUP(Data_Power_app[[#This Row],[PRO ODER]]&amp;"LAM_IN",'Real Time'!A:E,4,0),"")</f>
        <v/>
      </c>
      <c r="BH2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/>
      <c r="B2886" s="33"/>
      <c r="C2886" s="33"/>
      <c r="D2886" s="33"/>
      <c r="E2886" s="33"/>
      <c r="F2886" s="33"/>
      <c r="G2886" s="33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"/>
      <c r="BA2886" s="33"/>
      <c r="BB2886" s="33"/>
      <c r="BC2886" s="33"/>
      <c r="BD2886" s="33"/>
      <c r="BE2886" s="33"/>
      <c r="BF2886" s="34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/>
      <c r="B2887" s="33"/>
      <c r="C2887" s="33"/>
      <c r="D2887" s="33"/>
      <c r="E2887" s="33"/>
      <c r="F2887" s="33"/>
      <c r="G2887" s="33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"/>
      <c r="BA2887" s="33"/>
      <c r="BB2887" s="33"/>
      <c r="BC2887" s="33"/>
      <c r="BD2887" s="33"/>
      <c r="BE2887" s="33"/>
      <c r="BF2887" s="34" t="str">
        <f>IFERROR(VLOOKUP(Data_Power_app[[#This Row],[PRO ODER]],'Result'!A:C,3,0),"")</f>
        <v/>
      </c>
      <c r="BG2887" s="14" t="str">
        <f>IFERROR(VLOOKUP(Data_Power_app[[#This Row],[PRO ODER]]&amp;"LAM_IN",'Real Time'!A:E,4,0),"")</f>
        <v/>
      </c>
      <c r="BH2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/>
      <c r="B2888" s="33"/>
      <c r="C2888" s="33"/>
      <c r="D2888" s="33"/>
      <c r="E2888" s="33"/>
      <c r="F2888" s="33"/>
      <c r="G2888" s="33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"/>
      <c r="BA2888" s="33"/>
      <c r="BB2888" s="33"/>
      <c r="BC2888" s="33"/>
      <c r="BD2888" s="33"/>
      <c r="BE2888" s="33"/>
      <c r="BF2888" s="34" t="str">
        <f>IFERROR(VLOOKUP(Data_Power_app[[#This Row],[PRO ODER]],'Result'!A:C,3,0),"")</f>
        <v/>
      </c>
      <c r="BG2888" s="14" t="str">
        <f>IFERROR(VLOOKUP(Data_Power_app[[#This Row],[PRO ODER]]&amp;"LAM_IN",'Real Time'!A:E,4,0),"")</f>
        <v/>
      </c>
      <c r="BH2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/>
      <c r="B2889" s="33"/>
      <c r="C2889" s="33"/>
      <c r="D2889" s="33"/>
      <c r="E2889" s="33"/>
      <c r="F2889" s="33"/>
      <c r="G2889" s="33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"/>
      <c r="BA2889" s="33"/>
      <c r="BB2889" s="33"/>
      <c r="BC2889" s="33"/>
      <c r="BD2889" s="33"/>
      <c r="BE2889" s="33"/>
      <c r="BF2889" s="34" t="str">
        <f>IFERROR(VLOOKUP(Data_Power_app[[#This Row],[PRO ODER]],'Result'!A:C,3,0),"")</f>
        <v/>
      </c>
      <c r="BG2889" s="14" t="str">
        <f>IFERROR(VLOOKUP(Data_Power_app[[#This Row],[PRO ODER]]&amp;"LAM_IN",'Real Time'!A:E,4,0),"")</f>
        <v/>
      </c>
      <c r="BH2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/>
      <c r="B2890" s="33"/>
      <c r="C2890" s="33"/>
      <c r="D2890" s="33"/>
      <c r="E2890" s="33"/>
      <c r="F2890" s="33"/>
      <c r="G2890" s="33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"/>
      <c r="BA2890" s="33"/>
      <c r="BB2890" s="33"/>
      <c r="BC2890" s="33"/>
      <c r="BD2890" s="33"/>
      <c r="BE2890" s="33"/>
      <c r="BF2890" s="34" t="str">
        <f>IFERROR(VLOOKUP(Data_Power_app[[#This Row],[PRO ODER]],'Result'!A:C,3,0),"")</f>
        <v/>
      </c>
      <c r="BG2890" s="14" t="str">
        <f>IFERROR(VLOOKUP(Data_Power_app[[#This Row],[PRO ODER]]&amp;"LAM_IN",'Real Time'!A:E,4,0),"")</f>
        <v/>
      </c>
      <c r="BH2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/>
      <c r="B2891" s="33"/>
      <c r="C2891" s="33"/>
      <c r="D2891" s="33"/>
      <c r="E2891" s="33"/>
      <c r="F2891" s="33"/>
      <c r="G2891" s="33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"/>
      <c r="BA2891" s="33"/>
      <c r="BB2891" s="33"/>
      <c r="BC2891" s="33"/>
      <c r="BD2891" s="33"/>
      <c r="BE2891" s="33"/>
      <c r="BF2891" s="34" t="str">
        <f>IFERROR(VLOOKUP(Data_Power_app[[#This Row],[PRO ODER]],'Result'!A:C,3,0),"")</f>
        <v/>
      </c>
      <c r="BG2891" s="14" t="str">
        <f>IFERROR(VLOOKUP(Data_Power_app[[#This Row],[PRO ODER]]&amp;"LAM_IN",'Real Time'!A:E,4,0),"")</f>
        <v/>
      </c>
      <c r="BH2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/>
      <c r="B2892" s="33"/>
      <c r="C2892" s="33"/>
      <c r="D2892" s="33"/>
      <c r="E2892" s="33"/>
      <c r="F2892" s="33"/>
      <c r="G2892" s="33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"/>
      <c r="BA2892" s="33"/>
      <c r="BB2892" s="33"/>
      <c r="BC2892" s="33"/>
      <c r="BD2892" s="33"/>
      <c r="BE2892" s="33"/>
      <c r="BF2892" s="34" t="str">
        <f>IFERROR(VLOOKUP(Data_Power_app[[#This Row],[PRO ODER]],'Result'!A:C,3,0),"")</f>
        <v/>
      </c>
      <c r="BG2892" s="14" t="str">
        <f>IFERROR(VLOOKUP(Data_Power_app[[#This Row],[PRO ODER]]&amp;"LAM_IN",'Real Time'!A:E,4,0),"")</f>
        <v/>
      </c>
      <c r="BH2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/>
      <c r="B2893" s="33"/>
      <c r="C2893" s="33"/>
      <c r="D2893" s="33"/>
      <c r="E2893" s="33"/>
      <c r="F2893" s="33"/>
      <c r="G2893" s="33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"/>
      <c r="BA2893" s="33"/>
      <c r="BB2893" s="33"/>
      <c r="BC2893" s="33"/>
      <c r="BD2893" s="33"/>
      <c r="BE2893" s="33"/>
      <c r="BF2893" s="34" t="str">
        <f>IFERROR(VLOOKUP(Data_Power_app[[#This Row],[PRO ODER]],'Result'!A:C,3,0),"")</f>
        <v/>
      </c>
      <c r="BG2893" s="14" t="str">
        <f>IFERROR(VLOOKUP(Data_Power_app[[#This Row],[PRO ODER]]&amp;"LAM_IN",'Real Time'!A:E,4,0),"")</f>
        <v/>
      </c>
      <c r="BH2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/>
      <c r="B2894" s="33"/>
      <c r="C2894" s="33"/>
      <c r="D2894" s="33"/>
      <c r="E2894" s="33"/>
      <c r="F2894" s="33"/>
      <c r="G2894" s="33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"/>
      <c r="BA2894" s="33"/>
      <c r="BB2894" s="33"/>
      <c r="BC2894" s="33"/>
      <c r="BD2894" s="33"/>
      <c r="BE2894" s="33"/>
      <c r="BF2894" s="34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/>
      <c r="B2895" s="33"/>
      <c r="C2895" s="33"/>
      <c r="D2895" s="33"/>
      <c r="E2895" s="33"/>
      <c r="F2895" s="33"/>
      <c r="G2895" s="33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"/>
      <c r="BA2895" s="33"/>
      <c r="BB2895" s="33"/>
      <c r="BC2895" s="33"/>
      <c r="BD2895" s="33"/>
      <c r="BE2895" s="33"/>
      <c r="BF2895" s="34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/>
      <c r="B2896" s="33"/>
      <c r="C2896" s="33"/>
      <c r="D2896" s="33"/>
      <c r="E2896" s="33"/>
      <c r="F2896" s="33"/>
      <c r="G2896" s="33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"/>
      <c r="BA2896" s="33"/>
      <c r="BB2896" s="33"/>
      <c r="BC2896" s="33"/>
      <c r="BD2896" s="33"/>
      <c r="BE2896" s="33"/>
      <c r="BF2896" s="34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/>
      </c>
      <c r="BH2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/>
      <c r="B2897" s="33"/>
      <c r="C2897" s="33"/>
      <c r="D2897" s="33"/>
      <c r="E2897" s="33"/>
      <c r="F2897" s="33"/>
      <c r="G2897" s="33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"/>
      <c r="BA2897" s="33"/>
      <c r="BB2897" s="33"/>
      <c r="BC2897" s="33"/>
      <c r="BD2897" s="33"/>
      <c r="BE2897" s="33"/>
      <c r="BF2897" s="34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/>
      </c>
      <c r="BH2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/>
      <c r="B2898" s="33"/>
      <c r="C2898" s="33"/>
      <c r="D2898" s="33"/>
      <c r="E2898" s="33"/>
      <c r="F2898" s="33"/>
      <c r="G2898" s="33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"/>
      <c r="BA2898" s="33"/>
      <c r="BB2898" s="33"/>
      <c r="BC2898" s="33"/>
      <c r="BD2898" s="33"/>
      <c r="BE2898" s="33"/>
      <c r="BF2898" s="34" t="str">
        <f>IFERROR(VLOOKUP(Data_Power_app[[#This Row],[PRO ODER]],'Result'!A:C,3,0),"")</f>
        <v/>
      </c>
      <c r="BG2898" s="14" t="str">
        <f>IFERROR(VLOOKUP(Data_Power_app[[#This Row],[PRO ODER]]&amp;"LAM_IN",'Real Time'!A:E,4,0),"")</f>
        <v/>
      </c>
      <c r="BH2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/>
      <c r="B2899" s="33"/>
      <c r="C2899" s="33"/>
      <c r="D2899" s="33"/>
      <c r="E2899" s="33"/>
      <c r="F2899" s="33"/>
      <c r="G2899" s="33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"/>
      <c r="BA2899" s="33"/>
      <c r="BB2899" s="33"/>
      <c r="BC2899" s="33"/>
      <c r="BD2899" s="33"/>
      <c r="BE2899" s="33"/>
      <c r="BF2899" s="34" t="str">
        <f>IFERROR(VLOOKUP(Data_Power_app[[#This Row],[PRO ODER]],'Result'!A:C,3,0),"")</f>
        <v/>
      </c>
      <c r="BG2899" s="14" t="str">
        <f>IFERROR(VLOOKUP(Data_Power_app[[#This Row],[PRO ODER]]&amp;"LAM_IN",'Real Time'!A:E,4,0),"")</f>
        <v/>
      </c>
      <c r="BH2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/>
      <c r="B2900" s="33"/>
      <c r="C2900" s="33"/>
      <c r="D2900" s="33"/>
      <c r="E2900" s="33"/>
      <c r="F2900" s="33"/>
      <c r="G2900" s="33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"/>
      <c r="BA2900" s="33"/>
      <c r="BB2900" s="33"/>
      <c r="BC2900" s="33"/>
      <c r="BD2900" s="33"/>
      <c r="BE2900" s="33"/>
      <c r="BF2900" s="34" t="str">
        <f>IFERROR(VLOOKUP(Data_Power_app[[#This Row],[PRO ODER]],'Result'!A:C,3,0),"")</f>
        <v/>
      </c>
      <c r="BG2900" s="14" t="str">
        <f>IFERROR(VLOOKUP(Data_Power_app[[#This Row],[PRO ODER]]&amp;"LAM_IN",'Real Time'!A:E,4,0),"")</f>
        <v/>
      </c>
      <c r="BH2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/>
      <c r="B2901" s="33"/>
      <c r="C2901" s="33"/>
      <c r="D2901" s="33"/>
      <c r="E2901" s="33"/>
      <c r="F2901" s="33"/>
      <c r="G2901" s="3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"/>
      <c r="BA2901" s="33"/>
      <c r="BB2901" s="33"/>
      <c r="BC2901" s="33"/>
      <c r="BD2901" s="33"/>
      <c r="BE2901" s="33"/>
      <c r="BF2901" s="34" t="str">
        <f>IFERROR(VLOOKUP(Data_Power_app[[#This Row],[PRO ODER]],'Result'!A:C,3,0),"")</f>
        <v/>
      </c>
      <c r="BG2901" s="14" t="str">
        <f>IFERROR(VLOOKUP(Data_Power_app[[#This Row],[PRO ODER]]&amp;"LAM_IN",'Real Time'!A:E,4,0),"")</f>
        <v/>
      </c>
      <c r="BH2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/>
      <c r="B2902" s="33"/>
      <c r="C2902" s="33"/>
      <c r="D2902" s="33"/>
      <c r="E2902" s="33"/>
      <c r="F2902" s="33"/>
      <c r="G2902" s="3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"/>
      <c r="BA2902" s="33"/>
      <c r="BB2902" s="33"/>
      <c r="BC2902" s="33"/>
      <c r="BD2902" s="33"/>
      <c r="BE2902" s="33"/>
      <c r="BF2902" s="34" t="str">
        <f>IFERROR(VLOOKUP(Data_Power_app[[#This Row],[PRO ODER]],'Result'!A:C,3,0),"")</f>
        <v/>
      </c>
      <c r="BG2902" s="14" t="str">
        <f>IFERROR(VLOOKUP(Data_Power_app[[#This Row],[PRO ODER]]&amp;"LAM_IN",'Real Time'!A:E,4,0),"")</f>
        <v/>
      </c>
      <c r="BH2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/>
      <c r="B2903" s="33"/>
      <c r="C2903" s="33"/>
      <c r="D2903" s="33"/>
      <c r="E2903" s="33"/>
      <c r="F2903" s="33"/>
      <c r="G2903" s="3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"/>
      <c r="BA2903" s="33"/>
      <c r="BB2903" s="33"/>
      <c r="BC2903" s="33"/>
      <c r="BD2903" s="33"/>
      <c r="BE2903" s="33"/>
      <c r="BF2903" s="34" t="str">
        <f>IFERROR(VLOOKUP(Data_Power_app[[#This Row],[PRO ODER]],'Result'!A:C,3,0),"")</f>
        <v/>
      </c>
      <c r="BG2903" s="14" t="str">
        <f>IFERROR(VLOOKUP(Data_Power_app[[#This Row],[PRO ODER]]&amp;"LAM_IN",'Real Time'!A:E,4,0),"")</f>
        <v/>
      </c>
      <c r="BH2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/>
      <c r="B2904" s="33"/>
      <c r="C2904" s="33"/>
      <c r="D2904" s="33"/>
      <c r="E2904" s="33"/>
      <c r="F2904" s="33"/>
      <c r="G2904" s="3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"/>
      <c r="BA2904" s="33"/>
      <c r="BB2904" s="33"/>
      <c r="BC2904" s="33"/>
      <c r="BD2904" s="33"/>
      <c r="BE2904" s="33"/>
      <c r="BF2904" s="34" t="str">
        <f>IFERROR(VLOOKUP(Data_Power_app[[#This Row],[PRO ODER]],'Result'!A:C,3,0),"")</f>
        <v/>
      </c>
      <c r="BG2904" s="14" t="str">
        <f>IFERROR(VLOOKUP(Data_Power_app[[#This Row],[PRO ODER]]&amp;"LAM_IN",'Real Time'!A:E,4,0),"")</f>
        <v/>
      </c>
      <c r="BH2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/>
      <c r="B2905" s="33"/>
      <c r="C2905" s="33"/>
      <c r="D2905" s="33"/>
      <c r="E2905" s="33"/>
      <c r="F2905" s="33"/>
      <c r="G2905" s="3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"/>
      <c r="BA2905" s="33"/>
      <c r="BB2905" s="33"/>
      <c r="BC2905" s="33"/>
      <c r="BD2905" s="33"/>
      <c r="BE2905" s="33"/>
      <c r="BF2905" s="34" t="str">
        <f>IFERROR(VLOOKUP(Data_Power_app[[#This Row],[PRO ODER]],'Result'!A:C,3,0),"")</f>
        <v/>
      </c>
      <c r="BG2905" s="14" t="str">
        <f>IFERROR(VLOOKUP(Data_Power_app[[#This Row],[PRO ODER]]&amp;"LAM_IN",'Real Time'!A:E,4,0),"")</f>
        <v/>
      </c>
      <c r="BH2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/>
      <c r="B2906" s="33"/>
      <c r="C2906" s="33"/>
      <c r="D2906" s="33"/>
      <c r="E2906" s="33"/>
      <c r="F2906" s="33"/>
      <c r="G2906" s="3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"/>
      <c r="BA2906" s="33"/>
      <c r="BB2906" s="33"/>
      <c r="BC2906" s="33"/>
      <c r="BD2906" s="33"/>
      <c r="BE2906" s="33"/>
      <c r="BF2906" s="34" t="str">
        <f>IFERROR(VLOOKUP(Data_Power_app[[#This Row],[PRO ODER]],'Result'!A:C,3,0),"")</f>
        <v/>
      </c>
      <c r="BG2906" s="14" t="str">
        <f>IFERROR(VLOOKUP(Data_Power_app[[#This Row],[PRO ODER]]&amp;"LAM_IN",'Real Time'!A:E,4,0),"")</f>
        <v/>
      </c>
      <c r="BH2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/>
      <c r="B2907" s="33"/>
      <c r="C2907" s="33"/>
      <c r="D2907" s="33"/>
      <c r="E2907" s="33"/>
      <c r="F2907" s="33"/>
      <c r="G2907" s="3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"/>
      <c r="BA2907" s="33"/>
      <c r="BB2907" s="33"/>
      <c r="BC2907" s="33"/>
      <c r="BD2907" s="33"/>
      <c r="BE2907" s="33"/>
      <c r="BF2907" s="34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/>
      </c>
      <c r="BH2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/>
      <c r="B2908" s="33"/>
      <c r="C2908" s="33"/>
      <c r="D2908" s="33"/>
      <c r="E2908" s="33"/>
      <c r="F2908" s="33"/>
      <c r="G2908" s="3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"/>
      <c r="BA2908" s="33"/>
      <c r="BB2908" s="33"/>
      <c r="BC2908" s="33"/>
      <c r="BD2908" s="33"/>
      <c r="BE2908" s="33"/>
      <c r="BF2908" s="34" t="str">
        <f>IFERROR(VLOOKUP(Data_Power_app[[#This Row],[PRO ODER]],'Result'!A:C,3,0),"")</f>
        <v/>
      </c>
      <c r="BG2908" s="14" t="str">
        <f>IFERROR(VLOOKUP(Data_Power_app[[#This Row],[PRO ODER]]&amp;"LAM_IN",'Real Time'!A:E,4,0),"")</f>
        <v/>
      </c>
      <c r="BH2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/>
      <c r="B2909" s="33"/>
      <c r="C2909" s="33"/>
      <c r="D2909" s="33"/>
      <c r="E2909" s="33"/>
      <c r="F2909" s="33"/>
      <c r="G2909" s="3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"/>
      <c r="BA2909" s="33"/>
      <c r="BB2909" s="33"/>
      <c r="BC2909" s="33"/>
      <c r="BD2909" s="33"/>
      <c r="BE2909" s="33"/>
      <c r="BF2909" s="34" t="str">
        <f>IFERROR(VLOOKUP(Data_Power_app[[#This Row],[PRO ODER]],'Result'!A:C,3,0),"")</f>
        <v/>
      </c>
      <c r="BG2909" s="14" t="str">
        <f>IFERROR(VLOOKUP(Data_Power_app[[#This Row],[PRO ODER]]&amp;"LAM_IN",'Real Time'!A:E,4,0),"")</f>
        <v/>
      </c>
      <c r="BH2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/>
      <c r="B2910" s="33"/>
      <c r="C2910" s="33"/>
      <c r="D2910" s="33"/>
      <c r="E2910" s="33"/>
      <c r="F2910" s="33"/>
      <c r="G2910" s="3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"/>
      <c r="BA2910" s="33"/>
      <c r="BB2910" s="33"/>
      <c r="BC2910" s="33"/>
      <c r="BD2910" s="33"/>
      <c r="BE2910" s="33"/>
      <c r="BF2910" s="34" t="str">
        <f>IFERROR(VLOOKUP(Data_Power_app[[#This Row],[PRO ODER]],'Result'!A:C,3,0),"")</f>
        <v/>
      </c>
      <c r="BG2910" s="14" t="str">
        <f>IFERROR(VLOOKUP(Data_Power_app[[#This Row],[PRO ODER]]&amp;"LAM_IN",'Real Time'!A:E,4,0),"")</f>
        <v/>
      </c>
      <c r="BH2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/>
      <c r="B2911" s="33"/>
      <c r="C2911" s="33"/>
      <c r="D2911" s="33"/>
      <c r="E2911" s="33"/>
      <c r="F2911" s="33"/>
      <c r="G2911" s="3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"/>
      <c r="BA2911" s="33"/>
      <c r="BB2911" s="33"/>
      <c r="BC2911" s="33"/>
      <c r="BD2911" s="33"/>
      <c r="BE2911" s="33"/>
      <c r="BF2911" s="34" t="str">
        <f>IFERROR(VLOOKUP(Data_Power_app[[#This Row],[PRO ODER]],'Result'!A:C,3,0),"")</f>
        <v/>
      </c>
      <c r="BG2911" s="14" t="str">
        <f>IFERROR(VLOOKUP(Data_Power_app[[#This Row],[PRO ODER]]&amp;"LAM_IN",'Real Time'!A:E,4,0),"")</f>
        <v/>
      </c>
      <c r="BH2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/>
      <c r="B2912" s="33"/>
      <c r="C2912" s="33"/>
      <c r="D2912" s="33"/>
      <c r="E2912" s="33"/>
      <c r="F2912" s="33"/>
      <c r="G2912" s="33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"/>
      <c r="BA2912" s="33"/>
      <c r="BB2912" s="33"/>
      <c r="BC2912" s="33"/>
      <c r="BD2912" s="33"/>
      <c r="BE2912" s="33"/>
      <c r="BF2912" s="34" t="str">
        <f>IFERROR(VLOOKUP(Data_Power_app[[#This Row],[PRO ODER]],'Result'!A:C,3,0),"")</f>
        <v/>
      </c>
      <c r="BG2912" s="14" t="str">
        <f>IFERROR(VLOOKUP(Data_Power_app[[#This Row],[PRO ODER]]&amp;"LAM_IN",'Real Time'!A:E,4,0),"")</f>
        <v/>
      </c>
      <c r="BH2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/>
      <c r="B2913" s="33"/>
      <c r="C2913" s="33"/>
      <c r="D2913" s="33"/>
      <c r="E2913" s="33"/>
      <c r="F2913" s="33"/>
      <c r="G2913" s="33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"/>
      <c r="BA2913" s="33"/>
      <c r="BB2913" s="33"/>
      <c r="BC2913" s="33"/>
      <c r="BD2913" s="33"/>
      <c r="BE2913" s="33"/>
      <c r="BF2913" s="34" t="str">
        <f>IFERROR(VLOOKUP(Data_Power_app[[#This Row],[PRO ODER]],'Result'!A:C,3,0),"")</f>
        <v/>
      </c>
      <c r="BG2913" s="14" t="str">
        <f>IFERROR(VLOOKUP(Data_Power_app[[#This Row],[PRO ODER]]&amp;"LAM_IN",'Real Time'!A:E,4,0),"")</f>
        <v/>
      </c>
      <c r="BH2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/>
      <c r="B2914" s="33"/>
      <c r="C2914" s="33"/>
      <c r="D2914" s="33"/>
      <c r="E2914" s="33"/>
      <c r="F2914" s="33"/>
      <c r="G2914" s="33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"/>
      <c r="BA2914" s="33"/>
      <c r="BB2914" s="33"/>
      <c r="BC2914" s="33"/>
      <c r="BD2914" s="33"/>
      <c r="BE2914" s="33"/>
      <c r="BF2914" s="34" t="str">
        <f>IFERROR(VLOOKUP(Data_Power_app[[#This Row],[PRO ODER]],'Result'!A:C,3,0),"")</f>
        <v/>
      </c>
      <c r="BG2914" s="14" t="str">
        <f>IFERROR(VLOOKUP(Data_Power_app[[#This Row],[PRO ODER]]&amp;"LAM_IN",'Real Time'!A:E,4,0),"")</f>
        <v/>
      </c>
      <c r="BH2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/>
      <c r="B2915" s="33"/>
      <c r="C2915" s="33"/>
      <c r="D2915" s="33"/>
      <c r="E2915" s="33"/>
      <c r="F2915" s="33"/>
      <c r="G2915" s="33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"/>
      <c r="BA2915" s="33"/>
      <c r="BB2915" s="33"/>
      <c r="BC2915" s="33"/>
      <c r="BD2915" s="33"/>
      <c r="BE2915" s="33"/>
      <c r="BF2915" s="34" t="str">
        <f>IFERROR(VLOOKUP(Data_Power_app[[#This Row],[PRO ODER]],'Result'!A:C,3,0),"")</f>
        <v/>
      </c>
      <c r="BG2915" s="14" t="str">
        <f>IFERROR(VLOOKUP(Data_Power_app[[#This Row],[PRO ODER]]&amp;"LAM_IN",'Real Time'!A:E,4,0),"")</f>
        <v/>
      </c>
      <c r="BH2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/>
      <c r="B2916" s="33"/>
      <c r="C2916" s="33"/>
      <c r="D2916" s="33"/>
      <c r="E2916" s="33"/>
      <c r="F2916" s="33"/>
      <c r="G2916" s="33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"/>
      <c r="BA2916" s="33"/>
      <c r="BB2916" s="33"/>
      <c r="BC2916" s="33"/>
      <c r="BD2916" s="33"/>
      <c r="BE2916" s="33"/>
      <c r="BF2916" s="34" t="str">
        <f>IFERROR(VLOOKUP(Data_Power_app[[#This Row],[PRO ODER]],'Result'!A:C,3,0),"")</f>
        <v/>
      </c>
      <c r="BG2916" s="14" t="str">
        <f>IFERROR(VLOOKUP(Data_Power_app[[#This Row],[PRO ODER]]&amp;"LAM_IN",'Real Time'!A:E,4,0),"")</f>
        <v/>
      </c>
      <c r="BH2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/>
      <c r="B2917" s="33"/>
      <c r="C2917" s="33"/>
      <c r="D2917" s="33"/>
      <c r="E2917" s="33"/>
      <c r="F2917" s="33"/>
      <c r="G2917" s="33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"/>
      <c r="BA2917" s="33"/>
      <c r="BB2917" s="33"/>
      <c r="BC2917" s="33"/>
      <c r="BD2917" s="33"/>
      <c r="BE2917" s="33"/>
      <c r="BF2917" s="34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/>
      <c r="B2918" s="33"/>
      <c r="C2918" s="33"/>
      <c r="D2918" s="33"/>
      <c r="E2918" s="33"/>
      <c r="F2918" s="33"/>
      <c r="G2918" s="33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"/>
      <c r="BA2918" s="33"/>
      <c r="BB2918" s="33"/>
      <c r="BC2918" s="33"/>
      <c r="BD2918" s="33"/>
      <c r="BE2918" s="33"/>
      <c r="BF2918" s="34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/>
      <c r="B2919" s="33"/>
      <c r="C2919" s="33"/>
      <c r="D2919" s="33"/>
      <c r="E2919" s="33"/>
      <c r="F2919" s="33"/>
      <c r="G2919" s="33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"/>
      <c r="BA2919" s="33"/>
      <c r="BB2919" s="33"/>
      <c r="BC2919" s="33"/>
      <c r="BD2919" s="33"/>
      <c r="BE2919" s="33"/>
      <c r="BF2919" s="34" t="str">
        <f>IFERROR(VLOOKUP(Data_Power_app[[#This Row],[PRO ODER]],'Result'!A:C,3,0),"")</f>
        <v/>
      </c>
      <c r="BG2919" s="14" t="str">
        <f>IFERROR(VLOOKUP(Data_Power_app[[#This Row],[PRO ODER]]&amp;"LAM_IN",'Real Time'!A:E,4,0),"")</f>
        <v/>
      </c>
      <c r="BH2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/>
      <c r="B2920" s="33"/>
      <c r="C2920" s="33"/>
      <c r="D2920" s="33"/>
      <c r="E2920" s="33"/>
      <c r="F2920" s="33"/>
      <c r="G2920" s="33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"/>
      <c r="BA2920" s="33"/>
      <c r="BB2920" s="33"/>
      <c r="BC2920" s="33"/>
      <c r="BD2920" s="33"/>
      <c r="BE2920" s="33"/>
      <c r="BF2920" s="34" t="str">
        <f>IFERROR(VLOOKUP(Data_Power_app[[#This Row],[PRO ODER]],'Result'!A:C,3,0),"")</f>
        <v/>
      </c>
      <c r="BG2920" s="14" t="str">
        <f>IFERROR(VLOOKUP(Data_Power_app[[#This Row],[PRO ODER]]&amp;"LAM_IN",'Real Time'!A:E,4,0),"")</f>
        <v/>
      </c>
      <c r="BH2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/>
      <c r="B2921" s="33"/>
      <c r="C2921" s="33"/>
      <c r="D2921" s="33"/>
      <c r="E2921" s="33"/>
      <c r="F2921" s="33"/>
      <c r="G2921" s="33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"/>
      <c r="BA2921" s="33"/>
      <c r="BB2921" s="33"/>
      <c r="BC2921" s="33"/>
      <c r="BD2921" s="33"/>
      <c r="BE2921" s="33"/>
      <c r="BF2921" s="34" t="str">
        <f>IFERROR(VLOOKUP(Data_Power_app[[#This Row],[PRO ODER]],'Result'!A:C,3,0),"")</f>
        <v/>
      </c>
      <c r="BG2921" s="14" t="str">
        <f>IFERROR(VLOOKUP(Data_Power_app[[#This Row],[PRO ODER]]&amp;"LAM_IN",'Real Time'!A:E,4,0),"")</f>
        <v/>
      </c>
      <c r="BH2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/>
      <c r="B2922" s="33"/>
      <c r="C2922" s="33"/>
      <c r="D2922" s="33"/>
      <c r="E2922" s="33"/>
      <c r="F2922" s="33"/>
      <c r="G2922" s="33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"/>
      <c r="BA2922" s="33"/>
      <c r="BB2922" s="33"/>
      <c r="BC2922" s="33"/>
      <c r="BD2922" s="33"/>
      <c r="BE2922" s="33"/>
      <c r="BF2922" s="34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/>
      <c r="B2923" s="33"/>
      <c r="C2923" s="33"/>
      <c r="D2923" s="33"/>
      <c r="E2923" s="33"/>
      <c r="F2923" s="33"/>
      <c r="G2923" s="3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"/>
      <c r="BA2923" s="33"/>
      <c r="BB2923" s="33"/>
      <c r="BC2923" s="33"/>
      <c r="BD2923" s="33"/>
      <c r="BE2923" s="33"/>
      <c r="BF2923" s="34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/>
      <c r="B2924" s="33"/>
      <c r="C2924" s="33"/>
      <c r="D2924" s="33"/>
      <c r="E2924" s="33"/>
      <c r="F2924" s="33"/>
      <c r="G2924" s="3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"/>
      <c r="BA2924" s="33"/>
      <c r="BB2924" s="33"/>
      <c r="BC2924" s="33"/>
      <c r="BD2924" s="33"/>
      <c r="BE2924" s="33"/>
      <c r="BF2924" s="34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/>
      <c r="B2925" s="33"/>
      <c r="C2925" s="33"/>
      <c r="D2925" s="33"/>
      <c r="E2925" s="33"/>
      <c r="F2925" s="33"/>
      <c r="G2925" s="3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"/>
      <c r="BA2925" s="33"/>
      <c r="BB2925" s="33"/>
      <c r="BC2925" s="33"/>
      <c r="BD2925" s="33"/>
      <c r="BE2925" s="33"/>
      <c r="BF2925" s="34" t="str">
        <f>IFERROR(VLOOKUP(Data_Power_app[[#This Row],[PRO ODER]],'Result'!A:C,3,0),"")</f>
        <v/>
      </c>
      <c r="BG2925" s="14" t="str">
        <f>IFERROR(VLOOKUP(Data_Power_app[[#This Row],[PRO ODER]]&amp;"LAM_IN",'Real Time'!A:E,4,0),"")</f>
        <v/>
      </c>
      <c r="BH2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/>
      <c r="B2926" s="33"/>
      <c r="C2926" s="33"/>
      <c r="D2926" s="33"/>
      <c r="E2926" s="33"/>
      <c r="F2926" s="33"/>
      <c r="G2926" s="33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"/>
      <c r="BA2926" s="33"/>
      <c r="BB2926" s="33"/>
      <c r="BC2926" s="33"/>
      <c r="BD2926" s="33"/>
      <c r="BE2926" s="33"/>
      <c r="BF2926" s="34" t="str">
        <f>IFERROR(VLOOKUP(Data_Power_app[[#This Row],[PRO ODER]],'Result'!A:C,3,0),"")</f>
        <v/>
      </c>
      <c r="BG2926" s="14" t="str">
        <f>IFERROR(VLOOKUP(Data_Power_app[[#This Row],[PRO ODER]]&amp;"LAM_IN",'Real Time'!A:E,4,0),"")</f>
        <v/>
      </c>
      <c r="BH2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/>
      <c r="B2927" s="33"/>
      <c r="C2927" s="33"/>
      <c r="D2927" s="33"/>
      <c r="E2927" s="33"/>
      <c r="F2927" s="33"/>
      <c r="G2927" s="33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"/>
      <c r="BA2927" s="33"/>
      <c r="BB2927" s="33"/>
      <c r="BC2927" s="33"/>
      <c r="BD2927" s="33"/>
      <c r="BE2927" s="33"/>
      <c r="BF2927" s="34" t="str">
        <f>IFERROR(VLOOKUP(Data_Power_app[[#This Row],[PRO ODER]],'Result'!A:C,3,0),"")</f>
        <v/>
      </c>
      <c r="BG2927" s="14" t="str">
        <f>IFERROR(VLOOKUP(Data_Power_app[[#This Row],[PRO ODER]]&amp;"LAM_IN",'Real Time'!A:E,4,0),"")</f>
        <v/>
      </c>
      <c r="BH2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/>
      <c r="B2928" s="33"/>
      <c r="C2928" s="33"/>
      <c r="D2928" s="33"/>
      <c r="E2928" s="33"/>
      <c r="F2928" s="33"/>
      <c r="G2928" s="33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"/>
      <c r="BA2928" s="33"/>
      <c r="BB2928" s="33"/>
      <c r="BC2928" s="33"/>
      <c r="BD2928" s="33"/>
      <c r="BE2928" s="33"/>
      <c r="BF2928" s="34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/>
      </c>
      <c r="BH2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/>
      <c r="B2929" s="33"/>
      <c r="C2929" s="33"/>
      <c r="D2929" s="33"/>
      <c r="E2929" s="33"/>
      <c r="F2929" s="33"/>
      <c r="G2929" s="33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"/>
      <c r="BA2929" s="33"/>
      <c r="BB2929" s="33"/>
      <c r="BC2929" s="33"/>
      <c r="BD2929" s="33"/>
      <c r="BE2929" s="33"/>
      <c r="BF2929" s="34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/>
      </c>
      <c r="BH2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/>
      <c r="B2930" s="33"/>
      <c r="C2930" s="33"/>
      <c r="D2930" s="33"/>
      <c r="E2930" s="33"/>
      <c r="F2930" s="33"/>
      <c r="G2930" s="33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"/>
      <c r="BA2930" s="33"/>
      <c r="BB2930" s="33"/>
      <c r="BC2930" s="33"/>
      <c r="BD2930" s="33"/>
      <c r="BE2930" s="33"/>
      <c r="BF2930" s="34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/>
      </c>
      <c r="BH2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/>
      <c r="B2931" s="33"/>
      <c r="C2931" s="33"/>
      <c r="D2931" s="33"/>
      <c r="E2931" s="33"/>
      <c r="F2931" s="33"/>
      <c r="G2931" s="33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"/>
      <c r="BA2931" s="33"/>
      <c r="BB2931" s="33"/>
      <c r="BC2931" s="33"/>
      <c r="BD2931" s="33"/>
      <c r="BE2931" s="33"/>
      <c r="BF2931" s="34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/>
      </c>
      <c r="BH2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/>
      <c r="B2932" s="33"/>
      <c r="C2932" s="33"/>
      <c r="D2932" s="33"/>
      <c r="E2932" s="33"/>
      <c r="F2932" s="33"/>
      <c r="G2932" s="3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"/>
      <c r="BA2932" s="33"/>
      <c r="BB2932" s="33"/>
      <c r="BC2932" s="33"/>
      <c r="BD2932" s="33"/>
      <c r="BE2932" s="33"/>
      <c r="BF2932" s="34" t="str">
        <f>IFERROR(VLOOKUP(Data_Power_app[[#This Row],[PRO ODER]],'Result'!A:C,3,0),"")</f>
        <v/>
      </c>
      <c r="BG2932" s="14" t="str">
        <f>IFERROR(VLOOKUP(Data_Power_app[[#This Row],[PRO ODER]]&amp;"LAM_IN",'Real Time'!A:E,4,0),"")</f>
        <v/>
      </c>
      <c r="BH2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/>
      <c r="B2933" s="33"/>
      <c r="C2933" s="33"/>
      <c r="D2933" s="33"/>
      <c r="E2933" s="33"/>
      <c r="F2933" s="33"/>
      <c r="G2933" s="3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"/>
      <c r="BA2933" s="33"/>
      <c r="BB2933" s="33"/>
      <c r="BC2933" s="33"/>
      <c r="BD2933" s="33"/>
      <c r="BE2933" s="33"/>
      <c r="BF2933" s="34" t="str">
        <f>IFERROR(VLOOKUP(Data_Power_app[[#This Row],[PRO ODER]],'Result'!A:C,3,0),"")</f>
        <v/>
      </c>
      <c r="BG2933" s="14" t="str">
        <f>IFERROR(VLOOKUP(Data_Power_app[[#This Row],[PRO ODER]]&amp;"LAM_IN",'Real Time'!A:E,4,0),"")</f>
        <v/>
      </c>
      <c r="BH2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/>
      <c r="B2934" s="33"/>
      <c r="C2934" s="33"/>
      <c r="D2934" s="33"/>
      <c r="E2934" s="33"/>
      <c r="F2934" s="33"/>
      <c r="G2934" s="3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"/>
      <c r="BA2934" s="33"/>
      <c r="BB2934" s="33"/>
      <c r="BC2934" s="33"/>
      <c r="BD2934" s="33"/>
      <c r="BE2934" s="33"/>
      <c r="BF2934" s="34" t="str">
        <f>IFERROR(VLOOKUP(Data_Power_app[[#This Row],[PRO ODER]],'Result'!A:C,3,0),"")</f>
        <v/>
      </c>
      <c r="BG2934" s="14" t="str">
        <f>IFERROR(VLOOKUP(Data_Power_app[[#This Row],[PRO ODER]]&amp;"LAM_IN",'Real Time'!A:E,4,0),"")</f>
        <v/>
      </c>
      <c r="BH2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/>
      <c r="B2935" s="33"/>
      <c r="C2935" s="33"/>
      <c r="D2935" s="33"/>
      <c r="E2935" s="33"/>
      <c r="F2935" s="33"/>
      <c r="G2935" s="3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"/>
      <c r="BA2935" s="33"/>
      <c r="BB2935" s="33"/>
      <c r="BC2935" s="33"/>
      <c r="BD2935" s="33"/>
      <c r="BE2935" s="33"/>
      <c r="BF2935" s="34" t="str">
        <f>IFERROR(VLOOKUP(Data_Power_app[[#This Row],[PRO ODER]],'Result'!A:C,3,0),"")</f>
        <v/>
      </c>
      <c r="BG2935" s="14" t="str">
        <f>IFERROR(VLOOKUP(Data_Power_app[[#This Row],[PRO ODER]]&amp;"LAM_IN",'Real Time'!A:E,4,0),"")</f>
        <v/>
      </c>
      <c r="BH2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/>
      <c r="B2936" s="33"/>
      <c r="C2936" s="33"/>
      <c r="D2936" s="33"/>
      <c r="E2936" s="33"/>
      <c r="F2936" s="33"/>
      <c r="G2936" s="3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"/>
      <c r="BA2936" s="33"/>
      <c r="BB2936" s="33"/>
      <c r="BC2936" s="33"/>
      <c r="BD2936" s="33"/>
      <c r="BE2936" s="33"/>
      <c r="BF2936" s="34" t="str">
        <f>IFERROR(VLOOKUP(Data_Power_app[[#This Row],[PRO ODER]],'Result'!A:C,3,0),"")</f>
        <v/>
      </c>
      <c r="BG2936" s="14" t="str">
        <f>IFERROR(VLOOKUP(Data_Power_app[[#This Row],[PRO ODER]]&amp;"LAM_IN",'Real Time'!A:E,4,0),"")</f>
        <v/>
      </c>
      <c r="BH2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/>
      <c r="B2937" s="33"/>
      <c r="C2937" s="33"/>
      <c r="D2937" s="33"/>
      <c r="E2937" s="33"/>
      <c r="F2937" s="33"/>
      <c r="G2937" s="33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"/>
      <c r="BA2937" s="33"/>
      <c r="BB2937" s="33"/>
      <c r="BC2937" s="33"/>
      <c r="BD2937" s="33"/>
      <c r="BE2937" s="33"/>
      <c r="BF2937" s="34" t="str">
        <f>IFERROR(VLOOKUP(Data_Power_app[[#This Row],[PRO ODER]],'Result'!A:C,3,0),"")</f>
        <v/>
      </c>
      <c r="BG2937" s="14" t="str">
        <f>IFERROR(VLOOKUP(Data_Power_app[[#This Row],[PRO ODER]]&amp;"LAM_IN",'Real Time'!A:E,4,0),"")</f>
        <v/>
      </c>
      <c r="BH2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/>
      <c r="B2938" s="33"/>
      <c r="C2938" s="33"/>
      <c r="D2938" s="33"/>
      <c r="E2938" s="33"/>
      <c r="F2938" s="33"/>
      <c r="G2938" s="33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"/>
      <c r="BA2938" s="33"/>
      <c r="BB2938" s="33"/>
      <c r="BC2938" s="33"/>
      <c r="BD2938" s="33"/>
      <c r="BE2938" s="33"/>
      <c r="BF2938" s="34" t="str">
        <f>IFERROR(VLOOKUP(Data_Power_app[[#This Row],[PRO ODER]],'Result'!A:C,3,0),"")</f>
        <v/>
      </c>
      <c r="BG2938" s="14" t="str">
        <f>IFERROR(VLOOKUP(Data_Power_app[[#This Row],[PRO ODER]]&amp;"LAM_IN",'Real Time'!A:E,4,0),"")</f>
        <v/>
      </c>
      <c r="BH2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/>
      <c r="B2939" s="33"/>
      <c r="C2939" s="33"/>
      <c r="D2939" s="33"/>
      <c r="E2939" s="33"/>
      <c r="F2939" s="33"/>
      <c r="G2939" s="33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"/>
      <c r="BA2939" s="33"/>
      <c r="BB2939" s="33"/>
      <c r="BC2939" s="33"/>
      <c r="BD2939" s="33"/>
      <c r="BE2939" s="33"/>
      <c r="BF2939" s="34" t="str">
        <f>IFERROR(VLOOKUP(Data_Power_app[[#This Row],[PRO ODER]],'Result'!A:C,3,0),"")</f>
        <v/>
      </c>
      <c r="BG2939" s="14" t="str">
        <f>IFERROR(VLOOKUP(Data_Power_app[[#This Row],[PRO ODER]]&amp;"LAM_IN",'Real Time'!A:E,4,0),"")</f>
        <v/>
      </c>
      <c r="BH2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/>
      <c r="B2940" s="33"/>
      <c r="C2940" s="33"/>
      <c r="D2940" s="33"/>
      <c r="E2940" s="33"/>
      <c r="F2940" s="33"/>
      <c r="G2940" s="33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"/>
      <c r="BA2940" s="33"/>
      <c r="BB2940" s="33"/>
      <c r="BC2940" s="33"/>
      <c r="BD2940" s="33"/>
      <c r="BE2940" s="33"/>
      <c r="BF2940" s="34" t="str">
        <f>IFERROR(VLOOKUP(Data_Power_app[[#This Row],[PRO ODER]],'Result'!A:C,3,0),"")</f>
        <v/>
      </c>
      <c r="BG2940" s="14" t="str">
        <f>IFERROR(VLOOKUP(Data_Power_app[[#This Row],[PRO ODER]]&amp;"LAM_IN",'Real Time'!A:E,4,0),"")</f>
        <v/>
      </c>
      <c r="BH2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/>
      <c r="B2941" s="33"/>
      <c r="C2941" s="33"/>
      <c r="D2941" s="33"/>
      <c r="E2941" s="33"/>
      <c r="F2941" s="33"/>
      <c r="G2941" s="33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"/>
      <c r="BA2941" s="33"/>
      <c r="BB2941" s="33"/>
      <c r="BC2941" s="33"/>
      <c r="BD2941" s="33"/>
      <c r="BE2941" s="33"/>
      <c r="BF2941" s="34" t="str">
        <f>IFERROR(VLOOKUP(Data_Power_app[[#This Row],[PRO ODER]],'Result'!A:C,3,0),"")</f>
        <v/>
      </c>
      <c r="BG2941" s="14" t="str">
        <f>IFERROR(VLOOKUP(Data_Power_app[[#This Row],[PRO ODER]]&amp;"LAM_IN",'Real Time'!A:E,4,0),"")</f>
        <v/>
      </c>
      <c r="BH2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/>
      <c r="B2942" s="33"/>
      <c r="C2942" s="33"/>
      <c r="D2942" s="33"/>
      <c r="E2942" s="33"/>
      <c r="F2942" s="33"/>
      <c r="G2942" s="33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"/>
      <c r="BA2942" s="33"/>
      <c r="BB2942" s="33"/>
      <c r="BC2942" s="33"/>
      <c r="BD2942" s="33"/>
      <c r="BE2942" s="33"/>
      <c r="BF2942" s="34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/>
      <c r="B2943" s="33"/>
      <c r="C2943" s="33"/>
      <c r="D2943" s="33"/>
      <c r="E2943" s="33"/>
      <c r="F2943" s="33"/>
      <c r="G2943" s="33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"/>
      <c r="BA2943" s="33"/>
      <c r="BB2943" s="33"/>
      <c r="BC2943" s="33"/>
      <c r="BD2943" s="33"/>
      <c r="BE2943" s="33"/>
      <c r="BF2943" s="34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/>
      <c r="B2944" s="33"/>
      <c r="C2944" s="33"/>
      <c r="D2944" s="33"/>
      <c r="E2944" s="33"/>
      <c r="F2944" s="33"/>
      <c r="G2944" s="33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"/>
      <c r="BA2944" s="33"/>
      <c r="BB2944" s="33"/>
      <c r="BC2944" s="33"/>
      <c r="BD2944" s="33"/>
      <c r="BE2944" s="33"/>
      <c r="BF2944" s="34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/>
      <c r="B2945" s="33"/>
      <c r="C2945" s="33"/>
      <c r="D2945" s="33"/>
      <c r="E2945" s="33"/>
      <c r="F2945" s="33"/>
      <c r="G2945" s="33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"/>
      <c r="BA2945" s="33"/>
      <c r="BB2945" s="33"/>
      <c r="BC2945" s="33"/>
      <c r="BD2945" s="33"/>
      <c r="BE2945" s="33"/>
      <c r="BF2945" s="34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/>
      <c r="B2946" s="33"/>
      <c r="C2946" s="33"/>
      <c r="D2946" s="33"/>
      <c r="E2946" s="33"/>
      <c r="F2946" s="33"/>
      <c r="G2946" s="33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"/>
      <c r="BA2946" s="33"/>
      <c r="BB2946" s="33"/>
      <c r="BC2946" s="33"/>
      <c r="BD2946" s="33"/>
      <c r="BE2946" s="33"/>
      <c r="BF2946" s="34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/>
      <c r="B2947" s="33"/>
      <c r="C2947" s="33"/>
      <c r="D2947" s="33"/>
      <c r="E2947" s="33"/>
      <c r="F2947" s="33"/>
      <c r="G2947" s="33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"/>
      <c r="BA2947" s="33"/>
      <c r="BB2947" s="33"/>
      <c r="BC2947" s="33"/>
      <c r="BD2947" s="33"/>
      <c r="BE2947" s="33"/>
      <c r="BF2947" s="34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/>
      <c r="B2948" s="33"/>
      <c r="C2948" s="33"/>
      <c r="D2948" s="33"/>
      <c r="E2948" s="33"/>
      <c r="F2948" s="33"/>
      <c r="G2948" s="3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"/>
      <c r="BA2948" s="33"/>
      <c r="BB2948" s="33"/>
      <c r="BC2948" s="33"/>
      <c r="BD2948" s="33"/>
      <c r="BE2948" s="33"/>
      <c r="BF2948" s="34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/>
      <c r="B2949" s="33"/>
      <c r="C2949" s="33"/>
      <c r="D2949" s="33"/>
      <c r="E2949" s="33"/>
      <c r="F2949" s="33"/>
      <c r="G2949" s="33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"/>
      <c r="BA2949" s="33"/>
      <c r="BB2949" s="33"/>
      <c r="BC2949" s="33"/>
      <c r="BD2949" s="33"/>
      <c r="BE2949" s="33"/>
      <c r="BF2949" s="34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/>
      <c r="B2950" s="33"/>
      <c r="C2950" s="33"/>
      <c r="D2950" s="33"/>
      <c r="E2950" s="33"/>
      <c r="F2950" s="33"/>
      <c r="G2950" s="33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"/>
      <c r="BA2950" s="33"/>
      <c r="BB2950" s="33"/>
      <c r="BC2950" s="33"/>
      <c r="BD2950" s="33"/>
      <c r="BE2950" s="33"/>
      <c r="BF2950" s="34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/>
      <c r="B2951" s="33"/>
      <c r="C2951" s="33"/>
      <c r="D2951" s="33"/>
      <c r="E2951" s="33"/>
      <c r="F2951" s="33"/>
      <c r="G2951" s="3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"/>
      <c r="BA2951" s="33"/>
      <c r="BB2951" s="33"/>
      <c r="BC2951" s="33"/>
      <c r="BD2951" s="33"/>
      <c r="BE2951" s="33"/>
      <c r="BF2951" s="34" t="str">
        <f>IFERROR(VLOOKUP(Data_Power_app[[#This Row],[PRO ODER]],'Result'!A:C,3,0),"")</f>
        <v/>
      </c>
      <c r="BG2951" s="14" t="str">
        <f>IFERROR(VLOOKUP(Data_Power_app[[#This Row],[PRO ODER]]&amp;"LAM_IN",'Real Time'!A:E,4,0),"")</f>
        <v/>
      </c>
      <c r="BH2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/>
      <c r="B2952" s="33"/>
      <c r="C2952" s="33"/>
      <c r="D2952" s="33"/>
      <c r="E2952" s="33"/>
      <c r="F2952" s="33"/>
      <c r="G2952" s="33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"/>
      <c r="BA2952" s="33"/>
      <c r="BB2952" s="33"/>
      <c r="BC2952" s="33"/>
      <c r="BD2952" s="33"/>
      <c r="BE2952" s="33"/>
      <c r="BF2952" s="34" t="str">
        <f>IFERROR(VLOOKUP(Data_Power_app[[#This Row],[PRO ODER]],'Result'!A:C,3,0),"")</f>
        <v/>
      </c>
      <c r="BG2952" s="14" t="str">
        <f>IFERROR(VLOOKUP(Data_Power_app[[#This Row],[PRO ODER]]&amp;"LAM_IN",'Real Time'!A:E,4,0),"")</f>
        <v/>
      </c>
      <c r="BH2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/>
      <c r="B2953" s="33"/>
      <c r="C2953" s="33"/>
      <c r="D2953" s="33"/>
      <c r="E2953" s="33"/>
      <c r="F2953" s="33"/>
      <c r="G2953" s="3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"/>
      <c r="BA2953" s="33"/>
      <c r="BB2953" s="33"/>
      <c r="BC2953" s="33"/>
      <c r="BD2953" s="33"/>
      <c r="BE2953" s="33"/>
      <c r="BF2953" s="34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/>
      <c r="B2954" s="33"/>
      <c r="C2954" s="33"/>
      <c r="D2954" s="33"/>
      <c r="E2954" s="33"/>
      <c r="F2954" s="33"/>
      <c r="G2954" s="33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"/>
      <c r="BA2954" s="33"/>
      <c r="BB2954" s="33"/>
      <c r="BC2954" s="33"/>
      <c r="BD2954" s="33"/>
      <c r="BE2954" s="33"/>
      <c r="BF2954" s="34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/>
      <c r="B2955" s="33"/>
      <c r="C2955" s="33"/>
      <c r="D2955" s="33"/>
      <c r="E2955" s="33"/>
      <c r="F2955" s="33"/>
      <c r="G2955" s="3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"/>
      <c r="BA2955" s="33"/>
      <c r="BB2955" s="33"/>
      <c r="BC2955" s="33"/>
      <c r="BD2955" s="33"/>
      <c r="BE2955" s="33"/>
      <c r="BF2955" s="34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/>
      <c r="B2956" s="33"/>
      <c r="C2956" s="33"/>
      <c r="D2956" s="33"/>
      <c r="E2956" s="33"/>
      <c r="F2956" s="33"/>
      <c r="G2956" s="33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"/>
      <c r="BA2956" s="33"/>
      <c r="BB2956" s="33"/>
      <c r="BC2956" s="33"/>
      <c r="BD2956" s="33"/>
      <c r="BE2956" s="33"/>
      <c r="BF2956" s="34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/>
      <c r="B2957" s="33"/>
      <c r="C2957" s="33"/>
      <c r="D2957" s="33"/>
      <c r="E2957" s="33"/>
      <c r="F2957" s="33"/>
      <c r="G2957" s="3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"/>
      <c r="BA2957" s="33"/>
      <c r="BB2957" s="33"/>
      <c r="BC2957" s="33"/>
      <c r="BD2957" s="33"/>
      <c r="BE2957" s="33"/>
      <c r="BF2957" s="34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/>
      <c r="B2958" s="33"/>
      <c r="C2958" s="33"/>
      <c r="D2958" s="33"/>
      <c r="E2958" s="33"/>
      <c r="F2958" s="33"/>
      <c r="G2958" s="33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"/>
      <c r="BA2958" s="33"/>
      <c r="BB2958" s="33"/>
      <c r="BC2958" s="33"/>
      <c r="BD2958" s="33"/>
      <c r="BE2958" s="33"/>
      <c r="BF2958" s="34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/>
      <c r="B2959" s="33"/>
      <c r="C2959" s="33"/>
      <c r="D2959" s="33"/>
      <c r="E2959" s="33"/>
      <c r="F2959" s="33"/>
      <c r="G2959" s="3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"/>
      <c r="BA2959" s="33"/>
      <c r="BB2959" s="33"/>
      <c r="BC2959" s="33"/>
      <c r="BD2959" s="33"/>
      <c r="BE2959" s="33"/>
      <c r="BF2959" s="34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/>
      <c r="B2960" s="33"/>
      <c r="C2960" s="33"/>
      <c r="D2960" s="33"/>
      <c r="E2960" s="33"/>
      <c r="F2960" s="33"/>
      <c r="G2960" s="33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"/>
      <c r="BA2960" s="33"/>
      <c r="BB2960" s="33"/>
      <c r="BC2960" s="33"/>
      <c r="BD2960" s="33"/>
      <c r="BE2960" s="33"/>
      <c r="BF2960" s="34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/>
      <c r="B2961" s="33"/>
      <c r="C2961" s="33"/>
      <c r="D2961" s="33"/>
      <c r="E2961" s="33"/>
      <c r="F2961" s="33"/>
      <c r="G2961" s="3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"/>
      <c r="BA2961" s="33"/>
      <c r="BB2961" s="33"/>
      <c r="BC2961" s="33"/>
      <c r="BD2961" s="33"/>
      <c r="BE2961" s="33"/>
      <c r="BF2961" s="34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/>
      <c r="B2962" s="33"/>
      <c r="C2962" s="33"/>
      <c r="D2962" s="33"/>
      <c r="E2962" s="33"/>
      <c r="F2962" s="33"/>
      <c r="G2962" s="33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"/>
      <c r="BA2962" s="33"/>
      <c r="BB2962" s="33"/>
      <c r="BC2962" s="33"/>
      <c r="BD2962" s="33"/>
      <c r="BE2962" s="33"/>
      <c r="BF2962" s="34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/>
      <c r="B2963" s="33"/>
      <c r="C2963" s="33"/>
      <c r="D2963" s="33"/>
      <c r="E2963" s="33"/>
      <c r="F2963" s="33"/>
      <c r="G2963" s="3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"/>
      <c r="BA2963" s="33"/>
      <c r="BB2963" s="33"/>
      <c r="BC2963" s="33"/>
      <c r="BD2963" s="33"/>
      <c r="BE2963" s="33"/>
      <c r="BF2963" s="34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/>
      <c r="B2964" s="33"/>
      <c r="C2964" s="33"/>
      <c r="D2964" s="33"/>
      <c r="E2964" s="33"/>
      <c r="F2964" s="33"/>
      <c r="G2964" s="33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"/>
      <c r="BA2964" s="33"/>
      <c r="BB2964" s="33"/>
      <c r="BC2964" s="33"/>
      <c r="BD2964" s="33"/>
      <c r="BE2964" s="33"/>
      <c r="BF2964" s="34" t="str">
        <f>IFERROR(VLOOKUP(Data_Power_app[[#This Row],[PRO ODER]],'Result'!A:C,3,0),"")</f>
        <v/>
      </c>
      <c r="BG2964" s="14" t="str">
        <f>IFERROR(VLOOKUP(Data_Power_app[[#This Row],[PRO ODER]]&amp;"LAM_IN",'Real Time'!A:E,4,0),"")</f>
        <v/>
      </c>
      <c r="BH2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/>
      <c r="B2965" s="33"/>
      <c r="C2965" s="33"/>
      <c r="D2965" s="33"/>
      <c r="E2965" s="33"/>
      <c r="F2965" s="33"/>
      <c r="G2965" s="33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"/>
      <c r="BA2965" s="33"/>
      <c r="BB2965" s="33"/>
      <c r="BC2965" s="33"/>
      <c r="BD2965" s="33"/>
      <c r="BE2965" s="33"/>
      <c r="BF2965" s="34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/>
      </c>
      <c r="BH2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/>
      <c r="B2966" s="33"/>
      <c r="C2966" s="33"/>
      <c r="D2966" s="33"/>
      <c r="E2966" s="33"/>
      <c r="F2966" s="33"/>
      <c r="G2966" s="33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"/>
      <c r="BA2966" s="33"/>
      <c r="BB2966" s="33"/>
      <c r="BC2966" s="33"/>
      <c r="BD2966" s="33"/>
      <c r="BE2966" s="33"/>
      <c r="BF2966" s="34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/>
      </c>
      <c r="BH2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/>
      <c r="B2967" s="33"/>
      <c r="C2967" s="33"/>
      <c r="D2967" s="33"/>
      <c r="E2967" s="33"/>
      <c r="F2967" s="33"/>
      <c r="G2967" s="33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"/>
      <c r="BA2967" s="33"/>
      <c r="BB2967" s="33"/>
      <c r="BC2967" s="33"/>
      <c r="BD2967" s="33"/>
      <c r="BE2967" s="33"/>
      <c r="BF2967" s="34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/>
      </c>
      <c r="BH2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/>
      <c r="B2968" s="33"/>
      <c r="C2968" s="33"/>
      <c r="D2968" s="33"/>
      <c r="E2968" s="33"/>
      <c r="F2968" s="33"/>
      <c r="G2968" s="33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"/>
      <c r="BA2968" s="33"/>
      <c r="BB2968" s="33"/>
      <c r="BC2968" s="33"/>
      <c r="BD2968" s="33"/>
      <c r="BE2968" s="33"/>
      <c r="BF2968" s="34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/>
      </c>
      <c r="BH2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/>
      <c r="B2969" s="33"/>
      <c r="C2969" s="33"/>
      <c r="D2969" s="33"/>
      <c r="E2969" s="33"/>
      <c r="F2969" s="33"/>
      <c r="G2969" s="33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"/>
      <c r="BA2969" s="33"/>
      <c r="BB2969" s="33"/>
      <c r="BC2969" s="33"/>
      <c r="BD2969" s="33"/>
      <c r="BE2969" s="33"/>
      <c r="BF2969" s="34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/>
      </c>
      <c r="BH2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/>
      <c r="B2970" s="33"/>
      <c r="C2970" s="33"/>
      <c r="D2970" s="33"/>
      <c r="E2970" s="33"/>
      <c r="F2970" s="33"/>
      <c r="G2970" s="33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"/>
      <c r="BA2970" s="33"/>
      <c r="BB2970" s="33"/>
      <c r="BC2970" s="33"/>
      <c r="BD2970" s="33"/>
      <c r="BE2970" s="33"/>
      <c r="BF2970" s="34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/>
      </c>
      <c r="BH2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/>
      <c r="B2971" s="33"/>
      <c r="C2971" s="33"/>
      <c r="D2971" s="33"/>
      <c r="E2971" s="33"/>
      <c r="F2971" s="33"/>
      <c r="G2971" s="33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"/>
      <c r="BA2971" s="33"/>
      <c r="BB2971" s="33"/>
      <c r="BC2971" s="33"/>
      <c r="BD2971" s="33"/>
      <c r="BE2971" s="33"/>
      <c r="BF2971" s="34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/>
      <c r="B2972" s="33"/>
      <c r="C2972" s="33"/>
      <c r="D2972" s="33"/>
      <c r="E2972" s="33"/>
      <c r="F2972" s="33"/>
      <c r="G2972" s="33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"/>
      <c r="BA2972" s="33"/>
      <c r="BB2972" s="33"/>
      <c r="BC2972" s="33"/>
      <c r="BD2972" s="33"/>
      <c r="BE2972" s="33"/>
      <c r="BF2972" s="34" t="str">
        <f>IFERROR(VLOOKUP(Data_Power_app[[#This Row],[PRO ODER]],'Result'!A:C,3,0),"")</f>
        <v/>
      </c>
      <c r="BG2972" s="14" t="str">
        <f>IFERROR(VLOOKUP(Data_Power_app[[#This Row],[PRO ODER]]&amp;"LAM_IN",'Real Time'!A:E,4,0),"")</f>
        <v/>
      </c>
      <c r="BH2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/>
      <c r="B2973" s="33"/>
      <c r="C2973" s="33"/>
      <c r="D2973" s="33"/>
      <c r="E2973" s="33"/>
      <c r="F2973" s="33"/>
      <c r="G2973" s="33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"/>
      <c r="BA2973" s="33"/>
      <c r="BB2973" s="33"/>
      <c r="BC2973" s="33"/>
      <c r="BD2973" s="33"/>
      <c r="BE2973" s="33"/>
      <c r="BF2973" s="34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/>
      </c>
      <c r="BH2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/>
      <c r="B2974" s="33"/>
      <c r="C2974" s="33"/>
      <c r="D2974" s="33"/>
      <c r="E2974" s="33"/>
      <c r="F2974" s="33"/>
      <c r="G2974" s="33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"/>
      <c r="BA2974" s="33"/>
      <c r="BB2974" s="33"/>
      <c r="BC2974" s="33"/>
      <c r="BD2974" s="33"/>
      <c r="BE2974" s="33"/>
      <c r="BF2974" s="34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/>
      </c>
      <c r="BH2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/>
      <c r="B2975" s="33"/>
      <c r="C2975" s="33"/>
      <c r="D2975" s="33"/>
      <c r="E2975" s="33"/>
      <c r="F2975" s="33"/>
      <c r="G2975" s="3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"/>
      <c r="BA2975" s="33"/>
      <c r="BB2975" s="33"/>
      <c r="BC2975" s="33"/>
      <c r="BD2975" s="33"/>
      <c r="BE2975" s="33"/>
      <c r="BF2975" s="34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/>
      </c>
      <c r="BH2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/>
      <c r="B2976" s="33"/>
      <c r="C2976" s="33"/>
      <c r="D2976" s="33"/>
      <c r="E2976" s="33"/>
      <c r="F2976" s="33"/>
      <c r="G2976" s="33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"/>
      <c r="BA2976" s="33"/>
      <c r="BB2976" s="33"/>
      <c r="BC2976" s="33"/>
      <c r="BD2976" s="33"/>
      <c r="BE2976" s="33"/>
      <c r="BF2976" s="34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/>
      </c>
      <c r="BH2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/>
      <c r="B2977" s="33"/>
      <c r="C2977" s="33"/>
      <c r="D2977" s="33"/>
      <c r="E2977" s="33"/>
      <c r="F2977" s="33"/>
      <c r="G2977" s="3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"/>
      <c r="BA2977" s="33"/>
      <c r="BB2977" s="33"/>
      <c r="BC2977" s="33"/>
      <c r="BD2977" s="33"/>
      <c r="BE2977" s="33"/>
      <c r="BF2977" s="34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/>
      </c>
      <c r="BH2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/>
      <c r="B2978" s="33"/>
      <c r="C2978" s="33"/>
      <c r="D2978" s="33"/>
      <c r="E2978" s="33"/>
      <c r="F2978" s="33"/>
      <c r="G2978" s="33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"/>
      <c r="BA2978" s="33"/>
      <c r="BB2978" s="33"/>
      <c r="BC2978" s="33"/>
      <c r="BD2978" s="33"/>
      <c r="BE2978" s="33"/>
      <c r="BF2978" s="34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/>
      </c>
      <c r="BH2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/>
      <c r="B2979" s="33"/>
      <c r="C2979" s="33"/>
      <c r="D2979" s="33"/>
      <c r="E2979" s="33"/>
      <c r="F2979" s="33"/>
      <c r="G2979" s="3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"/>
      <c r="BA2979" s="33"/>
      <c r="BB2979" s="33"/>
      <c r="BC2979" s="33"/>
      <c r="BD2979" s="33"/>
      <c r="BE2979" s="33"/>
      <c r="BF2979" s="34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/>
      </c>
      <c r="BH2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/>
      <c r="B2980" s="33"/>
      <c r="C2980" s="33"/>
      <c r="D2980" s="33"/>
      <c r="E2980" s="33"/>
      <c r="F2980" s="33"/>
      <c r="G2980" s="3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"/>
      <c r="BA2980" s="33"/>
      <c r="BB2980" s="33"/>
      <c r="BC2980" s="33"/>
      <c r="BD2980" s="33"/>
      <c r="BE2980" s="33"/>
      <c r="BF2980" s="34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/>
      </c>
      <c r="BH2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/>
      <c r="B2981" s="33"/>
      <c r="C2981" s="33"/>
      <c r="D2981" s="33"/>
      <c r="E2981" s="33"/>
      <c r="F2981" s="33"/>
      <c r="G2981" s="33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"/>
      <c r="BA2981" s="33"/>
      <c r="BB2981" s="33"/>
      <c r="BC2981" s="33"/>
      <c r="BD2981" s="33"/>
      <c r="BE2981" s="33"/>
      <c r="BF2981" s="34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/>
      </c>
      <c r="BH2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/>
      <c r="B2982" s="33"/>
      <c r="C2982" s="33"/>
      <c r="D2982" s="33"/>
      <c r="E2982" s="33"/>
      <c r="F2982" s="33"/>
      <c r="G2982" s="33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"/>
      <c r="BA2982" s="33"/>
      <c r="BB2982" s="33"/>
      <c r="BC2982" s="33"/>
      <c r="BD2982" s="33"/>
      <c r="BE2982" s="33"/>
      <c r="BF2982" s="34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/>
      <c r="B2983" s="33"/>
      <c r="C2983" s="33"/>
      <c r="D2983" s="33"/>
      <c r="E2983" s="33"/>
      <c r="F2983" s="33"/>
      <c r="G2983" s="3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"/>
      <c r="BA2983" s="33"/>
      <c r="BB2983" s="33"/>
      <c r="BC2983" s="33"/>
      <c r="BD2983" s="33"/>
      <c r="BE2983" s="33"/>
      <c r="BF2983" s="34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/>
      <c r="B2984" s="33"/>
      <c r="C2984" s="33"/>
      <c r="D2984" s="33"/>
      <c r="E2984" s="33"/>
      <c r="F2984" s="33"/>
      <c r="G2984" s="3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"/>
      <c r="BA2984" s="33"/>
      <c r="BB2984" s="33"/>
      <c r="BC2984" s="33"/>
      <c r="BD2984" s="33"/>
      <c r="BE2984" s="33"/>
      <c r="BF2984" s="34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/>
      </c>
      <c r="BH2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/>
      <c r="B2985" s="33"/>
      <c r="C2985" s="33"/>
      <c r="D2985" s="33"/>
      <c r="E2985" s="33"/>
      <c r="F2985" s="33"/>
      <c r="G2985" s="33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"/>
      <c r="BA2985" s="33"/>
      <c r="BB2985" s="33"/>
      <c r="BC2985" s="33"/>
      <c r="BD2985" s="33"/>
      <c r="BE2985" s="33"/>
      <c r="BF2985" s="34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/>
      </c>
      <c r="BH2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/>
      <c r="B2986" s="33"/>
      <c r="C2986" s="33"/>
      <c r="D2986" s="33"/>
      <c r="E2986" s="33"/>
      <c r="F2986" s="33"/>
      <c r="G2986" s="33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"/>
      <c r="BA2986" s="33"/>
      <c r="BB2986" s="33"/>
      <c r="BC2986" s="33"/>
      <c r="BD2986" s="33"/>
      <c r="BE2986" s="33"/>
      <c r="BF2986" s="34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/>
      </c>
      <c r="BH2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/>
      <c r="B2987" s="33"/>
      <c r="C2987" s="33"/>
      <c r="D2987" s="33"/>
      <c r="E2987" s="33"/>
      <c r="F2987" s="33"/>
      <c r="G2987" s="33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"/>
      <c r="BA2987" s="33"/>
      <c r="BB2987" s="33"/>
      <c r="BC2987" s="33"/>
      <c r="BD2987" s="33"/>
      <c r="BE2987" s="33"/>
      <c r="BF2987" s="34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/>
      </c>
      <c r="BH2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/>
      <c r="B2988" s="33"/>
      <c r="C2988" s="33"/>
      <c r="D2988" s="33"/>
      <c r="E2988" s="33"/>
      <c r="F2988" s="33"/>
      <c r="G2988" s="33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"/>
      <c r="BA2988" s="33"/>
      <c r="BB2988" s="33"/>
      <c r="BC2988" s="33"/>
      <c r="BD2988" s="33"/>
      <c r="BE2988" s="33"/>
      <c r="BF2988" s="34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/>
      </c>
      <c r="BH2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/>
      <c r="B2989" s="33"/>
      <c r="C2989" s="33"/>
      <c r="D2989" s="33"/>
      <c r="E2989" s="33"/>
      <c r="F2989" s="33"/>
      <c r="G2989" s="33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"/>
      <c r="BA2989" s="33"/>
      <c r="BB2989" s="33"/>
      <c r="BC2989" s="33"/>
      <c r="BD2989" s="33"/>
      <c r="BE2989" s="33"/>
      <c r="BF2989" s="34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/>
      </c>
      <c r="BH2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/>
      <c r="B2990" s="33"/>
      <c r="C2990" s="33"/>
      <c r="D2990" s="33"/>
      <c r="E2990" s="33"/>
      <c r="F2990" s="33"/>
      <c r="G2990" s="33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"/>
      <c r="BA2990" s="33"/>
      <c r="BB2990" s="33"/>
      <c r="BC2990" s="33"/>
      <c r="BD2990" s="33"/>
      <c r="BE2990" s="33"/>
      <c r="BF2990" s="34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/>
      <c r="B2991" s="33"/>
      <c r="C2991" s="33"/>
      <c r="D2991" s="33"/>
      <c r="E2991" s="33"/>
      <c r="F2991" s="33"/>
      <c r="G2991" s="33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"/>
      <c r="BA2991" s="33"/>
      <c r="BB2991" s="33"/>
      <c r="BC2991" s="33"/>
      <c r="BD2991" s="33"/>
      <c r="BE2991" s="33"/>
      <c r="BF2991" s="34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/>
      <c r="B2992" s="33"/>
      <c r="C2992" s="33"/>
      <c r="D2992" s="33"/>
      <c r="E2992" s="33"/>
      <c r="F2992" s="33"/>
      <c r="G2992" s="33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"/>
      <c r="BA2992" s="33"/>
      <c r="BB2992" s="33"/>
      <c r="BC2992" s="33"/>
      <c r="BD2992" s="33"/>
      <c r="BE2992" s="33"/>
      <c r="BF2992" s="34" t="str">
        <f>IFERROR(VLOOKUP(Data_Power_app[[#This Row],[PRO ODER]],'Result'!A:C,3,0),"")</f>
        <v/>
      </c>
      <c r="BG2992" s="14" t="str">
        <f>IFERROR(VLOOKUP(Data_Power_app[[#This Row],[PRO ODER]]&amp;"LAM_IN",'Real Time'!A:E,4,0),"")</f>
        <v/>
      </c>
      <c r="BH2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/>
      <c r="B2993" s="33"/>
      <c r="C2993" s="33"/>
      <c r="D2993" s="33"/>
      <c r="E2993" s="33"/>
      <c r="F2993" s="33"/>
      <c r="G2993" s="33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"/>
      <c r="BA2993" s="33"/>
      <c r="BB2993" s="33"/>
      <c r="BC2993" s="33"/>
      <c r="BD2993" s="33"/>
      <c r="BE2993" s="33"/>
      <c r="BF2993" s="34" t="str">
        <f>IFERROR(VLOOKUP(Data_Power_app[[#This Row],[PRO ODER]],'Result'!A:C,3,0),"")</f>
        <v/>
      </c>
      <c r="BG2993" s="14" t="str">
        <f>IFERROR(VLOOKUP(Data_Power_app[[#This Row],[PRO ODER]]&amp;"LAM_IN",'Real Time'!A:E,4,0),"")</f>
        <v/>
      </c>
      <c r="BH2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/>
      <c r="B2994" s="33"/>
      <c r="C2994" s="33"/>
      <c r="D2994" s="33"/>
      <c r="E2994" s="33"/>
      <c r="F2994" s="33"/>
      <c r="G2994" s="33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"/>
      <c r="BA2994" s="33"/>
      <c r="BB2994" s="33"/>
      <c r="BC2994" s="33"/>
      <c r="BD2994" s="33"/>
      <c r="BE2994" s="33"/>
      <c r="BF2994" s="34" t="str">
        <f>IFERROR(VLOOKUP(Data_Power_app[[#This Row],[PRO ODER]],'Result'!A:C,3,0),"")</f>
        <v/>
      </c>
      <c r="BG2994" s="14" t="str">
        <f>IFERROR(VLOOKUP(Data_Power_app[[#This Row],[PRO ODER]]&amp;"LAM_IN",'Real Time'!A:E,4,0),"")</f>
        <v/>
      </c>
      <c r="BH2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/>
      <c r="B2995" s="33"/>
      <c r="C2995" s="33"/>
      <c r="D2995" s="33"/>
      <c r="E2995" s="33"/>
      <c r="F2995" s="33"/>
      <c r="G2995" s="33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"/>
      <c r="BA2995" s="33"/>
      <c r="BB2995" s="33"/>
      <c r="BC2995" s="33"/>
      <c r="BD2995" s="33"/>
      <c r="BE2995" s="33"/>
      <c r="BF2995" s="34" t="str">
        <f>IFERROR(VLOOKUP(Data_Power_app[[#This Row],[PRO ODER]],'Result'!A:C,3,0),"")</f>
        <v/>
      </c>
      <c r="BG2995" s="14" t="str">
        <f>IFERROR(VLOOKUP(Data_Power_app[[#This Row],[PRO ODER]]&amp;"LAM_IN",'Real Time'!A:E,4,0),"")</f>
        <v/>
      </c>
      <c r="BH2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/>
      <c r="B2996" s="33"/>
      <c r="C2996" s="33"/>
      <c r="D2996" s="33"/>
      <c r="E2996" s="33"/>
      <c r="F2996" s="33"/>
      <c r="G2996" s="33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"/>
      <c r="BA2996" s="33"/>
      <c r="BB2996" s="33"/>
      <c r="BC2996" s="33"/>
      <c r="BD2996" s="33"/>
      <c r="BE2996" s="33"/>
      <c r="BF2996" s="34" t="str">
        <f>IFERROR(VLOOKUP(Data_Power_app[[#This Row],[PRO ODER]],'Result'!A:C,3,0),"")</f>
        <v/>
      </c>
      <c r="BG2996" s="14" t="str">
        <f>IFERROR(VLOOKUP(Data_Power_app[[#This Row],[PRO ODER]]&amp;"LAM_IN",'Real Time'!A:E,4,0),"")</f>
        <v/>
      </c>
      <c r="BH2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/>
      <c r="B2997" s="33"/>
      <c r="C2997" s="33"/>
      <c r="D2997" s="33"/>
      <c r="E2997" s="33"/>
      <c r="F2997" s="33"/>
      <c r="G2997" s="33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"/>
      <c r="BA2997" s="33"/>
      <c r="BB2997" s="33"/>
      <c r="BC2997" s="33"/>
      <c r="BD2997" s="33"/>
      <c r="BE2997" s="33"/>
      <c r="BF2997" s="34" t="str">
        <f>IFERROR(VLOOKUP(Data_Power_app[[#This Row],[PRO ODER]],'Result'!A:C,3,0),"")</f>
        <v/>
      </c>
      <c r="BG2997" s="14" t="str">
        <f>IFERROR(VLOOKUP(Data_Power_app[[#This Row],[PRO ODER]]&amp;"LAM_IN",'Real Time'!A:E,4,0),"")</f>
        <v/>
      </c>
      <c r="BH2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/>
      <c r="B2998" s="33"/>
      <c r="C2998" s="33"/>
      <c r="D2998" s="33"/>
      <c r="E2998" s="33"/>
      <c r="F2998" s="33"/>
      <c r="G2998" s="33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"/>
      <c r="BA2998" s="33"/>
      <c r="BB2998" s="33"/>
      <c r="BC2998" s="33"/>
      <c r="BD2998" s="33"/>
      <c r="BE2998" s="33"/>
      <c r="BF2998" s="34" t="str">
        <f>IFERROR(VLOOKUP(Data_Power_app[[#This Row],[PRO ODER]],'Result'!A:C,3,0),"")</f>
        <v/>
      </c>
      <c r="BG2998" s="14" t="str">
        <f>IFERROR(VLOOKUP(Data_Power_app[[#This Row],[PRO ODER]]&amp;"LAM_IN",'Real Time'!A:E,4,0),"")</f>
        <v/>
      </c>
      <c r="BH2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4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4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4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4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4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4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4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4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4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4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4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4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4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4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4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4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4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4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4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4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4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4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4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4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4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4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4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4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4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4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4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4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4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4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4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4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4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4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4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4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4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4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4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4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4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4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4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4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4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4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4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4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4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4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4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4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4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4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4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4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4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4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4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4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4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4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4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4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4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4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4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4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4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4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4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4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4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4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4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4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4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4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4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4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4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4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4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4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4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4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4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4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4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4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4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4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4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4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4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4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4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4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4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4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4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4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4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4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4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4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4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4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4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4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4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4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4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4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4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4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4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4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4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4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4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4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4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4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4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4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4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4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4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4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4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4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4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4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4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4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4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4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4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4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4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4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4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4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4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4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4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4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4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4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4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4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4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4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4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4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4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4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4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4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4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4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4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4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4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4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4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4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4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4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4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4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4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4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4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4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4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4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4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4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4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4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4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4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4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4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4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4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4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4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4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4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4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4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4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4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4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4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4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4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4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4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4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4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4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4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4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4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4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4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4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4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4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4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4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4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4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4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4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4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4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4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4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4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4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4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4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4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4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4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4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4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4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4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4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4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4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4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4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4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4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4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4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4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4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4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4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4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4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4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4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4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4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4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4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4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4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4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4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4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4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4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4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4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4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4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4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4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4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4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4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4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4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4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4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4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4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4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4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4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4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4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4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4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4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4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4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4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4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4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4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4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4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4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4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4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4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4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4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4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4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4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4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4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4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4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4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4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4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4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4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4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4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4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4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4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4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4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4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4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4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4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4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4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4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4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4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4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4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4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4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4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4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4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4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4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4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4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4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4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4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4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4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4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4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4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4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4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4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4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4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4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4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4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4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4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4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4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4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4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4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4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4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4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4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4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4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4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4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4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4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4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4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4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4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4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4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4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4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4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4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4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4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4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4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4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4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4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4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4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4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4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4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4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4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4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4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4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4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4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4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4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4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4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4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4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4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4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4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4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4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4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4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4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4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4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4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4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4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4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4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4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4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4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4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4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4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4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4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4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4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4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4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4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4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4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4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4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4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4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4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4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4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4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4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4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4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4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4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4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4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4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4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4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4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4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4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4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4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4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4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4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4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4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4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4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4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4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4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4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4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4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4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4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4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4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4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4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4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4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4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4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4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4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4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4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4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4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4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4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4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4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4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4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4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4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4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4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4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4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4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4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4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4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4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4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4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4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4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4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4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4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4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4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4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4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4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4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4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4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4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4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4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4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4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4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4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4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4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4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4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4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4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4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4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4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4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4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4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4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4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4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4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4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4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4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4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4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4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4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4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4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4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4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4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4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4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4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4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4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4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4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4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4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4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4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4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4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4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4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4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4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4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4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4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4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4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4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4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4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4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4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4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4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4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4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4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4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4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4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4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4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4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4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4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4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4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4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4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4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4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4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4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4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4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4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4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4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4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4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4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4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4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4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4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4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4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4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4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4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4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4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4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4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4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4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4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4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4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4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4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4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4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4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4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4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4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4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4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4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4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4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4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4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4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4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4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4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4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4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4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4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4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4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4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4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4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4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4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4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4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4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4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4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4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4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4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4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4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4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4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4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4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4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4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4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4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4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4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4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4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4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4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4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4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4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4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4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4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4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4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4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4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4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4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4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4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4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4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4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4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4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4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4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4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4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4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4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4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4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4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4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4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4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4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4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4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4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4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4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4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4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4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4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4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4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4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4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4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4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4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4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4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4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4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4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4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4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4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4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4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4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4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4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4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4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4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4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4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4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4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4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4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4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4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4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4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4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4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4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4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4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4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4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4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4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4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4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4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4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4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4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4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4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4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4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4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4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4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4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4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4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4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4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4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4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4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4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4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4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4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4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4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4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4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4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4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4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4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4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4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4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4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4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4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4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4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4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4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4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4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4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4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4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4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4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4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4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4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4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4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4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4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4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4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4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4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4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4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4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4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4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4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4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4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4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4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4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4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4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4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4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4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4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4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4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4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4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4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4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4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4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4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4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4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4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4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4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4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4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4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4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4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4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4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4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4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4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4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4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4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4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4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4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4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4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4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4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4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4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4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4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4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4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4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4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4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4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4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4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4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4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4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4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4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4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4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4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4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4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4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4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4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4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4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4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4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4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4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4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4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4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4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4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4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4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4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4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4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4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4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4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4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4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4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4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4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4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4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4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4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4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4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4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4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4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4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4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4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4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4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4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4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4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4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4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4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4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4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4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4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4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4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4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4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4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4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4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4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4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4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4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4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4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4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4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4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4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4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4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4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4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4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4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4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4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4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4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4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4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4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4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4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4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4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4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4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4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4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4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4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4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4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4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4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4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4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4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4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4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4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4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4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4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4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4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4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4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4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4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4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4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4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4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4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4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4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4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4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4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4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4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4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4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4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4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4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4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4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4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4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4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4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4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4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4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4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4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4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4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4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4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4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4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4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4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4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4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4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4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4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4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4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4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4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4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4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4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4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4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4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4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4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4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4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4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4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4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4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4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4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4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4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4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4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4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4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4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4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4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4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4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4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4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4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4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4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4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4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4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4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4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4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4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4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4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4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4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4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4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4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4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4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4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4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4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4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4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4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4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4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4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4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4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4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4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4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4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4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4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4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4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4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4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4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4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4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4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4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4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4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4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4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4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4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4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4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4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4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4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4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4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4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4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4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4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4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4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4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4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4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4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4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4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4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4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4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4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4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4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4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4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4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4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4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4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4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4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4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4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4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4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4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4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4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4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4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4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4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4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4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4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4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4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4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4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4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4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4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4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4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4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4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4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4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4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4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4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4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4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4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4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4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4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4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4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4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4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4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4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4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4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4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4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4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4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4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4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4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4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4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4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4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4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4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4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4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4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4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4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4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4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4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4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4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4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4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4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4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4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4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4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4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4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4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4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4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4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4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4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4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4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4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4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4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4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4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4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4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4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4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4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4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4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4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4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4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4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4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4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4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4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4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4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4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4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4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4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4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4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4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4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4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4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4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4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4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4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4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4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4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4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4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4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4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4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4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4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4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4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4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4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4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4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4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4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4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4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4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4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4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4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4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4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4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4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4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4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4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4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4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4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4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4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4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4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4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4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4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4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4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4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4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4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4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4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4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4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4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4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4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4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4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4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4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4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4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4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4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4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4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4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4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4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4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4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4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4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4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4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4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4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4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4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4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4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4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4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4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4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4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4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4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4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4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4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4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4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4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4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4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4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4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4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4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4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4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4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4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4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4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4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4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4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4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4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4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4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4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4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4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4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4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4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4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4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4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4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4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4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4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4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4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4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4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4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4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4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4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4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4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4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4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4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4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4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4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4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4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4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4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4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4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4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4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4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4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4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4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4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4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4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4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4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4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4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4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4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4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4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4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4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4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4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4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4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4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4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4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4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4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4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4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4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4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4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4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4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4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4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4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4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4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4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4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4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4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4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4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4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4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4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4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4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4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4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4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4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4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4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4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4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4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4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4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4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4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4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4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4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4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4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4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4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4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4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4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4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4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4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4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4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4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4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4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4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4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4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4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4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4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4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4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4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4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4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4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4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4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4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4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4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4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4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4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4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4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4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4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4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4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4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4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4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4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4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4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4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4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4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4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4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4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4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4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4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4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4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4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4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4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4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4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4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4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4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4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4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4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4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4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4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4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4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4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4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4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4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4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4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4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4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4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4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4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4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4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4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4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4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4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4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4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4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4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4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4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4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4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4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4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4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4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4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4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4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4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4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4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4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4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4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4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4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4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4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4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4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4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4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4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4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4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4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4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4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4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4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4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4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4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4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4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4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4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4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4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4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4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4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4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4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4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4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4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4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4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4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4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4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4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4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4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4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4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4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4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4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4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4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4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4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4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4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4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4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4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4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4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4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4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4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4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4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4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4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4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4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4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4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4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4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4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4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4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4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4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4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4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4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4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4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4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4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4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4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4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4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4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4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4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4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4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4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4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4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4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4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4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4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4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4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4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4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4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4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4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4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4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4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4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4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4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4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4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4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4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4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4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4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4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4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4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4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4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4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4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4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4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4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4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4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4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4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4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4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4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4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4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4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4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4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4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4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4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4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4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4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4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4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4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4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4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4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4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4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4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4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4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4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4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4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4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4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4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4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4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4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4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4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4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4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4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4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4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4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4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4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4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4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4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4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4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4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4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4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4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4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4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4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4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4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4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4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4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4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4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4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4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4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4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4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4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4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4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4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4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4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4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4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4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4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4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4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4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4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4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4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4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4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4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4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4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4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4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4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4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4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4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4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4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4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4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4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4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4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4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4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4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4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4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4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4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4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4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4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4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4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4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4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4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4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4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4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4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4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4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4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4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4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4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4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4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4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4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4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4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4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4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4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4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4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4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4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4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4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4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4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4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4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4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4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4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4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4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4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4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4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4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4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4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4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4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4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4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4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4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4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4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4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4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4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4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4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4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4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4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4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4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4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4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4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4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4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4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4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4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4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4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4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4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4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4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4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4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4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4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4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4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4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4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4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4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4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4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4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4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4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4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4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4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4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4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4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4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4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4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4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4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4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4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4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4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4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4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4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4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4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4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4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4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4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4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4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4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4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4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4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4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4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4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4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4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4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4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4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4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4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4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4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4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4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4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4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4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4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4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4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4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4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4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4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4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4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4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4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4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4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4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4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4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4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4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4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4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4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4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4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4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4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4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4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4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4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4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4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4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4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4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4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4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4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4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4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4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4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4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4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4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4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4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4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4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4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4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4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4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4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4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4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4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4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4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4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4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4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4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4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4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4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4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4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4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4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4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4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4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4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4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4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4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4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4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4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4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4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4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4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4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4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4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4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4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4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4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4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4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4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4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4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4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4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4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4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4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4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4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4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4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4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4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4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4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4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4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4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4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4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4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4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4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4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4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4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4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4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4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4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4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4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4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4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4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4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4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4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4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4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4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4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4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4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4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4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4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4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4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4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4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4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4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4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4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4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4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4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4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4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4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4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4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4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4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4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4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4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4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4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4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4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4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4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4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4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4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4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4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4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4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4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4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4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4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4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4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4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4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4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4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4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4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4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4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4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4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4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4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4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4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4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4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4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4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4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4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4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4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4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4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4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4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4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4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4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4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4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4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4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4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4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4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4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4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4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4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4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4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4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4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4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4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4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4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4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4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4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4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4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4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4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4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4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4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4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4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4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4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4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4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4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4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4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4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4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4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4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4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4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4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4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4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4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4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4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4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4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4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4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9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9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9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9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9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9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9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9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9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9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9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9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9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9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9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9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9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9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9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9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9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9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9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9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9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9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9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9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9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9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2"/>
      <c r="B5291" s="35"/>
      <c r="C5291" s="35"/>
      <c r="D5291" s="35"/>
      <c r="E5291" s="35"/>
      <c r="F5291" s="35"/>
      <c r="G5291" s="35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35"/>
      <c r="AH5291" s="35"/>
      <c r="AI5291" s="35"/>
      <c r="AJ5291" s="35"/>
      <c r="AK5291" s="35"/>
      <c r="AL5291" s="35"/>
      <c r="AM5291" s="35"/>
      <c r="AN5291" s="35"/>
      <c r="AO5291" s="35"/>
      <c r="AP5291" s="35"/>
      <c r="AQ5291" s="35"/>
      <c r="AR5291" s="35"/>
      <c r="AS5291" s="35"/>
      <c r="AT5291" s="35"/>
      <c r="AU5291" s="35"/>
      <c r="AV5291" s="35"/>
      <c r="AW5291" s="35"/>
      <c r="AX5291" s="35"/>
      <c r="AY5291" s="35"/>
      <c r="AZ5291" s="15"/>
      <c r="BA5291" s="35"/>
      <c r="BB5291" s="35"/>
      <c r="BC5291" s="35"/>
      <c r="BD5291" s="35"/>
      <c r="BE5291" s="35"/>
      <c r="BF5291" s="39" t="str">
        <f>IFERROR(VLOOKUP(Data_Power_app[[#This Row],[PRO ODER]],'Result'!A:C,3,0),"")</f>
        <v/>
      </c>
      <c r="BG5291" s="17" t="str">
        <f>IFERROR(VLOOKUP(Data_Power_app[[#This Row],[PRO ODER]]&amp;"LAM_IN",'Real Time'!A:E,4,0),"")</f>
        <v/>
      </c>
      <c r="BH5291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03"/>
  <sheetViews>
    <sheetView topLeftCell="A232"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3392</v>
      </c>
      <c r="B2" t="s">
        <v>9745</v>
      </c>
      <c r="C2" t="s">
        <v>4751</v>
      </c>
      <c r="D2" s="1">
        <v>45800</v>
      </c>
    </row>
    <row r="3" spans="1:4" x14ac:dyDescent="0.25">
      <c r="A3" t="s">
        <v>12757</v>
      </c>
      <c r="B3" t="s">
        <v>13751</v>
      </c>
      <c r="C3" t="s">
        <v>4748</v>
      </c>
      <c r="D3" s="1">
        <v>45803</v>
      </c>
    </row>
    <row r="4" spans="1:4" x14ac:dyDescent="0.25">
      <c r="A4" t="s">
        <v>12762</v>
      </c>
      <c r="B4" t="s">
        <v>13751</v>
      </c>
      <c r="C4" t="s">
        <v>4748</v>
      </c>
      <c r="D4" s="1">
        <v>45803</v>
      </c>
    </row>
    <row r="5" spans="1:4" x14ac:dyDescent="0.25">
      <c r="A5" t="s">
        <v>13521</v>
      </c>
      <c r="B5" t="s">
        <v>13752</v>
      </c>
      <c r="C5" t="s">
        <v>4752</v>
      </c>
      <c r="D5" s="1">
        <v>45803</v>
      </c>
    </row>
    <row r="6" spans="1:4" x14ac:dyDescent="0.25">
      <c r="A6" t="s">
        <v>17046</v>
      </c>
      <c r="B6" t="s">
        <v>17695</v>
      </c>
      <c r="C6" t="s">
        <v>4752</v>
      </c>
      <c r="D6" s="1">
        <v>45805</v>
      </c>
    </row>
    <row r="7" spans="1:4" x14ac:dyDescent="0.25">
      <c r="A7" t="s">
        <v>17051</v>
      </c>
      <c r="B7" t="s">
        <v>17695</v>
      </c>
      <c r="C7" t="s">
        <v>4752</v>
      </c>
      <c r="D7" s="1">
        <v>45805</v>
      </c>
    </row>
    <row r="8" spans="1:4" x14ac:dyDescent="0.25">
      <c r="A8" t="s">
        <v>12745</v>
      </c>
      <c r="B8" t="s">
        <v>13751</v>
      </c>
      <c r="C8" t="s">
        <v>4748</v>
      </c>
      <c r="D8" s="1">
        <v>45803</v>
      </c>
    </row>
    <row r="9" spans="1:4" x14ac:dyDescent="0.25">
      <c r="A9" t="s">
        <v>10878</v>
      </c>
      <c r="B9" t="s">
        <v>11627</v>
      </c>
      <c r="C9" t="s">
        <v>4748</v>
      </c>
      <c r="D9" s="1">
        <v>45801</v>
      </c>
    </row>
    <row r="10" spans="1:4" x14ac:dyDescent="0.25">
      <c r="A10" t="s">
        <v>12764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12753</v>
      </c>
      <c r="B11" t="s">
        <v>13751</v>
      </c>
      <c r="C11" t="s">
        <v>4748</v>
      </c>
      <c r="D11" s="1">
        <v>45803</v>
      </c>
    </row>
    <row r="12" spans="1:4" x14ac:dyDescent="0.25">
      <c r="A12" t="s">
        <v>12755</v>
      </c>
      <c r="B12" t="s">
        <v>13751</v>
      </c>
      <c r="C12" t="s">
        <v>4748</v>
      </c>
      <c r="D12" s="1">
        <v>45803</v>
      </c>
    </row>
    <row r="13" spans="1:4" x14ac:dyDescent="0.25">
      <c r="A13" t="s">
        <v>12833</v>
      </c>
      <c r="B13" t="s">
        <v>13753</v>
      </c>
      <c r="C13" t="s">
        <v>4747</v>
      </c>
      <c r="D13" s="1">
        <v>45803</v>
      </c>
    </row>
    <row r="14" spans="1:4" x14ac:dyDescent="0.25">
      <c r="A14" t="s">
        <v>12840</v>
      </c>
      <c r="B14" t="s">
        <v>13753</v>
      </c>
      <c r="C14" t="s">
        <v>4747</v>
      </c>
      <c r="D14" s="1">
        <v>45803</v>
      </c>
    </row>
    <row r="15" spans="1:4" x14ac:dyDescent="0.25">
      <c r="A15" t="s">
        <v>12959</v>
      </c>
      <c r="B15" t="s">
        <v>13753</v>
      </c>
      <c r="C15" t="s">
        <v>4747</v>
      </c>
      <c r="D15" s="1">
        <v>45803</v>
      </c>
    </row>
    <row r="16" spans="1:4" x14ac:dyDescent="0.25">
      <c r="A16" t="s">
        <v>12909</v>
      </c>
      <c r="B16" t="s">
        <v>13751</v>
      </c>
      <c r="C16" t="s">
        <v>4748</v>
      </c>
      <c r="D16" s="1">
        <v>45803</v>
      </c>
    </row>
    <row r="17" spans="1:4" x14ac:dyDescent="0.25">
      <c r="A17" t="s">
        <v>12904</v>
      </c>
      <c r="B17" t="s">
        <v>13751</v>
      </c>
      <c r="C17" t="s">
        <v>4748</v>
      </c>
      <c r="D17" s="1">
        <v>45803</v>
      </c>
    </row>
    <row r="18" spans="1:4" x14ac:dyDescent="0.25">
      <c r="A18" t="s">
        <v>12900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12902</v>
      </c>
      <c r="B19" t="s">
        <v>13751</v>
      </c>
      <c r="C19" t="s">
        <v>4748</v>
      </c>
      <c r="D19" s="1">
        <v>45803</v>
      </c>
    </row>
    <row r="20" spans="1:4" x14ac:dyDescent="0.25">
      <c r="A20" t="s">
        <v>12886</v>
      </c>
      <c r="B20" t="s">
        <v>13751</v>
      </c>
      <c r="C20" t="s">
        <v>4748</v>
      </c>
      <c r="D20" s="1">
        <v>45803</v>
      </c>
    </row>
    <row r="21" spans="1:4" x14ac:dyDescent="0.25">
      <c r="A21" t="s">
        <v>12891</v>
      </c>
      <c r="B21" t="s">
        <v>13751</v>
      </c>
      <c r="C21" t="s">
        <v>4748</v>
      </c>
      <c r="D21" s="1">
        <v>45803</v>
      </c>
    </row>
    <row r="22" spans="1:4" x14ac:dyDescent="0.25">
      <c r="A22" t="s">
        <v>12884</v>
      </c>
      <c r="B22" t="s">
        <v>13751</v>
      </c>
      <c r="C22" t="s">
        <v>4748</v>
      </c>
      <c r="D22" s="1">
        <v>45803</v>
      </c>
    </row>
    <row r="23" spans="1:4" x14ac:dyDescent="0.25">
      <c r="A23" t="s">
        <v>12893</v>
      </c>
      <c r="B23" t="s">
        <v>13751</v>
      </c>
      <c r="C23" t="s">
        <v>4748</v>
      </c>
      <c r="D23" s="1">
        <v>45803</v>
      </c>
    </row>
    <row r="24" spans="1:4" x14ac:dyDescent="0.25">
      <c r="A24" t="s">
        <v>12895</v>
      </c>
      <c r="B24" t="s">
        <v>13751</v>
      </c>
      <c r="C24" t="s">
        <v>4748</v>
      </c>
      <c r="D24" s="1">
        <v>45803</v>
      </c>
    </row>
    <row r="25" spans="1:4" x14ac:dyDescent="0.25">
      <c r="A25" t="s">
        <v>12877</v>
      </c>
      <c r="B25" t="s">
        <v>13751</v>
      </c>
      <c r="C25" t="s">
        <v>4748</v>
      </c>
      <c r="D25" s="1">
        <v>45803</v>
      </c>
    </row>
    <row r="26" spans="1:4" x14ac:dyDescent="0.25">
      <c r="A26" t="s">
        <v>12872</v>
      </c>
      <c r="B26" t="s">
        <v>13751</v>
      </c>
      <c r="C26" t="s">
        <v>4748</v>
      </c>
      <c r="D26" s="1">
        <v>45803</v>
      </c>
    </row>
    <row r="27" spans="1:4" x14ac:dyDescent="0.25">
      <c r="A27" t="s">
        <v>12865</v>
      </c>
      <c r="B27" t="s">
        <v>13751</v>
      </c>
      <c r="C27" t="s">
        <v>4748</v>
      </c>
      <c r="D27" s="1">
        <v>45803</v>
      </c>
    </row>
    <row r="28" spans="1:4" x14ac:dyDescent="0.25">
      <c r="A28" t="s">
        <v>12917</v>
      </c>
      <c r="B28" t="s">
        <v>13751</v>
      </c>
      <c r="C28" t="s">
        <v>4748</v>
      </c>
      <c r="D28" s="1">
        <v>45803</v>
      </c>
    </row>
    <row r="29" spans="1:4" x14ac:dyDescent="0.25">
      <c r="A29" t="s">
        <v>12928</v>
      </c>
      <c r="B29" t="s">
        <v>13751</v>
      </c>
      <c r="C29" t="s">
        <v>4748</v>
      </c>
      <c r="D29" s="1">
        <v>45803</v>
      </c>
    </row>
    <row r="30" spans="1:4" x14ac:dyDescent="0.25">
      <c r="A30" t="s">
        <v>12957</v>
      </c>
      <c r="B30" t="s">
        <v>13753</v>
      </c>
      <c r="C30" t="s">
        <v>4747</v>
      </c>
      <c r="D30" s="1">
        <v>45803</v>
      </c>
    </row>
    <row r="31" spans="1:4" x14ac:dyDescent="0.25">
      <c r="A31" t="s">
        <v>12932</v>
      </c>
      <c r="B31" t="s">
        <v>13751</v>
      </c>
      <c r="C31" t="s">
        <v>4748</v>
      </c>
      <c r="D31" s="1">
        <v>45803</v>
      </c>
    </row>
    <row r="32" spans="1:4" x14ac:dyDescent="0.25">
      <c r="A32" t="s">
        <v>12937</v>
      </c>
      <c r="B32" t="s">
        <v>13751</v>
      </c>
      <c r="C32" t="s">
        <v>4748</v>
      </c>
      <c r="D32" s="1">
        <v>45803</v>
      </c>
    </row>
    <row r="33" spans="1:4" x14ac:dyDescent="0.25">
      <c r="A33" t="s">
        <v>12939</v>
      </c>
      <c r="B33" t="s">
        <v>13751</v>
      </c>
      <c r="C33" t="s">
        <v>4748</v>
      </c>
      <c r="D33" s="1">
        <v>45803</v>
      </c>
    </row>
    <row r="34" spans="1:4" x14ac:dyDescent="0.25">
      <c r="A34" t="s">
        <v>12790</v>
      </c>
      <c r="B34" t="s">
        <v>13751</v>
      </c>
      <c r="C34" t="s">
        <v>4748</v>
      </c>
      <c r="D34" s="1">
        <v>45803</v>
      </c>
    </row>
    <row r="35" spans="1:4" x14ac:dyDescent="0.25">
      <c r="A35" t="s">
        <v>12792</v>
      </c>
      <c r="B35" t="s">
        <v>13751</v>
      </c>
      <c r="C35" t="s">
        <v>4748</v>
      </c>
      <c r="D35" s="1">
        <v>45803</v>
      </c>
    </row>
    <row r="36" spans="1:4" x14ac:dyDescent="0.25">
      <c r="A36" t="s">
        <v>12794</v>
      </c>
      <c r="B36" t="s">
        <v>13751</v>
      </c>
      <c r="C36" t="s">
        <v>4748</v>
      </c>
      <c r="D36" s="1">
        <v>45803</v>
      </c>
    </row>
    <row r="37" spans="1:4" x14ac:dyDescent="0.25">
      <c r="A37" t="s">
        <v>12796</v>
      </c>
      <c r="B37" t="s">
        <v>13751</v>
      </c>
      <c r="C37" t="s">
        <v>4748</v>
      </c>
      <c r="D37" s="1">
        <v>45803</v>
      </c>
    </row>
    <row r="38" spans="1:4" x14ac:dyDescent="0.25">
      <c r="A38" t="s">
        <v>12802</v>
      </c>
      <c r="B38" t="s">
        <v>13751</v>
      </c>
      <c r="C38" t="s">
        <v>4748</v>
      </c>
      <c r="D38" s="1">
        <v>45803</v>
      </c>
    </row>
    <row r="39" spans="1:4" x14ac:dyDescent="0.25">
      <c r="A39" t="s">
        <v>12773</v>
      </c>
      <c r="B39" t="s">
        <v>13753</v>
      </c>
      <c r="C39" t="s">
        <v>4747</v>
      </c>
      <c r="D39" s="1">
        <v>45803</v>
      </c>
    </row>
    <row r="40" spans="1:4" x14ac:dyDescent="0.25">
      <c r="A40" t="s">
        <v>12778</v>
      </c>
      <c r="B40" t="s">
        <v>13753</v>
      </c>
      <c r="C40" t="s">
        <v>4747</v>
      </c>
      <c r="D40" s="1">
        <v>45803</v>
      </c>
    </row>
    <row r="41" spans="1:4" x14ac:dyDescent="0.25">
      <c r="A41" t="s">
        <v>12780</v>
      </c>
      <c r="B41" t="s">
        <v>13753</v>
      </c>
      <c r="C41" t="s">
        <v>4747</v>
      </c>
      <c r="D41" s="1">
        <v>45803</v>
      </c>
    </row>
    <row r="42" spans="1:4" x14ac:dyDescent="0.25">
      <c r="A42" t="s">
        <v>12782</v>
      </c>
      <c r="B42" t="s">
        <v>13753</v>
      </c>
      <c r="C42" t="s">
        <v>4747</v>
      </c>
      <c r="D42" s="1">
        <v>45803</v>
      </c>
    </row>
    <row r="43" spans="1:4" x14ac:dyDescent="0.25">
      <c r="A43" t="s">
        <v>12784</v>
      </c>
      <c r="B43" t="s">
        <v>13753</v>
      </c>
      <c r="C43" t="s">
        <v>4747</v>
      </c>
      <c r="D43" s="1">
        <v>45803</v>
      </c>
    </row>
    <row r="44" spans="1:4" x14ac:dyDescent="0.25">
      <c r="A44" t="s">
        <v>12786</v>
      </c>
      <c r="B44" t="s">
        <v>13753</v>
      </c>
      <c r="C44" t="s">
        <v>4747</v>
      </c>
      <c r="D44" s="1">
        <v>45803</v>
      </c>
    </row>
    <row r="45" spans="1:4" x14ac:dyDescent="0.25">
      <c r="A45" t="s">
        <v>12788</v>
      </c>
      <c r="B45" t="s">
        <v>13753</v>
      </c>
      <c r="C45" t="s">
        <v>4747</v>
      </c>
      <c r="D45" s="1">
        <v>45803</v>
      </c>
    </row>
    <row r="46" spans="1:4" x14ac:dyDescent="0.25">
      <c r="A46" t="s">
        <v>12829</v>
      </c>
      <c r="B46" t="s">
        <v>13753</v>
      </c>
      <c r="C46" t="s">
        <v>4747</v>
      </c>
      <c r="D46" s="1">
        <v>45803</v>
      </c>
    </row>
    <row r="47" spans="1:4" x14ac:dyDescent="0.25">
      <c r="A47" t="s">
        <v>12977</v>
      </c>
      <c r="B47" t="s">
        <v>13751</v>
      </c>
      <c r="C47" t="s">
        <v>4748</v>
      </c>
      <c r="D47" s="1">
        <v>45803</v>
      </c>
    </row>
    <row r="48" spans="1:4" x14ac:dyDescent="0.25">
      <c r="A48" t="s">
        <v>13043</v>
      </c>
      <c r="B48" t="s">
        <v>13752</v>
      </c>
      <c r="C48" t="s">
        <v>4752</v>
      </c>
      <c r="D48" s="1">
        <v>45803</v>
      </c>
    </row>
    <row r="49" spans="1:4" x14ac:dyDescent="0.25">
      <c r="A49" t="s">
        <v>12950</v>
      </c>
      <c r="B49" t="s">
        <v>13753</v>
      </c>
      <c r="C49" t="s">
        <v>4747</v>
      </c>
      <c r="D49" s="1">
        <v>45803</v>
      </c>
    </row>
    <row r="50" spans="1:4" x14ac:dyDescent="0.25">
      <c r="A50" t="s">
        <v>12995</v>
      </c>
      <c r="B50" t="s">
        <v>13751</v>
      </c>
      <c r="C50" t="s">
        <v>4748</v>
      </c>
      <c r="D50" s="1">
        <v>45803</v>
      </c>
    </row>
    <row r="51" spans="1:4" x14ac:dyDescent="0.25">
      <c r="A51" t="s">
        <v>13010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13012</v>
      </c>
      <c r="B52" t="s">
        <v>13751</v>
      </c>
      <c r="C52" t="s">
        <v>4748</v>
      </c>
      <c r="D52" s="1">
        <v>45803</v>
      </c>
    </row>
    <row r="53" spans="1:4" x14ac:dyDescent="0.25">
      <c r="A53" t="s">
        <v>13014</v>
      </c>
      <c r="B53" t="s">
        <v>13751</v>
      </c>
      <c r="C53" t="s">
        <v>4748</v>
      </c>
      <c r="D53" s="1">
        <v>45803</v>
      </c>
    </row>
    <row r="54" spans="1:4" x14ac:dyDescent="0.25">
      <c r="A54" t="s">
        <v>13016</v>
      </c>
      <c r="B54" t="s">
        <v>13751</v>
      </c>
      <c r="C54" t="s">
        <v>4748</v>
      </c>
      <c r="D54" s="1">
        <v>45803</v>
      </c>
    </row>
    <row r="55" spans="1:4" x14ac:dyDescent="0.25">
      <c r="A55" t="s">
        <v>13018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13020</v>
      </c>
      <c r="B56" t="s">
        <v>13751</v>
      </c>
      <c r="C56" t="s">
        <v>4748</v>
      </c>
      <c r="D56" s="1">
        <v>45803</v>
      </c>
    </row>
    <row r="57" spans="1:4" x14ac:dyDescent="0.25">
      <c r="A57" t="s">
        <v>13022</v>
      </c>
      <c r="B57" t="s">
        <v>13751</v>
      </c>
      <c r="C57" t="s">
        <v>4748</v>
      </c>
      <c r="D57" s="1">
        <v>45803</v>
      </c>
    </row>
    <row r="58" spans="1:4" x14ac:dyDescent="0.25">
      <c r="A58" t="s">
        <v>12966</v>
      </c>
      <c r="B58" t="s">
        <v>13751</v>
      </c>
      <c r="C58" t="s">
        <v>4748</v>
      </c>
      <c r="D58" s="1">
        <v>45803</v>
      </c>
    </row>
    <row r="59" spans="1:4" x14ac:dyDescent="0.25">
      <c r="A59" t="s">
        <v>12968</v>
      </c>
      <c r="B59" t="s">
        <v>13751</v>
      </c>
      <c r="C59" t="s">
        <v>4748</v>
      </c>
      <c r="D59" s="1">
        <v>45803</v>
      </c>
    </row>
    <row r="60" spans="1:4" x14ac:dyDescent="0.25">
      <c r="A60" t="s">
        <v>12973</v>
      </c>
      <c r="B60" t="s">
        <v>13751</v>
      </c>
      <c r="C60" t="s">
        <v>4748</v>
      </c>
      <c r="D60" s="1">
        <v>45803</v>
      </c>
    </row>
    <row r="61" spans="1:4" x14ac:dyDescent="0.25">
      <c r="A61" t="s">
        <v>12975</v>
      </c>
      <c r="B61" t="s">
        <v>13751</v>
      </c>
      <c r="C61" t="s">
        <v>4748</v>
      </c>
      <c r="D61" s="1">
        <v>45803</v>
      </c>
    </row>
    <row r="62" spans="1:4" x14ac:dyDescent="0.25">
      <c r="A62" t="s">
        <v>12997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12999</v>
      </c>
      <c r="B63" t="s">
        <v>13751</v>
      </c>
      <c r="C63" t="s">
        <v>4748</v>
      </c>
      <c r="D63" s="1">
        <v>45803</v>
      </c>
    </row>
    <row r="64" spans="1:4" x14ac:dyDescent="0.25">
      <c r="A64" t="s">
        <v>13001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13003</v>
      </c>
      <c r="B65" t="s">
        <v>13751</v>
      </c>
      <c r="C65" t="s">
        <v>4748</v>
      </c>
      <c r="D65" s="1">
        <v>45803</v>
      </c>
    </row>
    <row r="66" spans="1:4" x14ac:dyDescent="0.25">
      <c r="A66" t="s">
        <v>13005</v>
      </c>
      <c r="B66" t="s">
        <v>13751</v>
      </c>
      <c r="C66" t="s">
        <v>4748</v>
      </c>
      <c r="D66" s="1">
        <v>45803</v>
      </c>
    </row>
    <row r="67" spans="1:4" x14ac:dyDescent="0.25">
      <c r="A67" t="s">
        <v>12979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12981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12983</v>
      </c>
      <c r="B69" t="s">
        <v>13751</v>
      </c>
      <c r="C69" t="s">
        <v>4748</v>
      </c>
      <c r="D69" s="1">
        <v>45803</v>
      </c>
    </row>
    <row r="70" spans="1:4" x14ac:dyDescent="0.25">
      <c r="A70" t="s">
        <v>12985</v>
      </c>
      <c r="B70" t="s">
        <v>13751</v>
      </c>
      <c r="C70" t="s">
        <v>4748</v>
      </c>
      <c r="D70" s="1">
        <v>45803</v>
      </c>
    </row>
    <row r="71" spans="1:4" x14ac:dyDescent="0.25">
      <c r="A71" t="s">
        <v>12987</v>
      </c>
      <c r="B71" t="s">
        <v>13751</v>
      </c>
      <c r="C71" t="s">
        <v>4748</v>
      </c>
      <c r="D71" s="1">
        <v>45803</v>
      </c>
    </row>
    <row r="72" spans="1:4" x14ac:dyDescent="0.25">
      <c r="A72" t="s">
        <v>12989</v>
      </c>
      <c r="B72" t="s">
        <v>13751</v>
      </c>
      <c r="C72" t="s">
        <v>4748</v>
      </c>
      <c r="D72" s="1">
        <v>45803</v>
      </c>
    </row>
    <row r="73" spans="1:4" x14ac:dyDescent="0.25">
      <c r="A73" t="s">
        <v>12991</v>
      </c>
      <c r="B73" t="s">
        <v>13751</v>
      </c>
      <c r="C73" t="s">
        <v>4748</v>
      </c>
      <c r="D73" s="1">
        <v>45803</v>
      </c>
    </row>
    <row r="74" spans="1:4" x14ac:dyDescent="0.25">
      <c r="A74" t="s">
        <v>12993</v>
      </c>
      <c r="B74" t="s">
        <v>13751</v>
      </c>
      <c r="C74" t="s">
        <v>4748</v>
      </c>
      <c r="D74" s="1">
        <v>45803</v>
      </c>
    </row>
    <row r="75" spans="1:4" x14ac:dyDescent="0.25">
      <c r="A75" t="s">
        <v>13051</v>
      </c>
      <c r="B75" t="s">
        <v>13752</v>
      </c>
      <c r="C75" t="s">
        <v>4752</v>
      </c>
      <c r="D75" s="1">
        <v>45803</v>
      </c>
    </row>
    <row r="76" spans="1:4" x14ac:dyDescent="0.25">
      <c r="A76" t="s">
        <v>13026</v>
      </c>
      <c r="B76" t="s">
        <v>13751</v>
      </c>
      <c r="C76" t="s">
        <v>4748</v>
      </c>
      <c r="D76" s="1">
        <v>45803</v>
      </c>
    </row>
    <row r="77" spans="1:4" x14ac:dyDescent="0.25">
      <c r="A77" t="s">
        <v>12930</v>
      </c>
      <c r="B77" t="s">
        <v>13751</v>
      </c>
      <c r="C77" t="s">
        <v>4748</v>
      </c>
      <c r="D77" s="1">
        <v>45803</v>
      </c>
    </row>
    <row r="78" spans="1:4" x14ac:dyDescent="0.25">
      <c r="A78" t="s">
        <v>17056</v>
      </c>
      <c r="B78" t="s">
        <v>17696</v>
      </c>
      <c r="C78" t="s">
        <v>4747</v>
      </c>
      <c r="D78" s="1">
        <v>45805</v>
      </c>
    </row>
    <row r="79" spans="1:4" x14ac:dyDescent="0.25">
      <c r="A79" t="s">
        <v>13029</v>
      </c>
      <c r="B79" t="s">
        <v>13751</v>
      </c>
      <c r="C79" t="s">
        <v>4748</v>
      </c>
      <c r="D79" s="1">
        <v>45803</v>
      </c>
    </row>
    <row r="80" spans="1:4" x14ac:dyDescent="0.25">
      <c r="A80" t="s">
        <v>17061</v>
      </c>
      <c r="B80" t="s">
        <v>17696</v>
      </c>
      <c r="C80" t="s">
        <v>4747</v>
      </c>
      <c r="D80" s="1">
        <v>45805</v>
      </c>
    </row>
    <row r="81" spans="1:4" x14ac:dyDescent="0.25">
      <c r="A81" t="s">
        <v>17063</v>
      </c>
      <c r="B81" t="s">
        <v>17696</v>
      </c>
      <c r="C81" t="s">
        <v>4747</v>
      </c>
      <c r="D81" s="1">
        <v>45805</v>
      </c>
    </row>
    <row r="82" spans="1:4" x14ac:dyDescent="0.25">
      <c r="A82" t="s">
        <v>17065</v>
      </c>
      <c r="B82" t="s">
        <v>17696</v>
      </c>
      <c r="C82" t="s">
        <v>4747</v>
      </c>
      <c r="D82" s="1">
        <v>45805</v>
      </c>
    </row>
    <row r="83" spans="1:4" x14ac:dyDescent="0.25">
      <c r="A83" t="s">
        <v>17067</v>
      </c>
      <c r="B83" t="s">
        <v>17696</v>
      </c>
      <c r="C83" t="s">
        <v>4747</v>
      </c>
      <c r="D83" s="1">
        <v>45805</v>
      </c>
    </row>
    <row r="84" spans="1:4" x14ac:dyDescent="0.25">
      <c r="A84" t="s">
        <v>17069</v>
      </c>
      <c r="B84" t="s">
        <v>17696</v>
      </c>
      <c r="C84" t="s">
        <v>4747</v>
      </c>
      <c r="D84" s="1">
        <v>45805</v>
      </c>
    </row>
    <row r="85" spans="1:4" x14ac:dyDescent="0.25">
      <c r="A85" t="s">
        <v>12861</v>
      </c>
      <c r="B85" t="s">
        <v>13752</v>
      </c>
      <c r="C85" t="s">
        <v>4752</v>
      </c>
      <c r="D85" s="1">
        <v>45803</v>
      </c>
    </row>
    <row r="86" spans="1:4" x14ac:dyDescent="0.25">
      <c r="A86" t="s">
        <v>12863</v>
      </c>
      <c r="B86" t="s">
        <v>13752</v>
      </c>
      <c r="C86" t="s">
        <v>4752</v>
      </c>
      <c r="D86" s="1">
        <v>45803</v>
      </c>
    </row>
    <row r="87" spans="1:4" x14ac:dyDescent="0.25">
      <c r="A87" t="s">
        <v>15064</v>
      </c>
      <c r="B87" t="s">
        <v>15901</v>
      </c>
      <c r="C87" t="s">
        <v>4747</v>
      </c>
      <c r="D87" s="1">
        <v>45804</v>
      </c>
    </row>
    <row r="88" spans="1:4" x14ac:dyDescent="0.25">
      <c r="A88" t="s">
        <v>13734</v>
      </c>
      <c r="B88" t="s">
        <v>13751</v>
      </c>
      <c r="C88" t="s">
        <v>4748</v>
      </c>
      <c r="D88" s="1">
        <v>45803</v>
      </c>
    </row>
    <row r="89" spans="1:4" x14ac:dyDescent="0.25">
      <c r="A89" t="s">
        <v>13053</v>
      </c>
      <c r="B89" t="s">
        <v>13752</v>
      </c>
      <c r="C89" t="s">
        <v>4752</v>
      </c>
      <c r="D89" s="1">
        <v>45803</v>
      </c>
    </row>
    <row r="90" spans="1:4" x14ac:dyDescent="0.25">
      <c r="A90" t="s">
        <v>12941</v>
      </c>
      <c r="B90" t="s">
        <v>13753</v>
      </c>
      <c r="C90" t="s">
        <v>4747</v>
      </c>
      <c r="D90" s="1">
        <v>45803</v>
      </c>
    </row>
    <row r="91" spans="1:4" x14ac:dyDescent="0.25">
      <c r="A91" t="s">
        <v>13024</v>
      </c>
      <c r="B91" t="s">
        <v>13751</v>
      </c>
      <c r="C91" t="s">
        <v>4748</v>
      </c>
      <c r="D91" s="1">
        <v>45803</v>
      </c>
    </row>
    <row r="92" spans="1:4" x14ac:dyDescent="0.25">
      <c r="A92" t="s">
        <v>12964</v>
      </c>
      <c r="B92" t="s">
        <v>13751</v>
      </c>
      <c r="C92" t="s">
        <v>4748</v>
      </c>
      <c r="D92" s="1">
        <v>45803</v>
      </c>
    </row>
    <row r="93" spans="1:4" x14ac:dyDescent="0.25">
      <c r="A93" t="s">
        <v>15100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4294</v>
      </c>
      <c r="B94" t="s">
        <v>9748</v>
      </c>
      <c r="C94" t="s">
        <v>4753</v>
      </c>
      <c r="D94" s="1">
        <v>45800</v>
      </c>
    </row>
    <row r="95" spans="1:4" x14ac:dyDescent="0.25">
      <c r="A95" t="s">
        <v>4296</v>
      </c>
      <c r="B95" t="s">
        <v>9748</v>
      </c>
      <c r="C95" t="s">
        <v>4753</v>
      </c>
      <c r="D95" s="1">
        <v>45800</v>
      </c>
    </row>
    <row r="96" spans="1:4" x14ac:dyDescent="0.25">
      <c r="A96" t="s">
        <v>4444</v>
      </c>
      <c r="B96" t="s">
        <v>9748</v>
      </c>
      <c r="C96" t="s">
        <v>4753</v>
      </c>
      <c r="D96" s="1">
        <v>45800</v>
      </c>
    </row>
    <row r="97" spans="1:4" x14ac:dyDescent="0.25">
      <c r="A97" t="s">
        <v>4446</v>
      </c>
      <c r="B97" t="s">
        <v>9748</v>
      </c>
      <c r="C97" t="s">
        <v>4753</v>
      </c>
      <c r="D97" s="1">
        <v>45800</v>
      </c>
    </row>
    <row r="98" spans="1:4" x14ac:dyDescent="0.25">
      <c r="A98" t="s">
        <v>13584</v>
      </c>
      <c r="B98" t="s">
        <v>13751</v>
      </c>
      <c r="C98" t="s">
        <v>4748</v>
      </c>
      <c r="D98" s="1">
        <v>45803</v>
      </c>
    </row>
    <row r="99" spans="1:4" x14ac:dyDescent="0.25">
      <c r="A99" t="s">
        <v>13586</v>
      </c>
      <c r="B99" t="s">
        <v>13751</v>
      </c>
      <c r="C99" t="s">
        <v>4748</v>
      </c>
      <c r="D99" s="1">
        <v>45803</v>
      </c>
    </row>
    <row r="100" spans="1:4" x14ac:dyDescent="0.25">
      <c r="A100" t="s">
        <v>13588</v>
      </c>
      <c r="B100" t="s">
        <v>13752</v>
      </c>
      <c r="C100" t="s">
        <v>4752</v>
      </c>
      <c r="D100" s="1">
        <v>45803</v>
      </c>
    </row>
    <row r="101" spans="1:4" x14ac:dyDescent="0.25">
      <c r="A101" t="s">
        <v>13590</v>
      </c>
      <c r="B101" t="s">
        <v>13752</v>
      </c>
      <c r="C101" t="s">
        <v>4752</v>
      </c>
      <c r="D101" s="1">
        <v>45803</v>
      </c>
    </row>
    <row r="102" spans="1:4" x14ac:dyDescent="0.25">
      <c r="A102" t="s">
        <v>13592</v>
      </c>
      <c r="B102" t="s">
        <v>13752</v>
      </c>
      <c r="C102" t="s">
        <v>4752</v>
      </c>
      <c r="D102" s="1">
        <v>45803</v>
      </c>
    </row>
    <row r="103" spans="1:4" x14ac:dyDescent="0.25">
      <c r="A103" t="s">
        <v>13594</v>
      </c>
      <c r="B103" t="s">
        <v>13752</v>
      </c>
      <c r="C103" t="s">
        <v>4752</v>
      </c>
      <c r="D103" s="1">
        <v>45803</v>
      </c>
    </row>
    <row r="104" spans="1:4" x14ac:dyDescent="0.25">
      <c r="A104" t="s">
        <v>13596</v>
      </c>
      <c r="B104" t="s">
        <v>13752</v>
      </c>
      <c r="C104" t="s">
        <v>4752</v>
      </c>
      <c r="D104" s="1">
        <v>45803</v>
      </c>
    </row>
    <row r="105" spans="1:4" x14ac:dyDescent="0.25">
      <c r="A105" t="s">
        <v>13598</v>
      </c>
      <c r="B105" t="s">
        <v>13752</v>
      </c>
      <c r="C105" t="s">
        <v>4752</v>
      </c>
      <c r="D105" s="1">
        <v>45803</v>
      </c>
    </row>
    <row r="106" spans="1:4" x14ac:dyDescent="0.25">
      <c r="A106" t="s">
        <v>13600</v>
      </c>
      <c r="B106" t="s">
        <v>13752</v>
      </c>
      <c r="C106" t="s">
        <v>4752</v>
      </c>
      <c r="D106" s="1">
        <v>45803</v>
      </c>
    </row>
    <row r="107" spans="1:4" x14ac:dyDescent="0.25">
      <c r="A107" t="s">
        <v>13602</v>
      </c>
      <c r="B107" t="s">
        <v>13752</v>
      </c>
      <c r="C107" t="s">
        <v>4752</v>
      </c>
      <c r="D107" s="1">
        <v>45803</v>
      </c>
    </row>
    <row r="108" spans="1:4" x14ac:dyDescent="0.25">
      <c r="A108" t="s">
        <v>13662</v>
      </c>
      <c r="B108" t="s">
        <v>13751</v>
      </c>
      <c r="C108" t="s">
        <v>4748</v>
      </c>
      <c r="D108" s="1">
        <v>45803</v>
      </c>
    </row>
    <row r="109" spans="1:4" x14ac:dyDescent="0.25">
      <c r="A109" t="s">
        <v>13664</v>
      </c>
      <c r="B109" t="s">
        <v>13751</v>
      </c>
      <c r="C109" t="s">
        <v>4748</v>
      </c>
      <c r="D109" s="1">
        <v>45803</v>
      </c>
    </row>
    <row r="110" spans="1:4" x14ac:dyDescent="0.25">
      <c r="A110" t="s">
        <v>13636</v>
      </c>
      <c r="B110" t="s">
        <v>13753</v>
      </c>
      <c r="C110" t="s">
        <v>4747</v>
      </c>
      <c r="D110" s="1">
        <v>45803</v>
      </c>
    </row>
    <row r="111" spans="1:4" x14ac:dyDescent="0.25">
      <c r="A111" t="s">
        <v>13633</v>
      </c>
      <c r="B111" t="s">
        <v>13753</v>
      </c>
      <c r="C111" t="s">
        <v>4747</v>
      </c>
      <c r="D111" s="1">
        <v>45803</v>
      </c>
    </row>
    <row r="112" spans="1:4" x14ac:dyDescent="0.25">
      <c r="A112" t="s">
        <v>13643</v>
      </c>
      <c r="B112" t="s">
        <v>13753</v>
      </c>
      <c r="C112" t="s">
        <v>4747</v>
      </c>
      <c r="D112" s="1">
        <v>45803</v>
      </c>
    </row>
    <row r="113" spans="1:4" x14ac:dyDescent="0.25">
      <c r="A113" t="s">
        <v>13627</v>
      </c>
      <c r="B113" t="s">
        <v>13751</v>
      </c>
      <c r="C113" t="s">
        <v>4748</v>
      </c>
      <c r="D113" s="1">
        <v>45803</v>
      </c>
    </row>
    <row r="114" spans="1:4" x14ac:dyDescent="0.25">
      <c r="A114" t="s">
        <v>13629</v>
      </c>
      <c r="B114" t="s">
        <v>13751</v>
      </c>
      <c r="C114" t="s">
        <v>4748</v>
      </c>
      <c r="D114" s="1">
        <v>45803</v>
      </c>
    </row>
    <row r="115" spans="1:4" x14ac:dyDescent="0.25">
      <c r="A115" t="s">
        <v>13648</v>
      </c>
      <c r="B115" t="s">
        <v>13753</v>
      </c>
      <c r="C115" t="s">
        <v>4747</v>
      </c>
      <c r="D115" s="1">
        <v>45803</v>
      </c>
    </row>
    <row r="116" spans="1:4" x14ac:dyDescent="0.25">
      <c r="A116" t="s">
        <v>13655</v>
      </c>
      <c r="B116" t="s">
        <v>13751</v>
      </c>
      <c r="C116" t="s">
        <v>4748</v>
      </c>
      <c r="D116" s="1">
        <v>45803</v>
      </c>
    </row>
    <row r="117" spans="1:4" x14ac:dyDescent="0.25">
      <c r="A117" t="s">
        <v>13668</v>
      </c>
      <c r="B117" t="s">
        <v>13752</v>
      </c>
      <c r="C117" t="s">
        <v>4752</v>
      </c>
      <c r="D117" s="1">
        <v>45803</v>
      </c>
    </row>
    <row r="118" spans="1:4" x14ac:dyDescent="0.25">
      <c r="A118" t="s">
        <v>13671</v>
      </c>
      <c r="B118" t="s">
        <v>13752</v>
      </c>
      <c r="C118" t="s">
        <v>4752</v>
      </c>
      <c r="D118" s="1">
        <v>45803</v>
      </c>
    </row>
    <row r="119" spans="1:4" x14ac:dyDescent="0.25">
      <c r="A119" t="s">
        <v>13673</v>
      </c>
      <c r="B119" t="s">
        <v>13752</v>
      </c>
      <c r="C119" t="s">
        <v>4752</v>
      </c>
      <c r="D119" s="1">
        <v>45803</v>
      </c>
    </row>
    <row r="120" spans="1:4" x14ac:dyDescent="0.25">
      <c r="A120" t="s">
        <v>13675</v>
      </c>
      <c r="B120" t="s">
        <v>13751</v>
      </c>
      <c r="C120" t="s">
        <v>4748</v>
      </c>
      <c r="D120" s="1">
        <v>45803</v>
      </c>
    </row>
    <row r="121" spans="1:4" x14ac:dyDescent="0.25">
      <c r="A121" t="s">
        <v>13680</v>
      </c>
      <c r="B121" t="s">
        <v>13751</v>
      </c>
      <c r="C121" t="s">
        <v>4748</v>
      </c>
      <c r="D121" s="1">
        <v>45803</v>
      </c>
    </row>
    <row r="122" spans="1:4" x14ac:dyDescent="0.25">
      <c r="A122" t="s">
        <v>13682</v>
      </c>
      <c r="B122" t="s">
        <v>13751</v>
      </c>
      <c r="C122" t="s">
        <v>4748</v>
      </c>
      <c r="D122" s="1">
        <v>45803</v>
      </c>
    </row>
    <row r="123" spans="1:4" x14ac:dyDescent="0.25">
      <c r="A123" t="s">
        <v>13687</v>
      </c>
      <c r="B123" t="s">
        <v>13751</v>
      </c>
      <c r="C123" t="s">
        <v>4748</v>
      </c>
      <c r="D123" s="1">
        <v>45803</v>
      </c>
    </row>
    <row r="124" spans="1:4" x14ac:dyDescent="0.25">
      <c r="A124" t="s">
        <v>13689</v>
      </c>
      <c r="B124" t="s">
        <v>13751</v>
      </c>
      <c r="C124" t="s">
        <v>4748</v>
      </c>
      <c r="D124" s="1">
        <v>45803</v>
      </c>
    </row>
    <row r="125" spans="1:4" x14ac:dyDescent="0.25">
      <c r="A125" t="s">
        <v>13691</v>
      </c>
      <c r="B125" t="s">
        <v>13751</v>
      </c>
      <c r="C125" t="s">
        <v>4748</v>
      </c>
      <c r="D125" s="1">
        <v>45803</v>
      </c>
    </row>
    <row r="126" spans="1:4" x14ac:dyDescent="0.25">
      <c r="A126" t="s">
        <v>13703</v>
      </c>
      <c r="B126" t="s">
        <v>13751</v>
      </c>
      <c r="C126" t="s">
        <v>4748</v>
      </c>
      <c r="D126" s="1">
        <v>45803</v>
      </c>
    </row>
    <row r="127" spans="1:4" x14ac:dyDescent="0.25">
      <c r="A127" t="s">
        <v>13708</v>
      </c>
      <c r="B127" t="s">
        <v>13751</v>
      </c>
      <c r="C127" t="s">
        <v>4748</v>
      </c>
      <c r="D127" s="1">
        <v>45803</v>
      </c>
    </row>
    <row r="128" spans="1:4" x14ac:dyDescent="0.25">
      <c r="A128" t="s">
        <v>13710</v>
      </c>
      <c r="B128" t="s">
        <v>13751</v>
      </c>
      <c r="C128" t="s">
        <v>4748</v>
      </c>
      <c r="D128" s="1">
        <v>45803</v>
      </c>
    </row>
    <row r="129" spans="1:4" x14ac:dyDescent="0.25">
      <c r="A129" t="s">
        <v>13712</v>
      </c>
      <c r="B129" t="s">
        <v>13751</v>
      </c>
      <c r="C129" t="s">
        <v>4748</v>
      </c>
      <c r="D129" s="1">
        <v>45803</v>
      </c>
    </row>
    <row r="130" spans="1:4" x14ac:dyDescent="0.25">
      <c r="A130" t="s">
        <v>13693</v>
      </c>
      <c r="B130" t="s">
        <v>13752</v>
      </c>
      <c r="C130" t="s">
        <v>4752</v>
      </c>
      <c r="D130" s="1">
        <v>45803</v>
      </c>
    </row>
    <row r="131" spans="1:4" x14ac:dyDescent="0.25">
      <c r="A131" t="s">
        <v>13701</v>
      </c>
      <c r="B131" t="s">
        <v>13752</v>
      </c>
      <c r="C131" t="s">
        <v>4752</v>
      </c>
      <c r="D131" s="1">
        <v>45803</v>
      </c>
    </row>
    <row r="132" spans="1:4" x14ac:dyDescent="0.25">
      <c r="A132" t="s">
        <v>15096</v>
      </c>
      <c r="B132" t="s">
        <v>15901</v>
      </c>
      <c r="C132" t="s">
        <v>4747</v>
      </c>
      <c r="D132" s="1">
        <v>45804</v>
      </c>
    </row>
    <row r="133" spans="1:4" x14ac:dyDescent="0.25">
      <c r="A133" t="s">
        <v>13582</v>
      </c>
      <c r="B133" t="s">
        <v>13752</v>
      </c>
      <c r="C133" t="s">
        <v>4752</v>
      </c>
      <c r="D133" s="1">
        <v>45803</v>
      </c>
    </row>
    <row r="134" spans="1:4" x14ac:dyDescent="0.25">
      <c r="A134" t="s">
        <v>15069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15078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15797</v>
      </c>
      <c r="B136" t="s">
        <v>15902</v>
      </c>
      <c r="C136" t="s">
        <v>4751</v>
      </c>
      <c r="D136" s="1">
        <v>45804</v>
      </c>
    </row>
    <row r="137" spans="1:4" x14ac:dyDescent="0.25">
      <c r="A137" t="s">
        <v>15799</v>
      </c>
      <c r="B137" t="s">
        <v>15902</v>
      </c>
      <c r="C137" t="s">
        <v>4751</v>
      </c>
      <c r="D137" s="1">
        <v>45804</v>
      </c>
    </row>
    <row r="138" spans="1:4" x14ac:dyDescent="0.25">
      <c r="A138" t="s">
        <v>15801</v>
      </c>
      <c r="B138" t="s">
        <v>15902</v>
      </c>
      <c r="C138" t="s">
        <v>4751</v>
      </c>
      <c r="D138" s="1">
        <v>45804</v>
      </c>
    </row>
    <row r="139" spans="1:4" x14ac:dyDescent="0.25">
      <c r="A139" t="s">
        <v>15803</v>
      </c>
      <c r="B139" t="s">
        <v>15902</v>
      </c>
      <c r="C139" t="s">
        <v>4751</v>
      </c>
      <c r="D139" s="1">
        <v>45804</v>
      </c>
    </row>
    <row r="140" spans="1:4" x14ac:dyDescent="0.25">
      <c r="A140" t="s">
        <v>15805</v>
      </c>
      <c r="B140" t="s">
        <v>15902</v>
      </c>
      <c r="C140" t="s">
        <v>4751</v>
      </c>
      <c r="D140" s="1">
        <v>45804</v>
      </c>
    </row>
    <row r="141" spans="1:4" x14ac:dyDescent="0.25">
      <c r="A141" t="s">
        <v>15807</v>
      </c>
      <c r="B141" t="s">
        <v>15902</v>
      </c>
      <c r="C141" t="s">
        <v>4751</v>
      </c>
      <c r="D141" s="1">
        <v>45804</v>
      </c>
    </row>
    <row r="142" spans="1:4" x14ac:dyDescent="0.25">
      <c r="A142" t="s">
        <v>15809</v>
      </c>
      <c r="B142" t="s">
        <v>15902</v>
      </c>
      <c r="C142" t="s">
        <v>4751</v>
      </c>
      <c r="D142" s="1">
        <v>45804</v>
      </c>
    </row>
    <row r="143" spans="1:4" x14ac:dyDescent="0.25">
      <c r="A143" t="s">
        <v>15811</v>
      </c>
      <c r="B143" t="s">
        <v>15902</v>
      </c>
      <c r="C143" t="s">
        <v>4751</v>
      </c>
      <c r="D143" s="1">
        <v>45804</v>
      </c>
    </row>
    <row r="144" spans="1:4" x14ac:dyDescent="0.25">
      <c r="A144" t="s">
        <v>15251</v>
      </c>
      <c r="B144" t="s">
        <v>15901</v>
      </c>
      <c r="C144" t="s">
        <v>4747</v>
      </c>
      <c r="D144" s="1">
        <v>45804</v>
      </c>
    </row>
    <row r="145" spans="1:4" x14ac:dyDescent="0.25">
      <c r="A145" t="s">
        <v>15357</v>
      </c>
      <c r="B145" t="s">
        <v>15902</v>
      </c>
      <c r="C145" t="s">
        <v>4751</v>
      </c>
      <c r="D145" s="1">
        <v>45804</v>
      </c>
    </row>
    <row r="146" spans="1:4" x14ac:dyDescent="0.25">
      <c r="A146" t="s">
        <v>15175</v>
      </c>
      <c r="B146" t="s">
        <v>15902</v>
      </c>
      <c r="C146" t="s">
        <v>4751</v>
      </c>
      <c r="D146" s="1">
        <v>45804</v>
      </c>
    </row>
    <row r="147" spans="1:4" x14ac:dyDescent="0.25">
      <c r="A147" t="s">
        <v>15103</v>
      </c>
      <c r="B147" t="s">
        <v>15902</v>
      </c>
      <c r="C147" t="s">
        <v>4751</v>
      </c>
      <c r="D147" s="1">
        <v>45804</v>
      </c>
    </row>
    <row r="148" spans="1:4" x14ac:dyDescent="0.25">
      <c r="A148" t="s">
        <v>15105</v>
      </c>
      <c r="B148" t="s">
        <v>15902</v>
      </c>
      <c r="C148" t="s">
        <v>4751</v>
      </c>
      <c r="D148" s="1">
        <v>45804</v>
      </c>
    </row>
    <row r="149" spans="1:4" x14ac:dyDescent="0.25">
      <c r="A149" t="s">
        <v>15110</v>
      </c>
      <c r="B149" t="s">
        <v>15902</v>
      </c>
      <c r="C149" t="s">
        <v>4751</v>
      </c>
      <c r="D149" s="1">
        <v>45804</v>
      </c>
    </row>
    <row r="150" spans="1:4" x14ac:dyDescent="0.25">
      <c r="A150" t="s">
        <v>15114</v>
      </c>
      <c r="B150" t="s">
        <v>15902</v>
      </c>
      <c r="C150" t="s">
        <v>4751</v>
      </c>
      <c r="D150" s="1">
        <v>45804</v>
      </c>
    </row>
    <row r="151" spans="1:4" x14ac:dyDescent="0.25">
      <c r="A151" t="s">
        <v>15119</v>
      </c>
      <c r="B151" t="s">
        <v>15902</v>
      </c>
      <c r="C151" t="s">
        <v>4751</v>
      </c>
      <c r="D151" s="1">
        <v>45804</v>
      </c>
    </row>
    <row r="152" spans="1:4" x14ac:dyDescent="0.25">
      <c r="A152" t="s">
        <v>15121</v>
      </c>
      <c r="B152" t="s">
        <v>15902</v>
      </c>
      <c r="C152" t="s">
        <v>4751</v>
      </c>
      <c r="D152" s="1">
        <v>45804</v>
      </c>
    </row>
    <row r="153" spans="1:4" x14ac:dyDescent="0.25">
      <c r="A153" t="s">
        <v>15123</v>
      </c>
      <c r="B153" t="s">
        <v>15902</v>
      </c>
      <c r="C153" t="s">
        <v>4751</v>
      </c>
      <c r="D153" s="1">
        <v>45804</v>
      </c>
    </row>
    <row r="154" spans="1:4" x14ac:dyDescent="0.25">
      <c r="A154" t="s">
        <v>15112</v>
      </c>
      <c r="B154" t="s">
        <v>15902</v>
      </c>
      <c r="C154" t="s">
        <v>4751</v>
      </c>
      <c r="D154" s="1">
        <v>45804</v>
      </c>
    </row>
    <row r="155" spans="1:4" x14ac:dyDescent="0.25">
      <c r="A155" t="s">
        <v>15153</v>
      </c>
      <c r="B155" t="s">
        <v>15901</v>
      </c>
      <c r="C155" t="s">
        <v>4747</v>
      </c>
      <c r="D155" s="1">
        <v>45804</v>
      </c>
    </row>
    <row r="156" spans="1:4" x14ac:dyDescent="0.25">
      <c r="A156" t="s">
        <v>15151</v>
      </c>
      <c r="B156" t="s">
        <v>15901</v>
      </c>
      <c r="C156" t="s">
        <v>4747</v>
      </c>
      <c r="D156" s="1">
        <v>45804</v>
      </c>
    </row>
    <row r="157" spans="1:4" x14ac:dyDescent="0.25">
      <c r="A157" t="s">
        <v>15379</v>
      </c>
      <c r="B157" t="s">
        <v>15902</v>
      </c>
      <c r="C157" t="s">
        <v>4751</v>
      </c>
      <c r="D157" s="1">
        <v>45804</v>
      </c>
    </row>
    <row r="158" spans="1:4" x14ac:dyDescent="0.25">
      <c r="A158" t="s">
        <v>15146</v>
      </c>
      <c r="B158" t="s">
        <v>15901</v>
      </c>
      <c r="C158" t="s">
        <v>4747</v>
      </c>
      <c r="D158" s="1">
        <v>45804</v>
      </c>
    </row>
    <row r="159" spans="1:4" x14ac:dyDescent="0.25">
      <c r="A159" t="s">
        <v>15329</v>
      </c>
      <c r="B159" t="s">
        <v>15902</v>
      </c>
      <c r="C159" t="s">
        <v>4751</v>
      </c>
      <c r="D159" s="1">
        <v>45804</v>
      </c>
    </row>
    <row r="160" spans="1:4" x14ac:dyDescent="0.25">
      <c r="A160" t="s">
        <v>15331</v>
      </c>
      <c r="B160" t="s">
        <v>15902</v>
      </c>
      <c r="C160" t="s">
        <v>4751</v>
      </c>
      <c r="D160" s="1">
        <v>45804</v>
      </c>
    </row>
    <row r="161" spans="1:4" x14ac:dyDescent="0.25">
      <c r="A161" t="s">
        <v>15333</v>
      </c>
      <c r="B161" t="s">
        <v>15902</v>
      </c>
      <c r="C161" t="s">
        <v>4751</v>
      </c>
      <c r="D161" s="1">
        <v>45804</v>
      </c>
    </row>
    <row r="162" spans="1:4" x14ac:dyDescent="0.25">
      <c r="A162" t="s">
        <v>15335</v>
      </c>
      <c r="B162" t="s">
        <v>15902</v>
      </c>
      <c r="C162" t="s">
        <v>4751</v>
      </c>
      <c r="D162" s="1">
        <v>45804</v>
      </c>
    </row>
    <row r="163" spans="1:4" x14ac:dyDescent="0.25">
      <c r="A163" t="s">
        <v>15337</v>
      </c>
      <c r="B163" t="s">
        <v>15902</v>
      </c>
      <c r="C163" t="s">
        <v>4751</v>
      </c>
      <c r="D163" s="1">
        <v>45804</v>
      </c>
    </row>
    <row r="164" spans="1:4" x14ac:dyDescent="0.25">
      <c r="A164" t="s">
        <v>15339</v>
      </c>
      <c r="B164" t="s">
        <v>15902</v>
      </c>
      <c r="C164" t="s">
        <v>4751</v>
      </c>
      <c r="D164" s="1">
        <v>45804</v>
      </c>
    </row>
    <row r="165" spans="1:4" x14ac:dyDescent="0.25">
      <c r="A165" t="s">
        <v>15341</v>
      </c>
      <c r="B165" t="s">
        <v>15902</v>
      </c>
      <c r="C165" t="s">
        <v>4751</v>
      </c>
      <c r="D165" s="1">
        <v>45804</v>
      </c>
    </row>
    <row r="166" spans="1:4" x14ac:dyDescent="0.25">
      <c r="A166" t="s">
        <v>15343</v>
      </c>
      <c r="B166" t="s">
        <v>15902</v>
      </c>
      <c r="C166" t="s">
        <v>4751</v>
      </c>
      <c r="D166" s="1">
        <v>45804</v>
      </c>
    </row>
    <row r="167" spans="1:4" x14ac:dyDescent="0.25">
      <c r="A167" t="s">
        <v>15155</v>
      </c>
      <c r="B167" t="s">
        <v>15901</v>
      </c>
      <c r="C167" t="s">
        <v>4747</v>
      </c>
      <c r="D167" s="1">
        <v>45804</v>
      </c>
    </row>
    <row r="168" spans="1:4" x14ac:dyDescent="0.25">
      <c r="A168" t="s">
        <v>15305</v>
      </c>
      <c r="B168" t="s">
        <v>15902</v>
      </c>
      <c r="C168" t="s">
        <v>4751</v>
      </c>
      <c r="D168" s="1">
        <v>45804</v>
      </c>
    </row>
    <row r="169" spans="1:4" x14ac:dyDescent="0.25">
      <c r="A169" t="s">
        <v>15312</v>
      </c>
      <c r="B169" t="s">
        <v>15902</v>
      </c>
      <c r="C169" t="s">
        <v>4751</v>
      </c>
      <c r="D169" s="1">
        <v>45804</v>
      </c>
    </row>
    <row r="170" spans="1:4" x14ac:dyDescent="0.25">
      <c r="A170" t="s">
        <v>15177</v>
      </c>
      <c r="B170" t="s">
        <v>15902</v>
      </c>
      <c r="C170" t="s">
        <v>4751</v>
      </c>
      <c r="D170" s="1">
        <v>45804</v>
      </c>
    </row>
    <row r="171" spans="1:4" x14ac:dyDescent="0.25">
      <c r="A171" t="s">
        <v>15179</v>
      </c>
      <c r="B171" t="s">
        <v>15902</v>
      </c>
      <c r="C171" t="s">
        <v>4751</v>
      </c>
      <c r="D171" s="1">
        <v>45804</v>
      </c>
    </row>
    <row r="172" spans="1:4" x14ac:dyDescent="0.25">
      <c r="A172" t="s">
        <v>15181</v>
      </c>
      <c r="B172" t="s">
        <v>15902</v>
      </c>
      <c r="C172" t="s">
        <v>4751</v>
      </c>
      <c r="D172" s="1">
        <v>45804</v>
      </c>
    </row>
    <row r="173" spans="1:4" x14ac:dyDescent="0.25">
      <c r="A173" t="s">
        <v>15183</v>
      </c>
      <c r="B173" t="s">
        <v>15902</v>
      </c>
      <c r="C173" t="s">
        <v>4751</v>
      </c>
      <c r="D173" s="1">
        <v>45804</v>
      </c>
    </row>
    <row r="174" spans="1:4" x14ac:dyDescent="0.25">
      <c r="A174" t="s">
        <v>15185</v>
      </c>
      <c r="B174" t="s">
        <v>15902</v>
      </c>
      <c r="C174" t="s">
        <v>4751</v>
      </c>
      <c r="D174" s="1">
        <v>45804</v>
      </c>
    </row>
    <row r="175" spans="1:4" x14ac:dyDescent="0.25">
      <c r="A175" t="s">
        <v>15187</v>
      </c>
      <c r="B175" t="s">
        <v>15902</v>
      </c>
      <c r="C175" t="s">
        <v>4751</v>
      </c>
      <c r="D175" s="1">
        <v>45804</v>
      </c>
    </row>
    <row r="176" spans="1:4" x14ac:dyDescent="0.25">
      <c r="A176" t="s">
        <v>15189</v>
      </c>
      <c r="B176" t="s">
        <v>15902</v>
      </c>
      <c r="C176" t="s">
        <v>4751</v>
      </c>
      <c r="D176" s="1">
        <v>45804</v>
      </c>
    </row>
    <row r="177" spans="1:4" x14ac:dyDescent="0.25">
      <c r="A177" t="s">
        <v>15191</v>
      </c>
      <c r="B177" t="s">
        <v>15902</v>
      </c>
      <c r="C177" t="s">
        <v>4751</v>
      </c>
      <c r="D177" s="1">
        <v>45804</v>
      </c>
    </row>
    <row r="178" spans="1:4" x14ac:dyDescent="0.25">
      <c r="A178" t="s">
        <v>15193</v>
      </c>
      <c r="B178" t="s">
        <v>15902</v>
      </c>
      <c r="C178" t="s">
        <v>4751</v>
      </c>
      <c r="D178" s="1">
        <v>45804</v>
      </c>
    </row>
    <row r="179" spans="1:4" x14ac:dyDescent="0.25">
      <c r="A179" t="s">
        <v>15195</v>
      </c>
      <c r="B179" t="s">
        <v>15902</v>
      </c>
      <c r="C179" t="s">
        <v>4751</v>
      </c>
      <c r="D179" s="1">
        <v>45804</v>
      </c>
    </row>
    <row r="180" spans="1:4" x14ac:dyDescent="0.25">
      <c r="A180" t="s">
        <v>15197</v>
      </c>
      <c r="B180" t="s">
        <v>15902</v>
      </c>
      <c r="C180" t="s">
        <v>4751</v>
      </c>
      <c r="D180" s="1">
        <v>45804</v>
      </c>
    </row>
    <row r="181" spans="1:4" x14ac:dyDescent="0.25">
      <c r="A181" t="s">
        <v>15207</v>
      </c>
      <c r="B181" t="s">
        <v>15902</v>
      </c>
      <c r="C181" t="s">
        <v>4751</v>
      </c>
      <c r="D181" s="1">
        <v>45804</v>
      </c>
    </row>
    <row r="182" spans="1:4" x14ac:dyDescent="0.25">
      <c r="A182" t="s">
        <v>15209</v>
      </c>
      <c r="B182" t="s">
        <v>15902</v>
      </c>
      <c r="C182" t="s">
        <v>4751</v>
      </c>
      <c r="D182" s="1">
        <v>45804</v>
      </c>
    </row>
    <row r="183" spans="1:4" x14ac:dyDescent="0.25">
      <c r="A183" t="s">
        <v>15211</v>
      </c>
      <c r="B183" t="s">
        <v>15902</v>
      </c>
      <c r="C183" t="s">
        <v>4751</v>
      </c>
      <c r="D183" s="1">
        <v>45804</v>
      </c>
    </row>
    <row r="184" spans="1:4" x14ac:dyDescent="0.25">
      <c r="A184" t="s">
        <v>15213</v>
      </c>
      <c r="B184" t="s">
        <v>15902</v>
      </c>
      <c r="C184" t="s">
        <v>4751</v>
      </c>
      <c r="D184" s="1">
        <v>45804</v>
      </c>
    </row>
    <row r="185" spans="1:4" x14ac:dyDescent="0.25">
      <c r="A185" t="s">
        <v>15215</v>
      </c>
      <c r="B185" t="s">
        <v>15902</v>
      </c>
      <c r="C185" t="s">
        <v>4751</v>
      </c>
      <c r="D185" s="1">
        <v>45804</v>
      </c>
    </row>
    <row r="186" spans="1:4" x14ac:dyDescent="0.25">
      <c r="A186" t="s">
        <v>15217</v>
      </c>
      <c r="B186" t="s">
        <v>15902</v>
      </c>
      <c r="C186" t="s">
        <v>4751</v>
      </c>
      <c r="D186" s="1">
        <v>45804</v>
      </c>
    </row>
    <row r="187" spans="1:4" x14ac:dyDescent="0.25">
      <c r="A187" t="s">
        <v>15219</v>
      </c>
      <c r="B187" t="s">
        <v>15902</v>
      </c>
      <c r="C187" t="s">
        <v>4751</v>
      </c>
      <c r="D187" s="1">
        <v>45804</v>
      </c>
    </row>
    <row r="188" spans="1:4" x14ac:dyDescent="0.25">
      <c r="A188" t="s">
        <v>15221</v>
      </c>
      <c r="B188" t="s">
        <v>15902</v>
      </c>
      <c r="C188" t="s">
        <v>4751</v>
      </c>
      <c r="D188" s="1">
        <v>45804</v>
      </c>
    </row>
    <row r="189" spans="1:4" x14ac:dyDescent="0.25">
      <c r="A189" t="s">
        <v>15223</v>
      </c>
      <c r="B189" t="s">
        <v>15902</v>
      </c>
      <c r="C189" t="s">
        <v>4751</v>
      </c>
      <c r="D189" s="1">
        <v>45804</v>
      </c>
    </row>
    <row r="190" spans="1:4" x14ac:dyDescent="0.25">
      <c r="A190" t="s">
        <v>15225</v>
      </c>
      <c r="B190" t="s">
        <v>15902</v>
      </c>
      <c r="C190" t="s">
        <v>4751</v>
      </c>
      <c r="D190" s="1">
        <v>45804</v>
      </c>
    </row>
    <row r="191" spans="1:4" x14ac:dyDescent="0.25">
      <c r="A191" t="s">
        <v>15227</v>
      </c>
      <c r="B191" t="s">
        <v>15902</v>
      </c>
      <c r="C191" t="s">
        <v>4751</v>
      </c>
      <c r="D191" s="1">
        <v>45804</v>
      </c>
    </row>
    <row r="192" spans="1:4" x14ac:dyDescent="0.25">
      <c r="A192" t="s">
        <v>15229</v>
      </c>
      <c r="B192" t="s">
        <v>15902</v>
      </c>
      <c r="C192" t="s">
        <v>4751</v>
      </c>
      <c r="D192" s="1">
        <v>45804</v>
      </c>
    </row>
    <row r="193" spans="1:4" x14ac:dyDescent="0.25">
      <c r="A193" t="s">
        <v>15231</v>
      </c>
      <c r="B193" t="s">
        <v>15902</v>
      </c>
      <c r="C193" t="s">
        <v>4751</v>
      </c>
      <c r="D193" s="1">
        <v>45804</v>
      </c>
    </row>
    <row r="194" spans="1:4" x14ac:dyDescent="0.25">
      <c r="A194" t="s">
        <v>15233</v>
      </c>
      <c r="B194" t="s">
        <v>15902</v>
      </c>
      <c r="C194" t="s">
        <v>4751</v>
      </c>
      <c r="D194" s="1">
        <v>45804</v>
      </c>
    </row>
    <row r="195" spans="1:4" x14ac:dyDescent="0.25">
      <c r="A195" t="s">
        <v>15173</v>
      </c>
      <c r="B195" t="s">
        <v>15904</v>
      </c>
      <c r="C195" t="s">
        <v>4749</v>
      </c>
      <c r="D195" s="1">
        <v>45804</v>
      </c>
    </row>
    <row r="196" spans="1:4" x14ac:dyDescent="0.25">
      <c r="A196" t="s">
        <v>15235</v>
      </c>
      <c r="B196" t="s">
        <v>15902</v>
      </c>
      <c r="C196" t="s">
        <v>4751</v>
      </c>
      <c r="D196" s="1">
        <v>45804</v>
      </c>
    </row>
    <row r="197" spans="1:4" x14ac:dyDescent="0.25">
      <c r="A197" t="s">
        <v>15199</v>
      </c>
      <c r="B197" t="s">
        <v>15904</v>
      </c>
      <c r="C197" t="s">
        <v>4749</v>
      </c>
      <c r="D197" s="1">
        <v>45804</v>
      </c>
    </row>
    <row r="198" spans="1:4" x14ac:dyDescent="0.25">
      <c r="A198" t="s">
        <v>15237</v>
      </c>
      <c r="B198" t="s">
        <v>15902</v>
      </c>
      <c r="C198" t="s">
        <v>4751</v>
      </c>
      <c r="D198" s="1">
        <v>45804</v>
      </c>
    </row>
    <row r="199" spans="1:4" x14ac:dyDescent="0.25">
      <c r="A199" t="s">
        <v>15239</v>
      </c>
      <c r="B199" t="s">
        <v>15902</v>
      </c>
      <c r="C199" t="s">
        <v>4751</v>
      </c>
      <c r="D199" s="1">
        <v>45804</v>
      </c>
    </row>
    <row r="200" spans="1:4" x14ac:dyDescent="0.25">
      <c r="A200" t="s">
        <v>15241</v>
      </c>
      <c r="B200" t="s">
        <v>15902</v>
      </c>
      <c r="C200" t="s">
        <v>4751</v>
      </c>
      <c r="D200" s="1">
        <v>45804</v>
      </c>
    </row>
    <row r="201" spans="1:4" x14ac:dyDescent="0.25">
      <c r="A201" t="s">
        <v>15243</v>
      </c>
      <c r="B201" t="s">
        <v>15902</v>
      </c>
      <c r="C201" t="s">
        <v>4751</v>
      </c>
      <c r="D201" s="1">
        <v>45804</v>
      </c>
    </row>
    <row r="202" spans="1:4" x14ac:dyDescent="0.25">
      <c r="A202" t="s">
        <v>15245</v>
      </c>
      <c r="B202" t="s">
        <v>15902</v>
      </c>
      <c r="C202" t="s">
        <v>4751</v>
      </c>
      <c r="D202" s="1">
        <v>45804</v>
      </c>
    </row>
    <row r="203" spans="1:4" x14ac:dyDescent="0.25">
      <c r="A203" t="s">
        <v>15267</v>
      </c>
      <c r="B203" t="s">
        <v>15902</v>
      </c>
      <c r="C203" t="s">
        <v>4751</v>
      </c>
      <c r="D203" s="1">
        <v>45804</v>
      </c>
    </row>
    <row r="204" spans="1:4" x14ac:dyDescent="0.25">
      <c r="A204" t="s">
        <v>15247</v>
      </c>
      <c r="B204" t="s">
        <v>15902</v>
      </c>
      <c r="C204" t="s">
        <v>4751</v>
      </c>
      <c r="D204" s="1">
        <v>45804</v>
      </c>
    </row>
    <row r="205" spans="1:4" x14ac:dyDescent="0.25">
      <c r="A205" t="s">
        <v>15249</v>
      </c>
      <c r="B205" t="s">
        <v>15902</v>
      </c>
      <c r="C205" t="s">
        <v>4751</v>
      </c>
      <c r="D205" s="1">
        <v>45804</v>
      </c>
    </row>
    <row r="206" spans="1:4" x14ac:dyDescent="0.25">
      <c r="A206" t="s">
        <v>15161</v>
      </c>
      <c r="B206" t="s">
        <v>15901</v>
      </c>
      <c r="C206" t="s">
        <v>4747</v>
      </c>
      <c r="D206" s="1">
        <v>45804</v>
      </c>
    </row>
    <row r="207" spans="1:4" x14ac:dyDescent="0.25">
      <c r="A207" t="s">
        <v>15166</v>
      </c>
      <c r="B207" t="s">
        <v>15901</v>
      </c>
      <c r="C207" t="s">
        <v>4747</v>
      </c>
      <c r="D207" s="1">
        <v>45804</v>
      </c>
    </row>
    <row r="208" spans="1:4" x14ac:dyDescent="0.25">
      <c r="A208" t="s">
        <v>15159</v>
      </c>
      <c r="B208" t="s">
        <v>15901</v>
      </c>
      <c r="C208" t="s">
        <v>4747</v>
      </c>
      <c r="D208" s="1">
        <v>45804</v>
      </c>
    </row>
    <row r="209" spans="1:4" x14ac:dyDescent="0.25">
      <c r="A209" t="s">
        <v>15258</v>
      </c>
      <c r="B209" t="s">
        <v>15901</v>
      </c>
      <c r="C209" t="s">
        <v>4747</v>
      </c>
      <c r="D209" s="1">
        <v>45804</v>
      </c>
    </row>
    <row r="210" spans="1:4" x14ac:dyDescent="0.25">
      <c r="A210" t="s">
        <v>15277</v>
      </c>
      <c r="B210" t="s">
        <v>15901</v>
      </c>
      <c r="C210" t="s">
        <v>4747</v>
      </c>
      <c r="D210" s="1">
        <v>45804</v>
      </c>
    </row>
    <row r="211" spans="1:4" x14ac:dyDescent="0.25">
      <c r="A211" t="s">
        <v>15282</v>
      </c>
      <c r="B211" t="s">
        <v>15901</v>
      </c>
      <c r="C211" t="s">
        <v>4747</v>
      </c>
      <c r="D211" s="1">
        <v>45804</v>
      </c>
    </row>
    <row r="212" spans="1:4" x14ac:dyDescent="0.25">
      <c r="A212" t="s">
        <v>15157</v>
      </c>
      <c r="B212" t="s">
        <v>15902</v>
      </c>
      <c r="C212" t="s">
        <v>4751</v>
      </c>
      <c r="D212" s="1">
        <v>45804</v>
      </c>
    </row>
    <row r="213" spans="1:4" x14ac:dyDescent="0.25">
      <c r="A213" t="s">
        <v>15383</v>
      </c>
      <c r="B213" t="s">
        <v>15902</v>
      </c>
      <c r="C213" t="s">
        <v>4751</v>
      </c>
      <c r="D213" s="1">
        <v>45804</v>
      </c>
    </row>
    <row r="214" spans="1:4" x14ac:dyDescent="0.25">
      <c r="A214" t="s">
        <v>15381</v>
      </c>
      <c r="B214" t="s">
        <v>15902</v>
      </c>
      <c r="C214" t="s">
        <v>4751</v>
      </c>
      <c r="D214" s="1">
        <v>45804</v>
      </c>
    </row>
    <row r="215" spans="1:4" x14ac:dyDescent="0.25">
      <c r="A215" t="s">
        <v>15286</v>
      </c>
      <c r="B215" t="s">
        <v>15901</v>
      </c>
      <c r="C215" t="s">
        <v>4747</v>
      </c>
      <c r="D215" s="1">
        <v>45804</v>
      </c>
    </row>
    <row r="216" spans="1:4" x14ac:dyDescent="0.25">
      <c r="A216" t="s">
        <v>15385</v>
      </c>
      <c r="B216" t="s">
        <v>15902</v>
      </c>
      <c r="C216" t="s">
        <v>4751</v>
      </c>
      <c r="D216" s="1">
        <v>45804</v>
      </c>
    </row>
    <row r="217" spans="1:4" x14ac:dyDescent="0.25">
      <c r="A217" t="s">
        <v>15353</v>
      </c>
      <c r="B217" t="s">
        <v>15901</v>
      </c>
      <c r="C217" t="s">
        <v>4747</v>
      </c>
      <c r="D217" s="1">
        <v>45804</v>
      </c>
    </row>
    <row r="218" spans="1:4" x14ac:dyDescent="0.25">
      <c r="A218" t="s">
        <v>15350</v>
      </c>
      <c r="B218" t="s">
        <v>15901</v>
      </c>
      <c r="C218" t="s">
        <v>4747</v>
      </c>
      <c r="D218" s="1">
        <v>45804</v>
      </c>
    </row>
    <row r="219" spans="1:4" x14ac:dyDescent="0.25">
      <c r="A219" t="s">
        <v>15288</v>
      </c>
      <c r="B219" t="s">
        <v>15901</v>
      </c>
      <c r="C219" t="s">
        <v>4747</v>
      </c>
      <c r="D219" s="1">
        <v>45804</v>
      </c>
    </row>
    <row r="220" spans="1:4" x14ac:dyDescent="0.25">
      <c r="A220" t="s">
        <v>15265</v>
      </c>
      <c r="B220" t="s">
        <v>15902</v>
      </c>
      <c r="C220" t="s">
        <v>4751</v>
      </c>
      <c r="D220" s="1">
        <v>45804</v>
      </c>
    </row>
    <row r="221" spans="1:4" x14ac:dyDescent="0.25">
      <c r="A221" t="s">
        <v>15355</v>
      </c>
      <c r="B221" t="s">
        <v>15902</v>
      </c>
      <c r="C221" t="s">
        <v>4751</v>
      </c>
      <c r="D221" s="1">
        <v>45804</v>
      </c>
    </row>
    <row r="222" spans="1:4" x14ac:dyDescent="0.25">
      <c r="A222" t="s">
        <v>15171</v>
      </c>
      <c r="B222" t="s">
        <v>15902</v>
      </c>
      <c r="C222" t="s">
        <v>4751</v>
      </c>
      <c r="D222" s="1">
        <v>45804</v>
      </c>
    </row>
    <row r="223" spans="1:4" x14ac:dyDescent="0.25">
      <c r="A223" t="s">
        <v>15299</v>
      </c>
      <c r="B223" t="s">
        <v>15901</v>
      </c>
      <c r="C223" t="s">
        <v>4747</v>
      </c>
      <c r="D223" s="1">
        <v>45804</v>
      </c>
    </row>
    <row r="224" spans="1:4" x14ac:dyDescent="0.25">
      <c r="A224" t="s">
        <v>15359</v>
      </c>
      <c r="B224" t="s">
        <v>15901</v>
      </c>
      <c r="C224" t="s">
        <v>4747</v>
      </c>
      <c r="D224" s="1">
        <v>45804</v>
      </c>
    </row>
    <row r="225" spans="1:4" x14ac:dyDescent="0.25">
      <c r="A225" t="s">
        <v>15362</v>
      </c>
      <c r="B225" t="s">
        <v>15901</v>
      </c>
      <c r="C225" t="s">
        <v>4747</v>
      </c>
      <c r="D225" s="1">
        <v>45804</v>
      </c>
    </row>
    <row r="226" spans="1:4" x14ac:dyDescent="0.25">
      <c r="A226" t="s">
        <v>15364</v>
      </c>
      <c r="B226" t="s">
        <v>15901</v>
      </c>
      <c r="C226" t="s">
        <v>4747</v>
      </c>
      <c r="D226" s="1">
        <v>45804</v>
      </c>
    </row>
    <row r="227" spans="1:4" x14ac:dyDescent="0.25">
      <c r="A227" t="s">
        <v>15366</v>
      </c>
      <c r="B227" t="s">
        <v>15901</v>
      </c>
      <c r="C227" t="s">
        <v>4747</v>
      </c>
      <c r="D227" s="1">
        <v>45804</v>
      </c>
    </row>
    <row r="228" spans="1:4" x14ac:dyDescent="0.25">
      <c r="A228" t="s">
        <v>15417</v>
      </c>
      <c r="B228" t="s">
        <v>15903</v>
      </c>
      <c r="C228" t="s">
        <v>4750</v>
      </c>
      <c r="D228" s="1">
        <v>45804</v>
      </c>
    </row>
    <row r="229" spans="1:4" x14ac:dyDescent="0.25">
      <c r="A229" t="s">
        <v>11128</v>
      </c>
      <c r="B229" t="s">
        <v>11626</v>
      </c>
      <c r="C229" t="s">
        <v>4752</v>
      </c>
      <c r="D229" s="1">
        <v>45801</v>
      </c>
    </row>
    <row r="230" spans="1:4" x14ac:dyDescent="0.25">
      <c r="A230" t="s">
        <v>11130</v>
      </c>
      <c r="B230" t="s">
        <v>11626</v>
      </c>
      <c r="C230" t="s">
        <v>4752</v>
      </c>
      <c r="D230" s="1">
        <v>45801</v>
      </c>
    </row>
    <row r="231" spans="1:4" x14ac:dyDescent="0.25">
      <c r="A231" t="s">
        <v>11132</v>
      </c>
      <c r="B231" t="s">
        <v>11626</v>
      </c>
      <c r="C231" t="s">
        <v>4752</v>
      </c>
      <c r="D231" s="1">
        <v>45801</v>
      </c>
    </row>
    <row r="232" spans="1:4" x14ac:dyDescent="0.25">
      <c r="A232" t="s">
        <v>11134</v>
      </c>
      <c r="B232" t="s">
        <v>11626</v>
      </c>
      <c r="C232" t="s">
        <v>4752</v>
      </c>
      <c r="D232" s="1">
        <v>45801</v>
      </c>
    </row>
    <row r="233" spans="1:4" x14ac:dyDescent="0.25">
      <c r="A233" t="s">
        <v>11136</v>
      </c>
      <c r="B233" t="s">
        <v>11626</v>
      </c>
      <c r="C233" t="s">
        <v>4752</v>
      </c>
      <c r="D233" s="1">
        <v>45801</v>
      </c>
    </row>
    <row r="234" spans="1:4" x14ac:dyDescent="0.25">
      <c r="A234" t="s">
        <v>11138</v>
      </c>
      <c r="B234" t="s">
        <v>11626</v>
      </c>
      <c r="C234" t="s">
        <v>4752</v>
      </c>
      <c r="D234" s="1">
        <v>45801</v>
      </c>
    </row>
    <row r="235" spans="1:4" x14ac:dyDescent="0.25">
      <c r="A235" t="s">
        <v>11140</v>
      </c>
      <c r="B235" t="s">
        <v>11626</v>
      </c>
      <c r="C235" t="s">
        <v>4752</v>
      </c>
      <c r="D235" s="1">
        <v>45801</v>
      </c>
    </row>
    <row r="236" spans="1:4" x14ac:dyDescent="0.25">
      <c r="A236" t="s">
        <v>15403</v>
      </c>
      <c r="B236" t="s">
        <v>15905</v>
      </c>
      <c r="C236" t="s">
        <v>4753</v>
      </c>
      <c r="D236" s="1">
        <v>45804</v>
      </c>
    </row>
    <row r="237" spans="1:4" x14ac:dyDescent="0.25">
      <c r="A237" t="s">
        <v>15401</v>
      </c>
      <c r="B237" t="s">
        <v>15905</v>
      </c>
      <c r="C237" t="s">
        <v>4753</v>
      </c>
      <c r="D237" s="1">
        <v>45804</v>
      </c>
    </row>
    <row r="238" spans="1:4" x14ac:dyDescent="0.25">
      <c r="A238" t="s">
        <v>11204</v>
      </c>
      <c r="B238" t="s">
        <v>11628</v>
      </c>
      <c r="C238" t="s">
        <v>4750</v>
      </c>
      <c r="D238" s="1">
        <v>45801</v>
      </c>
    </row>
    <row r="239" spans="1:4" x14ac:dyDescent="0.25">
      <c r="A239" t="s">
        <v>15368</v>
      </c>
      <c r="B239" t="s">
        <v>15901</v>
      </c>
      <c r="C239" t="s">
        <v>4747</v>
      </c>
      <c r="D239" s="1">
        <v>45804</v>
      </c>
    </row>
    <row r="240" spans="1:4" x14ac:dyDescent="0.25">
      <c r="A240" t="s">
        <v>15370</v>
      </c>
      <c r="B240" t="s">
        <v>15901</v>
      </c>
      <c r="C240" t="s">
        <v>4747</v>
      </c>
      <c r="D240" s="1">
        <v>45804</v>
      </c>
    </row>
    <row r="241" spans="1:4" x14ac:dyDescent="0.25">
      <c r="A241" t="s">
        <v>15301</v>
      </c>
      <c r="B241" t="s">
        <v>15901</v>
      </c>
      <c r="C241" t="s">
        <v>4747</v>
      </c>
      <c r="D241" s="1">
        <v>45804</v>
      </c>
    </row>
    <row r="242" spans="1:4" x14ac:dyDescent="0.25">
      <c r="A242" t="s">
        <v>15303</v>
      </c>
      <c r="B242" t="s">
        <v>15901</v>
      </c>
      <c r="C242" t="s">
        <v>4747</v>
      </c>
      <c r="D242" s="1">
        <v>45804</v>
      </c>
    </row>
    <row r="243" spans="1:4" x14ac:dyDescent="0.25">
      <c r="A243" t="s">
        <v>15314</v>
      </c>
      <c r="B243" t="s">
        <v>15901</v>
      </c>
      <c r="C243" t="s">
        <v>4747</v>
      </c>
      <c r="D243" s="1">
        <v>45804</v>
      </c>
    </row>
    <row r="244" spans="1:4" x14ac:dyDescent="0.25">
      <c r="A244" t="s">
        <v>15321</v>
      </c>
      <c r="B244" t="s">
        <v>15901</v>
      </c>
      <c r="C244" t="s">
        <v>4747</v>
      </c>
      <c r="D244" s="1">
        <v>45804</v>
      </c>
    </row>
    <row r="245" spans="1:4" x14ac:dyDescent="0.25">
      <c r="A245" t="s">
        <v>15323</v>
      </c>
      <c r="B245" t="s">
        <v>15901</v>
      </c>
      <c r="C245" t="s">
        <v>4747</v>
      </c>
      <c r="D245" s="1">
        <v>45804</v>
      </c>
    </row>
    <row r="246" spans="1:4" x14ac:dyDescent="0.25">
      <c r="A246" t="s">
        <v>15325</v>
      </c>
      <c r="B246" t="s">
        <v>15901</v>
      </c>
      <c r="C246" t="s">
        <v>4747</v>
      </c>
      <c r="D246" s="1">
        <v>45804</v>
      </c>
    </row>
    <row r="247" spans="1:4" x14ac:dyDescent="0.25">
      <c r="A247" t="s">
        <v>15327</v>
      </c>
      <c r="B247" t="s">
        <v>15901</v>
      </c>
      <c r="C247" t="s">
        <v>4747</v>
      </c>
      <c r="D247" s="1">
        <v>45804</v>
      </c>
    </row>
    <row r="248" spans="1:4" x14ac:dyDescent="0.25">
      <c r="A248" t="s">
        <v>15393</v>
      </c>
      <c r="B248" t="s">
        <v>15901</v>
      </c>
      <c r="C248" t="s">
        <v>4747</v>
      </c>
      <c r="D248" s="1">
        <v>45804</v>
      </c>
    </row>
    <row r="249" spans="1:4" x14ac:dyDescent="0.25">
      <c r="A249" t="s">
        <v>15269</v>
      </c>
      <c r="B249" t="s">
        <v>15902</v>
      </c>
      <c r="C249" t="s">
        <v>4751</v>
      </c>
      <c r="D249" s="1">
        <v>45804</v>
      </c>
    </row>
    <row r="250" spans="1:4" x14ac:dyDescent="0.25">
      <c r="A250" t="s">
        <v>15253</v>
      </c>
      <c r="B250" t="s">
        <v>15901</v>
      </c>
      <c r="C250" t="s">
        <v>4747</v>
      </c>
      <c r="D250" s="1">
        <v>45804</v>
      </c>
    </row>
    <row r="251" spans="1:4" x14ac:dyDescent="0.25">
      <c r="A251" t="s">
        <v>15387</v>
      </c>
      <c r="B251" t="s">
        <v>15902</v>
      </c>
      <c r="C251" t="s">
        <v>4751</v>
      </c>
      <c r="D251" s="1">
        <v>45804</v>
      </c>
    </row>
    <row r="252" spans="1:4" x14ac:dyDescent="0.25">
      <c r="A252" t="s">
        <v>15372</v>
      </c>
      <c r="B252" t="s">
        <v>15901</v>
      </c>
      <c r="C252" t="s">
        <v>4747</v>
      </c>
      <c r="D252" s="1">
        <v>45804</v>
      </c>
    </row>
    <row r="253" spans="1:4" x14ac:dyDescent="0.25">
      <c r="A253" t="s">
        <v>15377</v>
      </c>
      <c r="B253" t="s">
        <v>15901</v>
      </c>
      <c r="C253" t="s">
        <v>4747</v>
      </c>
      <c r="D253" s="1">
        <v>45804</v>
      </c>
    </row>
    <row r="254" spans="1:4" x14ac:dyDescent="0.25">
      <c r="A254" t="s">
        <v>15389</v>
      </c>
      <c r="B254" t="s">
        <v>15902</v>
      </c>
      <c r="C254" t="s">
        <v>4751</v>
      </c>
      <c r="D254" s="1">
        <v>45804</v>
      </c>
    </row>
    <row r="255" spans="1:4" x14ac:dyDescent="0.25">
      <c r="A255" t="s">
        <v>15391</v>
      </c>
      <c r="B255" t="s">
        <v>15902</v>
      </c>
      <c r="C255" t="s">
        <v>4751</v>
      </c>
      <c r="D255" s="1">
        <v>45804</v>
      </c>
    </row>
    <row r="256" spans="1:4" x14ac:dyDescent="0.25">
      <c r="A256" t="s">
        <v>15906</v>
      </c>
      <c r="B256" t="s">
        <v>15905</v>
      </c>
      <c r="C256" t="s">
        <v>4753</v>
      </c>
      <c r="D256" s="1">
        <v>45804</v>
      </c>
    </row>
    <row r="257" spans="1:4" x14ac:dyDescent="0.25">
      <c r="A257" t="s">
        <v>15907</v>
      </c>
      <c r="B257" t="s">
        <v>15905</v>
      </c>
      <c r="C257" t="s">
        <v>4753</v>
      </c>
      <c r="D257" s="1">
        <v>45804</v>
      </c>
    </row>
    <row r="258" spans="1:4" x14ac:dyDescent="0.25">
      <c r="A258" t="s">
        <v>15908</v>
      </c>
      <c r="B258" t="s">
        <v>15905</v>
      </c>
      <c r="C258" t="s">
        <v>4753</v>
      </c>
      <c r="D258" s="1">
        <v>45804</v>
      </c>
    </row>
    <row r="259" spans="1:4" x14ac:dyDescent="0.25">
      <c r="A259" t="s">
        <v>15909</v>
      </c>
      <c r="B259" t="s">
        <v>15905</v>
      </c>
      <c r="C259" t="s">
        <v>4753</v>
      </c>
      <c r="D259" s="1">
        <v>45804</v>
      </c>
    </row>
    <row r="260" spans="1:4" x14ac:dyDescent="0.25">
      <c r="A260" t="s">
        <v>15910</v>
      </c>
      <c r="B260" t="s">
        <v>15905</v>
      </c>
      <c r="C260" t="s">
        <v>4753</v>
      </c>
      <c r="D260" s="1">
        <v>45804</v>
      </c>
    </row>
    <row r="261" spans="1:4" x14ac:dyDescent="0.25">
      <c r="A261" t="s">
        <v>15091</v>
      </c>
      <c r="B261" t="s">
        <v>15902</v>
      </c>
      <c r="C261" t="s">
        <v>4751</v>
      </c>
      <c r="D261" s="1">
        <v>45804</v>
      </c>
    </row>
    <row r="262" spans="1:4" x14ac:dyDescent="0.25">
      <c r="A262" t="s">
        <v>15083</v>
      </c>
      <c r="B262" t="s">
        <v>15904</v>
      </c>
      <c r="C262" t="s">
        <v>4749</v>
      </c>
      <c r="D262" s="1">
        <v>45804</v>
      </c>
    </row>
    <row r="263" spans="1:4" x14ac:dyDescent="0.25">
      <c r="A263" t="s">
        <v>15086</v>
      </c>
      <c r="B263" t="s">
        <v>15904</v>
      </c>
      <c r="C263" t="s">
        <v>4749</v>
      </c>
      <c r="D263" s="1">
        <v>45804</v>
      </c>
    </row>
    <row r="264" spans="1:4" x14ac:dyDescent="0.25">
      <c r="A264" t="s">
        <v>2409</v>
      </c>
      <c r="B264" t="s">
        <v>7825</v>
      </c>
      <c r="C264" t="s">
        <v>4747</v>
      </c>
      <c r="D264" s="1">
        <v>45797</v>
      </c>
    </row>
    <row r="265" spans="1:4" x14ac:dyDescent="0.25">
      <c r="A265" t="s">
        <v>13580</v>
      </c>
      <c r="B265" t="s">
        <v>13751</v>
      </c>
      <c r="C265" t="s">
        <v>4748</v>
      </c>
      <c r="D265" s="1">
        <v>45803</v>
      </c>
    </row>
    <row r="266" spans="1:4" x14ac:dyDescent="0.25">
      <c r="A266" t="s">
        <v>13716</v>
      </c>
      <c r="B266" t="s">
        <v>13752</v>
      </c>
      <c r="C266" t="s">
        <v>4752</v>
      </c>
      <c r="D266" s="1">
        <v>45803</v>
      </c>
    </row>
    <row r="267" spans="1:4" x14ac:dyDescent="0.25">
      <c r="A267" t="s">
        <v>13714</v>
      </c>
      <c r="B267" t="s">
        <v>13751</v>
      </c>
      <c r="C267" t="s">
        <v>4748</v>
      </c>
      <c r="D267" s="1">
        <v>45803</v>
      </c>
    </row>
    <row r="268" spans="1:4" x14ac:dyDescent="0.25">
      <c r="A268" t="s">
        <v>9765</v>
      </c>
      <c r="B268" t="s">
        <v>9731</v>
      </c>
      <c r="C268" t="s">
        <v>4748</v>
      </c>
      <c r="D268" s="1">
        <v>45800</v>
      </c>
    </row>
    <row r="269" spans="1:4" x14ac:dyDescent="0.25">
      <c r="A269" t="s">
        <v>13723</v>
      </c>
      <c r="B269" t="s">
        <v>13752</v>
      </c>
      <c r="C269" t="s">
        <v>4752</v>
      </c>
      <c r="D269" s="1">
        <v>45803</v>
      </c>
    </row>
    <row r="270" spans="1:4" x14ac:dyDescent="0.25">
      <c r="A270" t="s">
        <v>3800</v>
      </c>
      <c r="B270" t="s">
        <v>17695</v>
      </c>
      <c r="C270" t="s">
        <v>4752</v>
      </c>
      <c r="D270" s="1">
        <v>45805</v>
      </c>
    </row>
    <row r="271" spans="1:4" x14ac:dyDescent="0.25">
      <c r="A271" t="s">
        <v>17191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17105</v>
      </c>
      <c r="B272" t="s">
        <v>17696</v>
      </c>
      <c r="C272" t="s">
        <v>4747</v>
      </c>
      <c r="D272" s="1">
        <v>45805</v>
      </c>
    </row>
    <row r="273" spans="1:4" x14ac:dyDescent="0.25">
      <c r="A273" t="s">
        <v>17195</v>
      </c>
      <c r="B273" t="s">
        <v>17697</v>
      </c>
      <c r="C273" t="s">
        <v>4751</v>
      </c>
      <c r="D273" s="1">
        <v>45805</v>
      </c>
    </row>
    <row r="274" spans="1:4" x14ac:dyDescent="0.25">
      <c r="A274" t="s">
        <v>17197</v>
      </c>
      <c r="B274" t="s">
        <v>17697</v>
      </c>
      <c r="C274" t="s">
        <v>4751</v>
      </c>
      <c r="D274" s="1">
        <v>45805</v>
      </c>
    </row>
    <row r="275" spans="1:4" x14ac:dyDescent="0.25">
      <c r="A275" t="s">
        <v>17199</v>
      </c>
      <c r="B275" t="s">
        <v>17697</v>
      </c>
      <c r="C275" t="s">
        <v>4751</v>
      </c>
      <c r="D275" s="1">
        <v>45805</v>
      </c>
    </row>
    <row r="276" spans="1:4" x14ac:dyDescent="0.25">
      <c r="A276" t="s">
        <v>17201</v>
      </c>
      <c r="B276" t="s">
        <v>17697</v>
      </c>
      <c r="C276" t="s">
        <v>4751</v>
      </c>
      <c r="D276" s="1">
        <v>45805</v>
      </c>
    </row>
    <row r="277" spans="1:4" x14ac:dyDescent="0.25">
      <c r="A277" t="s">
        <v>17203</v>
      </c>
      <c r="B277" t="s">
        <v>17697</v>
      </c>
      <c r="C277" t="s">
        <v>4751</v>
      </c>
      <c r="D277" s="1">
        <v>45805</v>
      </c>
    </row>
    <row r="278" spans="1:4" x14ac:dyDescent="0.25">
      <c r="A278" t="s">
        <v>17205</v>
      </c>
      <c r="B278" t="s">
        <v>17697</v>
      </c>
      <c r="C278" t="s">
        <v>4751</v>
      </c>
      <c r="D278" s="1">
        <v>45805</v>
      </c>
    </row>
    <row r="279" spans="1:4" x14ac:dyDescent="0.25">
      <c r="A279" t="s">
        <v>17207</v>
      </c>
      <c r="B279" t="s">
        <v>17697</v>
      </c>
      <c r="C279" t="s">
        <v>4751</v>
      </c>
      <c r="D279" s="1">
        <v>45805</v>
      </c>
    </row>
    <row r="280" spans="1:4" x14ac:dyDescent="0.25">
      <c r="A280" t="s">
        <v>17209</v>
      </c>
      <c r="B280" t="s">
        <v>17697</v>
      </c>
      <c r="C280" t="s">
        <v>4751</v>
      </c>
      <c r="D280" s="1">
        <v>45805</v>
      </c>
    </row>
    <row r="281" spans="1:4" x14ac:dyDescent="0.25">
      <c r="A281" t="s">
        <v>17080</v>
      </c>
      <c r="B281" t="s">
        <v>17696</v>
      </c>
      <c r="C281" t="s">
        <v>4747</v>
      </c>
      <c r="D281" s="1">
        <v>45805</v>
      </c>
    </row>
    <row r="282" spans="1:4" x14ac:dyDescent="0.25">
      <c r="A282" t="s">
        <v>17082</v>
      </c>
      <c r="B282" t="s">
        <v>17696</v>
      </c>
      <c r="C282" t="s">
        <v>4747</v>
      </c>
      <c r="D282" s="1">
        <v>45805</v>
      </c>
    </row>
    <row r="283" spans="1:4" x14ac:dyDescent="0.25">
      <c r="A283" t="s">
        <v>17098</v>
      </c>
      <c r="B283" t="s">
        <v>17696</v>
      </c>
      <c r="C283" t="s">
        <v>4747</v>
      </c>
      <c r="D283" s="1">
        <v>45805</v>
      </c>
    </row>
    <row r="284" spans="1:4" x14ac:dyDescent="0.25">
      <c r="A284" t="s">
        <v>17103</v>
      </c>
      <c r="B284" t="s">
        <v>17696</v>
      </c>
      <c r="C284" t="s">
        <v>4747</v>
      </c>
      <c r="D284" s="1">
        <v>45805</v>
      </c>
    </row>
    <row r="285" spans="1:4" x14ac:dyDescent="0.25">
      <c r="A285" t="s">
        <v>17086</v>
      </c>
      <c r="B285" t="s">
        <v>17696</v>
      </c>
      <c r="C285" t="s">
        <v>4747</v>
      </c>
      <c r="D285" s="1">
        <v>45805</v>
      </c>
    </row>
    <row r="286" spans="1:4" x14ac:dyDescent="0.25">
      <c r="A286" t="s">
        <v>17088</v>
      </c>
      <c r="B286" t="s">
        <v>17696</v>
      </c>
      <c r="C286" t="s">
        <v>4747</v>
      </c>
      <c r="D286" s="1">
        <v>45805</v>
      </c>
    </row>
    <row r="287" spans="1:4" x14ac:dyDescent="0.25">
      <c r="A287" t="s">
        <v>17090</v>
      </c>
      <c r="B287" t="s">
        <v>17696</v>
      </c>
      <c r="C287" t="s">
        <v>4747</v>
      </c>
      <c r="D287" s="1">
        <v>45805</v>
      </c>
    </row>
    <row r="288" spans="1:4" x14ac:dyDescent="0.25">
      <c r="A288" t="s">
        <v>17092</v>
      </c>
      <c r="B288" t="s">
        <v>17696</v>
      </c>
      <c r="C288" t="s">
        <v>4747</v>
      </c>
      <c r="D288" s="1">
        <v>45805</v>
      </c>
    </row>
    <row r="289" spans="1:4" x14ac:dyDescent="0.25">
      <c r="A289" t="s">
        <v>17094</v>
      </c>
      <c r="B289" t="s">
        <v>17696</v>
      </c>
      <c r="C289" t="s">
        <v>4747</v>
      </c>
      <c r="D289" s="1">
        <v>45805</v>
      </c>
    </row>
    <row r="290" spans="1:4" x14ac:dyDescent="0.25">
      <c r="A290" t="s">
        <v>17096</v>
      </c>
      <c r="B290" t="s">
        <v>17696</v>
      </c>
      <c r="C290" t="s">
        <v>4747</v>
      </c>
      <c r="D290" s="1">
        <v>45805</v>
      </c>
    </row>
    <row r="291" spans="1:4" x14ac:dyDescent="0.25">
      <c r="A291" t="s">
        <v>17084</v>
      </c>
      <c r="B291" t="s">
        <v>17695</v>
      </c>
      <c r="C291" t="s">
        <v>4752</v>
      </c>
      <c r="D291" s="1">
        <v>45805</v>
      </c>
    </row>
    <row r="292" spans="1:4" x14ac:dyDescent="0.25">
      <c r="A292" t="s">
        <v>17111</v>
      </c>
      <c r="B292" t="s">
        <v>17696</v>
      </c>
      <c r="C292" t="s">
        <v>4747</v>
      </c>
      <c r="D292" s="1">
        <v>45805</v>
      </c>
    </row>
    <row r="293" spans="1:4" x14ac:dyDescent="0.25">
      <c r="A293" t="s">
        <v>17116</v>
      </c>
      <c r="B293" t="s">
        <v>17695</v>
      </c>
      <c r="C293" t="s">
        <v>4752</v>
      </c>
      <c r="D293" s="1">
        <v>45805</v>
      </c>
    </row>
    <row r="294" spans="1:4" x14ac:dyDescent="0.25">
      <c r="A294" t="s">
        <v>17118</v>
      </c>
      <c r="B294" t="s">
        <v>17695</v>
      </c>
      <c r="C294" t="s">
        <v>4752</v>
      </c>
      <c r="D294" s="1">
        <v>45805</v>
      </c>
    </row>
    <row r="295" spans="1:4" x14ac:dyDescent="0.25">
      <c r="A295" t="s">
        <v>17120</v>
      </c>
      <c r="B295" t="s">
        <v>17695</v>
      </c>
      <c r="C295" t="s">
        <v>4752</v>
      </c>
      <c r="D295" s="1">
        <v>45805</v>
      </c>
    </row>
    <row r="296" spans="1:4" x14ac:dyDescent="0.25">
      <c r="A296" t="s">
        <v>17122</v>
      </c>
      <c r="B296" t="s">
        <v>17695</v>
      </c>
      <c r="C296" t="s">
        <v>4752</v>
      </c>
      <c r="D296" s="1">
        <v>45805</v>
      </c>
    </row>
    <row r="297" spans="1:4" x14ac:dyDescent="0.25">
      <c r="A297" t="s">
        <v>17124</v>
      </c>
      <c r="B297" t="s">
        <v>17695</v>
      </c>
      <c r="C297" t="s">
        <v>4752</v>
      </c>
      <c r="D297" s="1">
        <v>45805</v>
      </c>
    </row>
    <row r="298" spans="1:4" x14ac:dyDescent="0.25">
      <c r="A298" t="s">
        <v>17126</v>
      </c>
      <c r="B298" t="s">
        <v>17695</v>
      </c>
      <c r="C298" t="s">
        <v>4752</v>
      </c>
      <c r="D298" s="1">
        <v>45805</v>
      </c>
    </row>
    <row r="299" spans="1:4" x14ac:dyDescent="0.25">
      <c r="A299" t="s">
        <v>17128</v>
      </c>
      <c r="B299" t="s">
        <v>17695</v>
      </c>
      <c r="C299" t="s">
        <v>4752</v>
      </c>
      <c r="D299" s="1">
        <v>45805</v>
      </c>
    </row>
    <row r="300" spans="1:4" x14ac:dyDescent="0.25">
      <c r="A300" t="s">
        <v>17130</v>
      </c>
      <c r="B300" t="s">
        <v>17695</v>
      </c>
      <c r="C300" t="s">
        <v>4752</v>
      </c>
      <c r="D300" s="1">
        <v>45805</v>
      </c>
    </row>
    <row r="301" spans="1:4" x14ac:dyDescent="0.25">
      <c r="A301" t="s">
        <v>17132</v>
      </c>
      <c r="B301" t="s">
        <v>17695</v>
      </c>
      <c r="C301" t="s">
        <v>4752</v>
      </c>
      <c r="D301" s="1">
        <v>45805</v>
      </c>
    </row>
    <row r="302" spans="1:4" x14ac:dyDescent="0.25">
      <c r="A302" t="s">
        <v>17134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17136</v>
      </c>
      <c r="B303" t="s">
        <v>17695</v>
      </c>
      <c r="C303" t="s">
        <v>4752</v>
      </c>
      <c r="D303" s="1">
        <v>45805</v>
      </c>
    </row>
    <row r="304" spans="1:4" x14ac:dyDescent="0.25">
      <c r="A304" t="s">
        <v>17138</v>
      </c>
      <c r="B304" t="s">
        <v>17695</v>
      </c>
      <c r="C304" t="s">
        <v>4752</v>
      </c>
      <c r="D304" s="1">
        <v>45805</v>
      </c>
    </row>
    <row r="305" spans="1:4" x14ac:dyDescent="0.25">
      <c r="A305" t="s">
        <v>17140</v>
      </c>
      <c r="B305" t="s">
        <v>17695</v>
      </c>
      <c r="C305" t="s">
        <v>4752</v>
      </c>
      <c r="D305" s="1">
        <v>45805</v>
      </c>
    </row>
    <row r="306" spans="1:4" x14ac:dyDescent="0.25">
      <c r="A306" t="s">
        <v>17142</v>
      </c>
      <c r="B306" t="s">
        <v>17695</v>
      </c>
      <c r="C306" t="s">
        <v>4752</v>
      </c>
      <c r="D306" s="1">
        <v>45805</v>
      </c>
    </row>
    <row r="307" spans="1:4" x14ac:dyDescent="0.25">
      <c r="A307" t="s">
        <v>17144</v>
      </c>
      <c r="B307" t="s">
        <v>17695</v>
      </c>
      <c r="C307" t="s">
        <v>4752</v>
      </c>
      <c r="D307" s="1">
        <v>45805</v>
      </c>
    </row>
    <row r="308" spans="1:4" x14ac:dyDescent="0.25">
      <c r="A308" t="s">
        <v>17146</v>
      </c>
      <c r="B308" t="s">
        <v>17695</v>
      </c>
      <c r="C308" t="s">
        <v>4752</v>
      </c>
      <c r="D308" s="1">
        <v>45805</v>
      </c>
    </row>
    <row r="309" spans="1:4" x14ac:dyDescent="0.25">
      <c r="A309" t="s">
        <v>17176</v>
      </c>
      <c r="B309" t="s">
        <v>17697</v>
      </c>
      <c r="C309" t="s">
        <v>4751</v>
      </c>
      <c r="D309" s="1">
        <v>45805</v>
      </c>
    </row>
    <row r="310" spans="1:4" x14ac:dyDescent="0.25">
      <c r="A310" t="s">
        <v>17178</v>
      </c>
      <c r="B310" t="s">
        <v>17697</v>
      </c>
      <c r="C310" t="s">
        <v>4751</v>
      </c>
      <c r="D310" s="1">
        <v>45805</v>
      </c>
    </row>
    <row r="311" spans="1:4" x14ac:dyDescent="0.25">
      <c r="A311" t="s">
        <v>17180</v>
      </c>
      <c r="B311" t="s">
        <v>17697</v>
      </c>
      <c r="C311" t="s">
        <v>4751</v>
      </c>
      <c r="D311" s="1">
        <v>45805</v>
      </c>
    </row>
    <row r="312" spans="1:4" x14ac:dyDescent="0.25">
      <c r="A312" t="s">
        <v>17148</v>
      </c>
      <c r="B312" t="s">
        <v>17697</v>
      </c>
      <c r="C312" t="s">
        <v>4751</v>
      </c>
      <c r="D312" s="1">
        <v>45805</v>
      </c>
    </row>
    <row r="313" spans="1:4" x14ac:dyDescent="0.25">
      <c r="A313" t="s">
        <v>17150</v>
      </c>
      <c r="B313" t="s">
        <v>17697</v>
      </c>
      <c r="C313" t="s">
        <v>4751</v>
      </c>
      <c r="D313" s="1">
        <v>45805</v>
      </c>
    </row>
    <row r="314" spans="1:4" x14ac:dyDescent="0.25">
      <c r="A314" t="s">
        <v>17152</v>
      </c>
      <c r="B314" t="s">
        <v>17697</v>
      </c>
      <c r="C314" t="s">
        <v>4751</v>
      </c>
      <c r="D314" s="1">
        <v>45805</v>
      </c>
    </row>
    <row r="315" spans="1:4" x14ac:dyDescent="0.25">
      <c r="A315" t="s">
        <v>17154</v>
      </c>
      <c r="B315" t="s">
        <v>17697</v>
      </c>
      <c r="C315" t="s">
        <v>4751</v>
      </c>
      <c r="D315" s="1">
        <v>45805</v>
      </c>
    </row>
    <row r="316" spans="1:4" x14ac:dyDescent="0.25">
      <c r="A316" t="s">
        <v>17156</v>
      </c>
      <c r="B316" t="s">
        <v>17697</v>
      </c>
      <c r="C316" t="s">
        <v>4751</v>
      </c>
      <c r="D316" s="1">
        <v>45805</v>
      </c>
    </row>
    <row r="317" spans="1:4" x14ac:dyDescent="0.25">
      <c r="A317" t="s">
        <v>17158</v>
      </c>
      <c r="B317" t="s">
        <v>17697</v>
      </c>
      <c r="C317" t="s">
        <v>4751</v>
      </c>
      <c r="D317" s="1">
        <v>45805</v>
      </c>
    </row>
    <row r="318" spans="1:4" x14ac:dyDescent="0.25">
      <c r="A318" t="s">
        <v>17160</v>
      </c>
      <c r="B318" t="s">
        <v>17697</v>
      </c>
      <c r="C318" t="s">
        <v>4751</v>
      </c>
      <c r="D318" s="1">
        <v>45805</v>
      </c>
    </row>
    <row r="319" spans="1:4" x14ac:dyDescent="0.25">
      <c r="A319" t="s">
        <v>17162</v>
      </c>
      <c r="B319" t="s">
        <v>17697</v>
      </c>
      <c r="C319" t="s">
        <v>4751</v>
      </c>
      <c r="D319" s="1">
        <v>45805</v>
      </c>
    </row>
    <row r="320" spans="1:4" x14ac:dyDescent="0.25">
      <c r="A320" t="s">
        <v>17164</v>
      </c>
      <c r="B320" t="s">
        <v>17697</v>
      </c>
      <c r="C320" t="s">
        <v>4751</v>
      </c>
      <c r="D320" s="1">
        <v>45805</v>
      </c>
    </row>
    <row r="321" spans="1:4" x14ac:dyDescent="0.25">
      <c r="A321" t="s">
        <v>17166</v>
      </c>
      <c r="B321" t="s">
        <v>17697</v>
      </c>
      <c r="C321" t="s">
        <v>4751</v>
      </c>
      <c r="D321" s="1">
        <v>45805</v>
      </c>
    </row>
    <row r="322" spans="1:4" x14ac:dyDescent="0.25">
      <c r="A322" t="s">
        <v>17168</v>
      </c>
      <c r="B322" t="s">
        <v>17697</v>
      </c>
      <c r="C322" t="s">
        <v>4751</v>
      </c>
      <c r="D322" s="1">
        <v>45805</v>
      </c>
    </row>
    <row r="323" spans="1:4" x14ac:dyDescent="0.25">
      <c r="A323" t="s">
        <v>17170</v>
      </c>
      <c r="B323" t="s">
        <v>17697</v>
      </c>
      <c r="C323" t="s">
        <v>4751</v>
      </c>
      <c r="D323" s="1">
        <v>45805</v>
      </c>
    </row>
    <row r="324" spans="1:4" x14ac:dyDescent="0.25">
      <c r="A324" t="s">
        <v>17172</v>
      </c>
      <c r="B324" t="s">
        <v>17697</v>
      </c>
      <c r="C324" t="s">
        <v>4751</v>
      </c>
      <c r="D324" s="1">
        <v>45805</v>
      </c>
    </row>
    <row r="325" spans="1:4" x14ac:dyDescent="0.25">
      <c r="A325" t="s">
        <v>17174</v>
      </c>
      <c r="B325" t="s">
        <v>17697</v>
      </c>
      <c r="C325" t="s">
        <v>4751</v>
      </c>
      <c r="D325" s="1">
        <v>45805</v>
      </c>
    </row>
    <row r="326" spans="1:4" x14ac:dyDescent="0.25">
      <c r="A326" t="s">
        <v>17182</v>
      </c>
      <c r="B326" t="s">
        <v>17695</v>
      </c>
      <c r="C326" t="s">
        <v>4752</v>
      </c>
      <c r="D326" s="1">
        <v>45805</v>
      </c>
    </row>
    <row r="327" spans="1:4" x14ac:dyDescent="0.25">
      <c r="A327" t="s">
        <v>17211</v>
      </c>
      <c r="B327" t="s">
        <v>17696</v>
      </c>
      <c r="C327" t="s">
        <v>4747</v>
      </c>
      <c r="D327" s="1">
        <v>45805</v>
      </c>
    </row>
    <row r="328" spans="1:4" x14ac:dyDescent="0.25">
      <c r="A328" t="s">
        <v>17218</v>
      </c>
      <c r="B328" t="s">
        <v>17696</v>
      </c>
      <c r="C328" t="s">
        <v>4747</v>
      </c>
      <c r="D328" s="1">
        <v>45805</v>
      </c>
    </row>
    <row r="329" spans="1:4" x14ac:dyDescent="0.25">
      <c r="A329" t="s">
        <v>17223</v>
      </c>
      <c r="B329" t="s">
        <v>17696</v>
      </c>
      <c r="C329" t="s">
        <v>4747</v>
      </c>
      <c r="D329" s="1">
        <v>45805</v>
      </c>
    </row>
    <row r="330" spans="1:4" x14ac:dyDescent="0.25">
      <c r="A330" t="s">
        <v>17225</v>
      </c>
      <c r="B330" t="s">
        <v>17696</v>
      </c>
      <c r="C330" t="s">
        <v>4747</v>
      </c>
      <c r="D330" s="1">
        <v>45805</v>
      </c>
    </row>
    <row r="331" spans="1:4" x14ac:dyDescent="0.25">
      <c r="A331" t="s">
        <v>17184</v>
      </c>
      <c r="B331" t="s">
        <v>17695</v>
      </c>
      <c r="C331" t="s">
        <v>4752</v>
      </c>
      <c r="D331" s="1">
        <v>45805</v>
      </c>
    </row>
    <row r="332" spans="1:4" x14ac:dyDescent="0.25">
      <c r="A332" t="s">
        <v>17227</v>
      </c>
      <c r="B332" t="s">
        <v>17696</v>
      </c>
      <c r="C332" t="s">
        <v>4747</v>
      </c>
      <c r="D332" s="1">
        <v>45805</v>
      </c>
    </row>
    <row r="333" spans="1:4" x14ac:dyDescent="0.25">
      <c r="A333" t="s">
        <v>17231</v>
      </c>
      <c r="B333" t="s">
        <v>17696</v>
      </c>
      <c r="C333" t="s">
        <v>4747</v>
      </c>
      <c r="D333" s="1">
        <v>45805</v>
      </c>
    </row>
    <row r="334" spans="1:4" x14ac:dyDescent="0.25">
      <c r="A334" t="s">
        <v>17233</v>
      </c>
      <c r="B334" t="s">
        <v>17696</v>
      </c>
      <c r="C334" t="s">
        <v>4747</v>
      </c>
      <c r="D334" s="1">
        <v>45805</v>
      </c>
    </row>
    <row r="335" spans="1:4" x14ac:dyDescent="0.25">
      <c r="A335" t="s">
        <v>17235</v>
      </c>
      <c r="B335" t="s">
        <v>17696</v>
      </c>
      <c r="C335" t="s">
        <v>4747</v>
      </c>
      <c r="D335" s="1">
        <v>45805</v>
      </c>
    </row>
    <row r="336" spans="1:4" x14ac:dyDescent="0.25">
      <c r="A336" t="s">
        <v>17237</v>
      </c>
      <c r="B336" t="s">
        <v>17696</v>
      </c>
      <c r="C336" t="s">
        <v>4747</v>
      </c>
      <c r="D336" s="1">
        <v>45805</v>
      </c>
    </row>
    <row r="337" spans="1:4" x14ac:dyDescent="0.25">
      <c r="A337" t="s">
        <v>17229</v>
      </c>
      <c r="B337" t="s">
        <v>17696</v>
      </c>
      <c r="C337" t="s">
        <v>4747</v>
      </c>
      <c r="D337" s="1">
        <v>45805</v>
      </c>
    </row>
    <row r="338" spans="1:4" x14ac:dyDescent="0.25">
      <c r="A338" t="s">
        <v>17239</v>
      </c>
      <c r="B338" t="s">
        <v>17696</v>
      </c>
      <c r="C338" t="s">
        <v>4747</v>
      </c>
      <c r="D338" s="1">
        <v>45805</v>
      </c>
    </row>
    <row r="339" spans="1:4" x14ac:dyDescent="0.25">
      <c r="A339" t="s">
        <v>17241</v>
      </c>
      <c r="B339" t="s">
        <v>17696</v>
      </c>
      <c r="C339" t="s">
        <v>4747</v>
      </c>
      <c r="D339" s="1">
        <v>45805</v>
      </c>
    </row>
    <row r="340" spans="1:4" x14ac:dyDescent="0.25">
      <c r="A340" t="s">
        <v>17248</v>
      </c>
      <c r="B340" t="s">
        <v>17696</v>
      </c>
      <c r="C340" t="s">
        <v>4747</v>
      </c>
      <c r="D340" s="1">
        <v>45805</v>
      </c>
    </row>
    <row r="341" spans="1:4" x14ac:dyDescent="0.25">
      <c r="A341" t="s">
        <v>17253</v>
      </c>
      <c r="B341" t="s">
        <v>17696</v>
      </c>
      <c r="C341" t="s">
        <v>4747</v>
      </c>
      <c r="D341" s="1">
        <v>45805</v>
      </c>
    </row>
    <row r="342" spans="1:4" x14ac:dyDescent="0.25">
      <c r="A342" t="s">
        <v>17246</v>
      </c>
      <c r="B342" t="s">
        <v>17696</v>
      </c>
      <c r="C342" t="s">
        <v>4747</v>
      </c>
      <c r="D342" s="1">
        <v>45805</v>
      </c>
    </row>
    <row r="343" spans="1:4" x14ac:dyDescent="0.25">
      <c r="A343" t="s">
        <v>17255</v>
      </c>
      <c r="B343" t="s">
        <v>17696</v>
      </c>
      <c r="C343" t="s">
        <v>4747</v>
      </c>
      <c r="D343" s="1">
        <v>45805</v>
      </c>
    </row>
    <row r="344" spans="1:4" x14ac:dyDescent="0.25">
      <c r="A344" t="s">
        <v>17259</v>
      </c>
      <c r="B344" t="s">
        <v>17696</v>
      </c>
      <c r="C344" t="s">
        <v>4747</v>
      </c>
      <c r="D344" s="1">
        <v>45805</v>
      </c>
    </row>
    <row r="345" spans="1:4" x14ac:dyDescent="0.25">
      <c r="A345" t="s">
        <v>17257</v>
      </c>
      <c r="B345" t="s">
        <v>17696</v>
      </c>
      <c r="C345" t="s">
        <v>4747</v>
      </c>
      <c r="D345" s="1">
        <v>45805</v>
      </c>
    </row>
    <row r="346" spans="1:4" x14ac:dyDescent="0.25">
      <c r="A346" t="s">
        <v>17307</v>
      </c>
      <c r="B346" t="s">
        <v>17696</v>
      </c>
      <c r="C346" t="s">
        <v>4747</v>
      </c>
      <c r="D346" s="1">
        <v>45805</v>
      </c>
    </row>
    <row r="347" spans="1:4" x14ac:dyDescent="0.25">
      <c r="A347" t="s">
        <v>17314</v>
      </c>
      <c r="B347" t="s">
        <v>17695</v>
      </c>
      <c r="C347" t="s">
        <v>4752</v>
      </c>
      <c r="D347" s="1">
        <v>45805</v>
      </c>
    </row>
    <row r="348" spans="1:4" x14ac:dyDescent="0.25">
      <c r="A348" t="s">
        <v>17686</v>
      </c>
      <c r="B348" t="s">
        <v>17695</v>
      </c>
      <c r="C348" t="s">
        <v>4752</v>
      </c>
      <c r="D348" s="1">
        <v>45805</v>
      </c>
    </row>
    <row r="349" spans="1:4" x14ac:dyDescent="0.25">
      <c r="A349" t="s">
        <v>15471</v>
      </c>
      <c r="B349" t="s">
        <v>15905</v>
      </c>
      <c r="C349" t="s">
        <v>4753</v>
      </c>
      <c r="D349" s="1">
        <v>45804</v>
      </c>
    </row>
    <row r="350" spans="1:4" x14ac:dyDescent="0.25">
      <c r="A350" t="s">
        <v>17690</v>
      </c>
      <c r="B350" t="s">
        <v>17698</v>
      </c>
      <c r="C350" t="s">
        <v>4753</v>
      </c>
      <c r="D350" s="1">
        <v>45805</v>
      </c>
    </row>
    <row r="351" spans="1:4" x14ac:dyDescent="0.25">
      <c r="A351" t="s">
        <v>17263</v>
      </c>
      <c r="B351" t="s">
        <v>17696</v>
      </c>
      <c r="C351" t="s">
        <v>4747</v>
      </c>
      <c r="D351" s="1">
        <v>45805</v>
      </c>
    </row>
    <row r="352" spans="1:4" x14ac:dyDescent="0.25">
      <c r="A352" t="s">
        <v>17261</v>
      </c>
      <c r="B352" t="s">
        <v>17696</v>
      </c>
      <c r="C352" t="s">
        <v>4747</v>
      </c>
      <c r="D352" s="1">
        <v>45805</v>
      </c>
    </row>
    <row r="353" spans="1:4" x14ac:dyDescent="0.25">
      <c r="A353" t="s">
        <v>17270</v>
      </c>
      <c r="B353" t="s">
        <v>17696</v>
      </c>
      <c r="C353" t="s">
        <v>4747</v>
      </c>
      <c r="D353" s="1">
        <v>45805</v>
      </c>
    </row>
    <row r="354" spans="1:4" x14ac:dyDescent="0.25">
      <c r="A354" t="s">
        <v>17107</v>
      </c>
      <c r="B354" t="s">
        <v>17695</v>
      </c>
      <c r="C354" t="s">
        <v>4752</v>
      </c>
      <c r="D354" s="1">
        <v>45805</v>
      </c>
    </row>
    <row r="355" spans="1:4" x14ac:dyDescent="0.25">
      <c r="A355" t="s">
        <v>17290</v>
      </c>
      <c r="B355" t="s">
        <v>17695</v>
      </c>
      <c r="C355" t="s">
        <v>4752</v>
      </c>
      <c r="D355" s="1">
        <v>45805</v>
      </c>
    </row>
    <row r="356" spans="1:4" x14ac:dyDescent="0.25">
      <c r="A356" t="s">
        <v>17109</v>
      </c>
      <c r="B356" t="s">
        <v>17695</v>
      </c>
      <c r="C356" t="s">
        <v>4752</v>
      </c>
      <c r="D356" s="1">
        <v>45805</v>
      </c>
    </row>
    <row r="357" spans="1:4" x14ac:dyDescent="0.25">
      <c r="A357" t="s">
        <v>17189</v>
      </c>
      <c r="B357" t="s">
        <v>17695</v>
      </c>
      <c r="C357" t="s">
        <v>4752</v>
      </c>
      <c r="D357" s="1">
        <v>45805</v>
      </c>
    </row>
    <row r="358" spans="1:4" x14ac:dyDescent="0.25">
      <c r="A358" t="s">
        <v>17288</v>
      </c>
      <c r="B358" t="s">
        <v>17695</v>
      </c>
      <c r="C358" t="s">
        <v>4752</v>
      </c>
      <c r="D358" s="1">
        <v>45805</v>
      </c>
    </row>
    <row r="359" spans="1:4" x14ac:dyDescent="0.25">
      <c r="A359" t="s">
        <v>17282</v>
      </c>
      <c r="B359" t="s">
        <v>17696</v>
      </c>
      <c r="C359" t="s">
        <v>4747</v>
      </c>
      <c r="D359" s="1">
        <v>45805</v>
      </c>
    </row>
    <row r="360" spans="1:4" x14ac:dyDescent="0.25">
      <c r="A360" t="s">
        <v>17292</v>
      </c>
      <c r="B360" t="s">
        <v>17696</v>
      </c>
      <c r="C360" t="s">
        <v>4747</v>
      </c>
      <c r="D360" s="1">
        <v>45805</v>
      </c>
    </row>
    <row r="361" spans="1:4" x14ac:dyDescent="0.25">
      <c r="A361" t="s">
        <v>17265</v>
      </c>
      <c r="B361" t="s">
        <v>17696</v>
      </c>
      <c r="C361" t="s">
        <v>4747</v>
      </c>
      <c r="D361" s="1">
        <v>45805</v>
      </c>
    </row>
    <row r="362" spans="1:4" x14ac:dyDescent="0.25">
      <c r="A362" t="s">
        <v>17296</v>
      </c>
      <c r="B362" t="s">
        <v>17696</v>
      </c>
      <c r="C362" t="s">
        <v>4747</v>
      </c>
      <c r="D362" s="1">
        <v>45805</v>
      </c>
    </row>
    <row r="363" spans="1:4" x14ac:dyDescent="0.25">
      <c r="A363" t="s">
        <v>17303</v>
      </c>
      <c r="B363" t="s">
        <v>17695</v>
      </c>
      <c r="C363" t="s">
        <v>4752</v>
      </c>
      <c r="D363" s="1">
        <v>45805</v>
      </c>
    </row>
    <row r="364" spans="1:4" x14ac:dyDescent="0.25">
      <c r="A364" t="s">
        <v>17294</v>
      </c>
      <c r="B364" t="s">
        <v>17695</v>
      </c>
      <c r="C364" t="s">
        <v>4752</v>
      </c>
      <c r="D364" s="1">
        <v>45805</v>
      </c>
    </row>
    <row r="365" spans="1:4" x14ac:dyDescent="0.25">
      <c r="A365" t="s">
        <v>17267</v>
      </c>
      <c r="B365" t="s">
        <v>17696</v>
      </c>
      <c r="C365" t="s">
        <v>4747</v>
      </c>
      <c r="D365" s="1">
        <v>45805</v>
      </c>
    </row>
    <row r="366" spans="1:4" x14ac:dyDescent="0.25">
      <c r="A366" t="s">
        <v>17305</v>
      </c>
      <c r="B366" t="s">
        <v>17699</v>
      </c>
      <c r="C366" t="s">
        <v>4748</v>
      </c>
      <c r="D366" s="1">
        <v>45805</v>
      </c>
    </row>
    <row r="367" spans="1:4" x14ac:dyDescent="0.25">
      <c r="A367" t="s">
        <v>17280</v>
      </c>
      <c r="B367" t="s">
        <v>17699</v>
      </c>
      <c r="C367" t="s">
        <v>4748</v>
      </c>
      <c r="D367" s="1">
        <v>45805</v>
      </c>
    </row>
    <row r="368" spans="1:4" x14ac:dyDescent="0.25">
      <c r="A368" t="s">
        <v>17193</v>
      </c>
      <c r="B368" t="s">
        <v>17696</v>
      </c>
      <c r="C368" t="s">
        <v>4747</v>
      </c>
      <c r="D368" s="1">
        <v>45805</v>
      </c>
    </row>
    <row r="369" spans="1:4" x14ac:dyDescent="0.25">
      <c r="A369" t="s">
        <v>15015</v>
      </c>
      <c r="B369" t="s">
        <v>15902</v>
      </c>
      <c r="C369" t="s">
        <v>4751</v>
      </c>
      <c r="D369" s="1">
        <v>45804</v>
      </c>
    </row>
    <row r="370" spans="1:4" x14ac:dyDescent="0.25">
      <c r="A370" t="s">
        <v>15038</v>
      </c>
      <c r="B370" t="s">
        <v>15904</v>
      </c>
      <c r="C370" t="s">
        <v>4749</v>
      </c>
      <c r="D370" s="1">
        <v>45804</v>
      </c>
    </row>
    <row r="371" spans="1:4" x14ac:dyDescent="0.25">
      <c r="A371" t="s">
        <v>15284</v>
      </c>
      <c r="B371" t="s">
        <v>15901</v>
      </c>
      <c r="C371" t="s">
        <v>4747</v>
      </c>
      <c r="D371" s="1">
        <v>45804</v>
      </c>
    </row>
    <row r="372" spans="1:4" x14ac:dyDescent="0.25">
      <c r="A372" t="s">
        <v>15290</v>
      </c>
      <c r="B372" t="s">
        <v>15901</v>
      </c>
      <c r="C372" t="s">
        <v>4747</v>
      </c>
      <c r="D372" s="1">
        <v>45804</v>
      </c>
    </row>
    <row r="373" spans="1:4" x14ac:dyDescent="0.25">
      <c r="A373" t="s">
        <v>15295</v>
      </c>
      <c r="B373" t="s">
        <v>15901</v>
      </c>
      <c r="C373" t="s">
        <v>4747</v>
      </c>
      <c r="D373" s="1">
        <v>45804</v>
      </c>
    </row>
    <row r="374" spans="1:4" x14ac:dyDescent="0.25">
      <c r="A374" t="s">
        <v>15297</v>
      </c>
      <c r="B374" t="s">
        <v>15901</v>
      </c>
      <c r="C374" t="s">
        <v>4747</v>
      </c>
      <c r="D374" s="1">
        <v>45804</v>
      </c>
    </row>
    <row r="375" spans="1:4" x14ac:dyDescent="0.25">
      <c r="A375" t="s">
        <v>17614</v>
      </c>
      <c r="B375" t="s">
        <v>17700</v>
      </c>
      <c r="C375" t="s">
        <v>4750</v>
      </c>
      <c r="D375" s="1">
        <v>45805</v>
      </c>
    </row>
    <row r="376" spans="1:4" x14ac:dyDescent="0.25">
      <c r="A376" t="s">
        <v>17054</v>
      </c>
      <c r="B376" t="s">
        <v>17696</v>
      </c>
      <c r="C376" t="s">
        <v>4747</v>
      </c>
      <c r="D376" s="1">
        <v>45805</v>
      </c>
    </row>
    <row r="377" spans="1:4" x14ac:dyDescent="0.25">
      <c r="A377" t="s">
        <v>17623</v>
      </c>
      <c r="B377" t="s">
        <v>17695</v>
      </c>
      <c r="C377" t="s">
        <v>4752</v>
      </c>
      <c r="D377" s="1">
        <v>45805</v>
      </c>
    </row>
    <row r="378" spans="1:4" x14ac:dyDescent="0.25">
      <c r="A378" t="s">
        <v>17627</v>
      </c>
      <c r="B378" t="s">
        <v>17695</v>
      </c>
      <c r="C378" t="s">
        <v>4752</v>
      </c>
      <c r="D378" s="1">
        <v>45805</v>
      </c>
    </row>
    <row r="379" spans="1:4" x14ac:dyDescent="0.25">
      <c r="A379" t="s">
        <v>10841</v>
      </c>
      <c r="B379" t="s">
        <v>11626</v>
      </c>
      <c r="C379" t="s">
        <v>4752</v>
      </c>
      <c r="D379" s="1">
        <v>45801</v>
      </c>
    </row>
    <row r="380" spans="1:4" x14ac:dyDescent="0.25">
      <c r="A380" t="s">
        <v>17071</v>
      </c>
      <c r="B380" t="s">
        <v>17699</v>
      </c>
      <c r="C380" t="s">
        <v>4748</v>
      </c>
      <c r="D380" s="1">
        <v>45805</v>
      </c>
    </row>
    <row r="381" spans="1:4" x14ac:dyDescent="0.25">
      <c r="A381" t="s">
        <v>17616</v>
      </c>
      <c r="B381" t="s">
        <v>17695</v>
      </c>
      <c r="C381" t="s">
        <v>4752</v>
      </c>
      <c r="D381" s="1">
        <v>45805</v>
      </c>
    </row>
    <row r="382" spans="1:4" x14ac:dyDescent="0.25">
      <c r="A382" t="s">
        <v>17618</v>
      </c>
      <c r="B382" t="s">
        <v>17700</v>
      </c>
      <c r="C382" t="s">
        <v>4750</v>
      </c>
      <c r="D382" s="1">
        <v>45805</v>
      </c>
    </row>
    <row r="383" spans="1:4" x14ac:dyDescent="0.25">
      <c r="A383" t="s">
        <v>15789</v>
      </c>
      <c r="B383" t="s">
        <v>15902</v>
      </c>
      <c r="C383" t="s">
        <v>4751</v>
      </c>
      <c r="D383" s="1">
        <v>45804</v>
      </c>
    </row>
    <row r="384" spans="1:4" x14ac:dyDescent="0.25">
      <c r="A384" t="s">
        <v>15791</v>
      </c>
      <c r="B384" t="s">
        <v>15905</v>
      </c>
      <c r="C384" t="s">
        <v>4753</v>
      </c>
      <c r="D384" s="1">
        <v>45804</v>
      </c>
    </row>
    <row r="385" spans="1:4" x14ac:dyDescent="0.25">
      <c r="A385" t="s">
        <v>15793</v>
      </c>
      <c r="B385" t="s">
        <v>15905</v>
      </c>
      <c r="C385" t="s">
        <v>4753</v>
      </c>
      <c r="D385" s="1">
        <v>45804</v>
      </c>
    </row>
    <row r="386" spans="1:4" x14ac:dyDescent="0.25">
      <c r="A386" t="s">
        <v>17625</v>
      </c>
      <c r="B386" t="s">
        <v>17700</v>
      </c>
      <c r="C386" t="s">
        <v>4750</v>
      </c>
      <c r="D386" s="1">
        <v>45805</v>
      </c>
    </row>
    <row r="387" spans="1:4" x14ac:dyDescent="0.25">
      <c r="A387" t="s">
        <v>15795</v>
      </c>
      <c r="B387" t="s">
        <v>15905</v>
      </c>
      <c r="C387" t="s">
        <v>4753</v>
      </c>
      <c r="D387" s="1">
        <v>45804</v>
      </c>
    </row>
    <row r="388" spans="1:4" x14ac:dyDescent="0.25">
      <c r="A388" t="s">
        <v>15022</v>
      </c>
      <c r="B388" t="s">
        <v>15904</v>
      </c>
      <c r="C388" t="s">
        <v>4749</v>
      </c>
      <c r="D388" s="1">
        <v>45804</v>
      </c>
    </row>
    <row r="389" spans="1:4" x14ac:dyDescent="0.25">
      <c r="A389" t="s">
        <v>15034</v>
      </c>
      <c r="B389" t="s">
        <v>15904</v>
      </c>
      <c r="C389" t="s">
        <v>4749</v>
      </c>
      <c r="D389" s="1">
        <v>45804</v>
      </c>
    </row>
    <row r="390" spans="1:4" x14ac:dyDescent="0.25">
      <c r="A390" t="s">
        <v>15036</v>
      </c>
      <c r="B390" t="s">
        <v>15904</v>
      </c>
      <c r="C390" t="s">
        <v>4749</v>
      </c>
      <c r="D390" s="1">
        <v>45804</v>
      </c>
    </row>
    <row r="391" spans="1:4" x14ac:dyDescent="0.25">
      <c r="A391" t="s">
        <v>2495</v>
      </c>
      <c r="B391" t="s">
        <v>8281</v>
      </c>
      <c r="C391" t="s">
        <v>4753</v>
      </c>
      <c r="D391" s="1">
        <v>45798</v>
      </c>
    </row>
    <row r="392" spans="1:4" x14ac:dyDescent="0.25">
      <c r="A392" t="s">
        <v>17629</v>
      </c>
      <c r="B392" t="s">
        <v>17700</v>
      </c>
      <c r="C392" t="s">
        <v>4750</v>
      </c>
      <c r="D392" s="1">
        <v>45805</v>
      </c>
    </row>
    <row r="393" spans="1:4" x14ac:dyDescent="0.25">
      <c r="A393" t="s">
        <v>15053</v>
      </c>
      <c r="B393" t="s">
        <v>15904</v>
      </c>
      <c r="C393" t="s">
        <v>4749</v>
      </c>
      <c r="D393" s="1">
        <v>45804</v>
      </c>
    </row>
    <row r="394" spans="1:4" x14ac:dyDescent="0.25">
      <c r="A394" t="s">
        <v>15055</v>
      </c>
      <c r="B394" t="s">
        <v>15904</v>
      </c>
      <c r="C394" t="s">
        <v>4749</v>
      </c>
      <c r="D394" s="1">
        <v>45804</v>
      </c>
    </row>
    <row r="395" spans="1:4" x14ac:dyDescent="0.25">
      <c r="A395" t="s">
        <v>15060</v>
      </c>
      <c r="B395" t="s">
        <v>15904</v>
      </c>
      <c r="C395" t="s">
        <v>4749</v>
      </c>
      <c r="D395" s="1">
        <v>45804</v>
      </c>
    </row>
    <row r="396" spans="1:4" x14ac:dyDescent="0.25">
      <c r="A396" t="s">
        <v>15062</v>
      </c>
      <c r="B396" t="s">
        <v>15904</v>
      </c>
      <c r="C396" t="s">
        <v>4749</v>
      </c>
      <c r="D396" s="1">
        <v>45804</v>
      </c>
    </row>
    <row r="397" spans="1:4" x14ac:dyDescent="0.25">
      <c r="A397" t="s">
        <v>15128</v>
      </c>
      <c r="B397" t="s">
        <v>15903</v>
      </c>
      <c r="C397" t="s">
        <v>4750</v>
      </c>
      <c r="D397" s="1">
        <v>45804</v>
      </c>
    </row>
    <row r="398" spans="1:4" x14ac:dyDescent="0.25">
      <c r="A398" t="s">
        <v>15130</v>
      </c>
      <c r="B398" t="s">
        <v>15903</v>
      </c>
      <c r="C398" t="s">
        <v>4750</v>
      </c>
      <c r="D398" s="1">
        <v>45804</v>
      </c>
    </row>
    <row r="399" spans="1:4" x14ac:dyDescent="0.25">
      <c r="A399" t="s">
        <v>15132</v>
      </c>
      <c r="B399" t="s">
        <v>15903</v>
      </c>
      <c r="C399" t="s">
        <v>4750</v>
      </c>
      <c r="D399" s="1">
        <v>45804</v>
      </c>
    </row>
    <row r="400" spans="1:4" x14ac:dyDescent="0.25">
      <c r="A400" t="s">
        <v>15144</v>
      </c>
      <c r="B400" t="s">
        <v>15903</v>
      </c>
      <c r="C400" t="s">
        <v>4750</v>
      </c>
      <c r="D400" s="1">
        <v>45804</v>
      </c>
    </row>
    <row r="401" spans="1:4" x14ac:dyDescent="0.25">
      <c r="A401" t="s">
        <v>15134</v>
      </c>
      <c r="B401" t="s">
        <v>15903</v>
      </c>
      <c r="C401" t="s">
        <v>4750</v>
      </c>
      <c r="D401" s="1">
        <v>45804</v>
      </c>
    </row>
    <row r="402" spans="1:4" x14ac:dyDescent="0.25">
      <c r="A402" t="s">
        <v>15136</v>
      </c>
      <c r="B402" t="s">
        <v>15903</v>
      </c>
      <c r="C402" t="s">
        <v>4750</v>
      </c>
      <c r="D402" s="1">
        <v>45804</v>
      </c>
    </row>
    <row r="403" spans="1:4" x14ac:dyDescent="0.25">
      <c r="A403" t="s">
        <v>15138</v>
      </c>
      <c r="B403" t="s">
        <v>15903</v>
      </c>
      <c r="C403" t="s">
        <v>4750</v>
      </c>
      <c r="D403" s="1">
        <v>45804</v>
      </c>
    </row>
    <row r="404" spans="1:4" x14ac:dyDescent="0.25">
      <c r="A404" t="s">
        <v>15140</v>
      </c>
      <c r="B404" t="s">
        <v>15903</v>
      </c>
      <c r="C404" t="s">
        <v>4750</v>
      </c>
      <c r="D404" s="1">
        <v>45804</v>
      </c>
    </row>
    <row r="405" spans="1:4" x14ac:dyDescent="0.25">
      <c r="A405" t="s">
        <v>15142</v>
      </c>
      <c r="B405" t="s">
        <v>15903</v>
      </c>
      <c r="C405" t="s">
        <v>4750</v>
      </c>
      <c r="D405" s="1">
        <v>45804</v>
      </c>
    </row>
    <row r="406" spans="1:4" x14ac:dyDescent="0.25">
      <c r="A406" t="s">
        <v>15345</v>
      </c>
      <c r="B406" t="s">
        <v>15902</v>
      </c>
      <c r="C406" t="s">
        <v>4751</v>
      </c>
      <c r="D406" s="1">
        <v>45804</v>
      </c>
    </row>
    <row r="407" spans="1:4" x14ac:dyDescent="0.25">
      <c r="A407" t="s">
        <v>17655</v>
      </c>
      <c r="B407" t="s">
        <v>17696</v>
      </c>
      <c r="C407" t="s">
        <v>4747</v>
      </c>
      <c r="D407" s="1">
        <v>45805</v>
      </c>
    </row>
    <row r="408" spans="1:4" x14ac:dyDescent="0.25">
      <c r="A408" t="s">
        <v>1177</v>
      </c>
      <c r="B408" t="s">
        <v>7824</v>
      </c>
      <c r="C408" t="s">
        <v>4749</v>
      </c>
      <c r="D408" s="1">
        <v>45797</v>
      </c>
    </row>
    <row r="409" spans="1:4" x14ac:dyDescent="0.25">
      <c r="A409" t="s">
        <v>1603</v>
      </c>
      <c r="B409" t="s">
        <v>8797</v>
      </c>
      <c r="C409" t="s">
        <v>4750</v>
      </c>
      <c r="D409" s="1">
        <v>45799</v>
      </c>
    </row>
    <row r="410" spans="1:4" x14ac:dyDescent="0.25">
      <c r="A410" t="s">
        <v>4312</v>
      </c>
      <c r="B410" t="s">
        <v>7830</v>
      </c>
      <c r="C410" t="s">
        <v>4753</v>
      </c>
      <c r="D410" s="1">
        <v>45797</v>
      </c>
    </row>
    <row r="411" spans="1:4" x14ac:dyDescent="0.25">
      <c r="A411" t="s">
        <v>4316</v>
      </c>
      <c r="B411" t="s">
        <v>7830</v>
      </c>
      <c r="C411" t="s">
        <v>4753</v>
      </c>
      <c r="D411" s="1">
        <v>45797</v>
      </c>
    </row>
    <row r="412" spans="1:4" x14ac:dyDescent="0.25">
      <c r="A412" t="s">
        <v>4327</v>
      </c>
      <c r="B412" t="s">
        <v>7830</v>
      </c>
      <c r="C412" t="s">
        <v>4753</v>
      </c>
      <c r="D412" s="1">
        <v>45797</v>
      </c>
    </row>
    <row r="413" spans="1:4" x14ac:dyDescent="0.25">
      <c r="A413" t="s">
        <v>4318</v>
      </c>
      <c r="B413" t="s">
        <v>7830</v>
      </c>
      <c r="C413" t="s">
        <v>4753</v>
      </c>
      <c r="D413" s="1">
        <v>45797</v>
      </c>
    </row>
    <row r="414" spans="1:4" x14ac:dyDescent="0.25">
      <c r="A414" t="s">
        <v>17631</v>
      </c>
      <c r="B414" t="s">
        <v>17698</v>
      </c>
      <c r="C414" t="s">
        <v>4753</v>
      </c>
      <c r="D414" s="1">
        <v>45805</v>
      </c>
    </row>
    <row r="415" spans="1:4" x14ac:dyDescent="0.25">
      <c r="A415" t="s">
        <v>17634</v>
      </c>
      <c r="B415" t="s">
        <v>17698</v>
      </c>
      <c r="C415" t="s">
        <v>4753</v>
      </c>
      <c r="D415" s="1">
        <v>45805</v>
      </c>
    </row>
    <row r="416" spans="1:4" x14ac:dyDescent="0.25">
      <c r="A416" t="s">
        <v>17636</v>
      </c>
      <c r="B416" t="s">
        <v>17698</v>
      </c>
      <c r="C416" t="s">
        <v>4753</v>
      </c>
      <c r="D416" s="1">
        <v>45805</v>
      </c>
    </row>
    <row r="417" spans="1:4" x14ac:dyDescent="0.25">
      <c r="A417" t="s">
        <v>17639</v>
      </c>
      <c r="B417" t="s">
        <v>17698</v>
      </c>
      <c r="C417" t="s">
        <v>4753</v>
      </c>
      <c r="D417" s="1">
        <v>45805</v>
      </c>
    </row>
    <row r="418" spans="1:4" x14ac:dyDescent="0.25">
      <c r="A418" t="s">
        <v>17648</v>
      </c>
      <c r="B418" t="s">
        <v>17698</v>
      </c>
      <c r="C418" t="s">
        <v>4753</v>
      </c>
      <c r="D418" s="1">
        <v>45805</v>
      </c>
    </row>
    <row r="419" spans="1:4" x14ac:dyDescent="0.25">
      <c r="A419" t="s">
        <v>17653</v>
      </c>
      <c r="B419" t="s">
        <v>17698</v>
      </c>
      <c r="C419" t="s">
        <v>4753</v>
      </c>
      <c r="D419" s="1">
        <v>45805</v>
      </c>
    </row>
    <row r="420" spans="1:4" x14ac:dyDescent="0.25">
      <c r="A420" t="s">
        <v>17646</v>
      </c>
      <c r="B420" t="s">
        <v>17698</v>
      </c>
      <c r="C420" t="s">
        <v>4753</v>
      </c>
      <c r="D420" s="1">
        <v>45805</v>
      </c>
    </row>
    <row r="421" spans="1:4" x14ac:dyDescent="0.25">
      <c r="A421" t="s">
        <v>17644</v>
      </c>
      <c r="B421" t="s">
        <v>17698</v>
      </c>
      <c r="C421" t="s">
        <v>4753</v>
      </c>
      <c r="D421" s="1">
        <v>45805</v>
      </c>
    </row>
    <row r="422" spans="1:4" x14ac:dyDescent="0.25">
      <c r="A422" t="s">
        <v>17662</v>
      </c>
      <c r="B422" t="s">
        <v>17698</v>
      </c>
      <c r="C422" t="s">
        <v>4753</v>
      </c>
      <c r="D422" s="1">
        <v>45805</v>
      </c>
    </row>
    <row r="423" spans="1:4" x14ac:dyDescent="0.25">
      <c r="A423" t="s">
        <v>17664</v>
      </c>
      <c r="B423" t="s">
        <v>17698</v>
      </c>
      <c r="C423" t="s">
        <v>4753</v>
      </c>
      <c r="D423" s="1">
        <v>45805</v>
      </c>
    </row>
    <row r="424" spans="1:4" x14ac:dyDescent="0.25">
      <c r="A424" t="s">
        <v>17666</v>
      </c>
      <c r="B424" t="s">
        <v>17698</v>
      </c>
      <c r="C424" t="s">
        <v>4753</v>
      </c>
      <c r="D424" s="1">
        <v>45805</v>
      </c>
    </row>
    <row r="425" spans="1:4" x14ac:dyDescent="0.25">
      <c r="A425" t="s">
        <v>17660</v>
      </c>
      <c r="B425" t="s">
        <v>17698</v>
      </c>
      <c r="C425" t="s">
        <v>4753</v>
      </c>
      <c r="D425" s="1">
        <v>45805</v>
      </c>
    </row>
    <row r="426" spans="1:4" x14ac:dyDescent="0.25">
      <c r="A426" t="s">
        <v>17668</v>
      </c>
      <c r="B426" t="s">
        <v>17698</v>
      </c>
      <c r="C426" t="s">
        <v>4753</v>
      </c>
      <c r="D426" s="1">
        <v>45805</v>
      </c>
    </row>
    <row r="427" spans="1:4" x14ac:dyDescent="0.25">
      <c r="A427" t="s">
        <v>17673</v>
      </c>
      <c r="B427" t="s">
        <v>17698</v>
      </c>
      <c r="C427" t="s">
        <v>4753</v>
      </c>
      <c r="D427" s="1">
        <v>45805</v>
      </c>
    </row>
    <row r="428" spans="1:4" x14ac:dyDescent="0.25">
      <c r="A428" t="s">
        <v>17675</v>
      </c>
      <c r="B428" t="s">
        <v>17698</v>
      </c>
      <c r="C428" t="s">
        <v>4753</v>
      </c>
      <c r="D428" s="1">
        <v>45805</v>
      </c>
    </row>
    <row r="429" spans="1:4" x14ac:dyDescent="0.25">
      <c r="A429" t="s">
        <v>4329</v>
      </c>
      <c r="B429" t="s">
        <v>9748</v>
      </c>
      <c r="C429" t="s">
        <v>4753</v>
      </c>
      <c r="D429" s="1">
        <v>45800</v>
      </c>
    </row>
    <row r="430" spans="1:4" x14ac:dyDescent="0.25">
      <c r="A430" t="s">
        <v>4331</v>
      </c>
      <c r="B430" t="s">
        <v>9748</v>
      </c>
      <c r="C430" t="s">
        <v>4753</v>
      </c>
      <c r="D430" s="1">
        <v>45800</v>
      </c>
    </row>
    <row r="431" spans="1:4" x14ac:dyDescent="0.25">
      <c r="A431" t="s">
        <v>4333</v>
      </c>
      <c r="B431" t="s">
        <v>9748</v>
      </c>
      <c r="C431" t="s">
        <v>4753</v>
      </c>
      <c r="D431" s="1">
        <v>45800</v>
      </c>
    </row>
    <row r="432" spans="1:4" x14ac:dyDescent="0.25">
      <c r="A432" t="s">
        <v>15410</v>
      </c>
      <c r="B432" t="s">
        <v>15903</v>
      </c>
      <c r="C432" t="s">
        <v>4750</v>
      </c>
      <c r="D432" s="1">
        <v>45804</v>
      </c>
    </row>
    <row r="433" spans="1:4" x14ac:dyDescent="0.25">
      <c r="A433" t="s">
        <v>17677</v>
      </c>
      <c r="B433" t="s">
        <v>17698</v>
      </c>
      <c r="C433" t="s">
        <v>4753</v>
      </c>
      <c r="D433" s="1">
        <v>45805</v>
      </c>
    </row>
    <row r="434" spans="1:4" x14ac:dyDescent="0.25">
      <c r="A434" t="s">
        <v>15421</v>
      </c>
      <c r="B434" t="s">
        <v>15903</v>
      </c>
      <c r="C434" t="s">
        <v>4750</v>
      </c>
      <c r="D434" s="1">
        <v>45804</v>
      </c>
    </row>
    <row r="435" spans="1:4" x14ac:dyDescent="0.25">
      <c r="A435" t="s">
        <v>15423</v>
      </c>
      <c r="B435" t="s">
        <v>15903</v>
      </c>
      <c r="C435" t="s">
        <v>4750</v>
      </c>
      <c r="D435" s="1">
        <v>45804</v>
      </c>
    </row>
    <row r="436" spans="1:4" x14ac:dyDescent="0.25">
      <c r="A436" t="s">
        <v>15425</v>
      </c>
      <c r="B436" t="s">
        <v>15903</v>
      </c>
      <c r="C436" t="s">
        <v>4750</v>
      </c>
      <c r="D436" s="1">
        <v>45804</v>
      </c>
    </row>
    <row r="437" spans="1:4" x14ac:dyDescent="0.25">
      <c r="A437" t="s">
        <v>15431</v>
      </c>
      <c r="B437" t="s">
        <v>15903</v>
      </c>
      <c r="C437" t="s">
        <v>4750</v>
      </c>
      <c r="D437" s="1">
        <v>45804</v>
      </c>
    </row>
    <row r="438" spans="1:4" x14ac:dyDescent="0.25">
      <c r="A438" t="s">
        <v>15419</v>
      </c>
      <c r="B438" t="s">
        <v>15903</v>
      </c>
      <c r="C438" t="s">
        <v>4750</v>
      </c>
      <c r="D438" s="1">
        <v>45804</v>
      </c>
    </row>
    <row r="439" spans="1:4" x14ac:dyDescent="0.25">
      <c r="A439" t="s">
        <v>15427</v>
      </c>
      <c r="B439" t="s">
        <v>15903</v>
      </c>
      <c r="C439" t="s">
        <v>4750</v>
      </c>
      <c r="D439" s="1">
        <v>45804</v>
      </c>
    </row>
    <row r="440" spans="1:4" x14ac:dyDescent="0.25">
      <c r="A440" t="s">
        <v>15429</v>
      </c>
      <c r="B440" t="s">
        <v>15903</v>
      </c>
      <c r="C440" t="s">
        <v>4750</v>
      </c>
      <c r="D440" s="1">
        <v>45804</v>
      </c>
    </row>
    <row r="441" spans="1:4" x14ac:dyDescent="0.25">
      <c r="A441" t="s">
        <v>17682</v>
      </c>
      <c r="B441" t="s">
        <v>17698</v>
      </c>
      <c r="C441" t="s">
        <v>4753</v>
      </c>
      <c r="D441" s="1">
        <v>45805</v>
      </c>
    </row>
    <row r="442" spans="1:4" x14ac:dyDescent="0.25">
      <c r="A442" t="s">
        <v>17684</v>
      </c>
      <c r="B442" t="s">
        <v>17698</v>
      </c>
      <c r="C442" t="s">
        <v>4753</v>
      </c>
      <c r="D442" s="1">
        <v>45805</v>
      </c>
    </row>
    <row r="443" spans="1:4" x14ac:dyDescent="0.25">
      <c r="A443" t="s">
        <v>13176</v>
      </c>
      <c r="B443" t="s">
        <v>13755</v>
      </c>
      <c r="C443" t="s">
        <v>4753</v>
      </c>
      <c r="D443" s="1">
        <v>45803</v>
      </c>
    </row>
    <row r="444" spans="1:4" x14ac:dyDescent="0.25">
      <c r="A444" t="s">
        <v>13178</v>
      </c>
      <c r="B444" t="s">
        <v>13755</v>
      </c>
      <c r="C444" t="s">
        <v>4753</v>
      </c>
      <c r="D444" s="1">
        <v>45803</v>
      </c>
    </row>
    <row r="445" spans="1:4" x14ac:dyDescent="0.25">
      <c r="A445" t="s">
        <v>13180</v>
      </c>
      <c r="B445" t="s">
        <v>13755</v>
      </c>
      <c r="C445" t="s">
        <v>4753</v>
      </c>
      <c r="D445" s="1">
        <v>45803</v>
      </c>
    </row>
    <row r="446" spans="1:4" x14ac:dyDescent="0.25">
      <c r="A446" t="s">
        <v>13182</v>
      </c>
      <c r="B446" t="s">
        <v>13755</v>
      </c>
      <c r="C446" t="s">
        <v>4753</v>
      </c>
      <c r="D446" s="1">
        <v>45803</v>
      </c>
    </row>
    <row r="447" spans="1:4" x14ac:dyDescent="0.25">
      <c r="A447" t="s">
        <v>13184</v>
      </c>
      <c r="B447" t="s">
        <v>13755</v>
      </c>
      <c r="C447" t="s">
        <v>4753</v>
      </c>
      <c r="D447" s="1">
        <v>45803</v>
      </c>
    </row>
    <row r="448" spans="1:4" x14ac:dyDescent="0.25">
      <c r="A448" t="s">
        <v>13186</v>
      </c>
      <c r="B448" t="s">
        <v>13755</v>
      </c>
      <c r="C448" t="s">
        <v>4753</v>
      </c>
      <c r="D448" s="1">
        <v>45803</v>
      </c>
    </row>
    <row r="449" spans="1:4" x14ac:dyDescent="0.25">
      <c r="A449" t="s">
        <v>13188</v>
      </c>
      <c r="B449" t="s">
        <v>13755</v>
      </c>
      <c r="C449" t="s">
        <v>4753</v>
      </c>
      <c r="D449" s="1">
        <v>45803</v>
      </c>
    </row>
    <row r="450" spans="1:4" x14ac:dyDescent="0.25">
      <c r="A450" t="s">
        <v>13190</v>
      </c>
      <c r="B450" t="s">
        <v>13755</v>
      </c>
      <c r="C450" t="s">
        <v>4753</v>
      </c>
      <c r="D450" s="1">
        <v>45803</v>
      </c>
    </row>
    <row r="451" spans="1:4" x14ac:dyDescent="0.25">
      <c r="A451" t="s">
        <v>13192</v>
      </c>
      <c r="B451" t="s">
        <v>13755</v>
      </c>
      <c r="C451" t="s">
        <v>4753</v>
      </c>
      <c r="D451" s="1">
        <v>45803</v>
      </c>
    </row>
    <row r="452" spans="1:4" x14ac:dyDescent="0.25">
      <c r="A452" t="s">
        <v>13194</v>
      </c>
      <c r="B452" t="s">
        <v>13755</v>
      </c>
      <c r="C452" t="s">
        <v>4753</v>
      </c>
      <c r="D452" s="1">
        <v>45803</v>
      </c>
    </row>
    <row r="453" spans="1:4" x14ac:dyDescent="0.25">
      <c r="A453" t="s">
        <v>13196</v>
      </c>
      <c r="B453" t="s">
        <v>13755</v>
      </c>
      <c r="C453" t="s">
        <v>4753</v>
      </c>
      <c r="D453" s="1">
        <v>45803</v>
      </c>
    </row>
    <row r="454" spans="1:4" x14ac:dyDescent="0.25">
      <c r="A454" t="s">
        <v>13198</v>
      </c>
      <c r="B454" t="s">
        <v>13755</v>
      </c>
      <c r="C454" t="s">
        <v>4753</v>
      </c>
      <c r="D454" s="1">
        <v>45803</v>
      </c>
    </row>
    <row r="455" spans="1:4" x14ac:dyDescent="0.25">
      <c r="A455" t="s">
        <v>13200</v>
      </c>
      <c r="B455" t="s">
        <v>13755</v>
      </c>
      <c r="C455" t="s">
        <v>4753</v>
      </c>
      <c r="D455" s="1">
        <v>45803</v>
      </c>
    </row>
    <row r="456" spans="1:4" x14ac:dyDescent="0.25">
      <c r="A456" t="s">
        <v>13202</v>
      </c>
      <c r="B456" t="s">
        <v>13755</v>
      </c>
      <c r="C456" t="s">
        <v>4753</v>
      </c>
      <c r="D456" s="1">
        <v>45803</v>
      </c>
    </row>
    <row r="457" spans="1:4" x14ac:dyDescent="0.25">
      <c r="A457" t="s">
        <v>13204</v>
      </c>
      <c r="B457" t="s">
        <v>13755</v>
      </c>
      <c r="C457" t="s">
        <v>4753</v>
      </c>
      <c r="D457" s="1">
        <v>45803</v>
      </c>
    </row>
    <row r="458" spans="1:4" x14ac:dyDescent="0.25">
      <c r="A458" t="s">
        <v>13206</v>
      </c>
      <c r="B458" t="s">
        <v>13755</v>
      </c>
      <c r="C458" t="s">
        <v>4753</v>
      </c>
      <c r="D458" s="1">
        <v>45803</v>
      </c>
    </row>
    <row r="459" spans="1:4" x14ac:dyDescent="0.25">
      <c r="A459" t="s">
        <v>13208</v>
      </c>
      <c r="B459" t="s">
        <v>13755</v>
      </c>
      <c r="C459" t="s">
        <v>4753</v>
      </c>
      <c r="D459" s="1">
        <v>45803</v>
      </c>
    </row>
    <row r="460" spans="1:4" x14ac:dyDescent="0.25">
      <c r="A460" t="s">
        <v>13210</v>
      </c>
      <c r="B460" t="s">
        <v>13755</v>
      </c>
      <c r="C460" t="s">
        <v>4753</v>
      </c>
      <c r="D460" s="1">
        <v>45803</v>
      </c>
    </row>
    <row r="461" spans="1:4" x14ac:dyDescent="0.25">
      <c r="A461" t="s">
        <v>13145</v>
      </c>
      <c r="B461" t="s">
        <v>13755</v>
      </c>
      <c r="C461" t="s">
        <v>4753</v>
      </c>
      <c r="D461" s="1">
        <v>45803</v>
      </c>
    </row>
    <row r="462" spans="1:4" x14ac:dyDescent="0.25">
      <c r="A462" t="s">
        <v>13147</v>
      </c>
      <c r="B462" t="s">
        <v>13755</v>
      </c>
      <c r="C462" t="s">
        <v>4753</v>
      </c>
      <c r="D462" s="1">
        <v>45803</v>
      </c>
    </row>
    <row r="463" spans="1:4" x14ac:dyDescent="0.25">
      <c r="A463" t="s">
        <v>13149</v>
      </c>
      <c r="B463" t="s">
        <v>13755</v>
      </c>
      <c r="C463" t="s">
        <v>4753</v>
      </c>
      <c r="D463" s="1">
        <v>45803</v>
      </c>
    </row>
    <row r="464" spans="1:4" x14ac:dyDescent="0.25">
      <c r="A464" t="s">
        <v>13214</v>
      </c>
      <c r="B464" t="s">
        <v>13755</v>
      </c>
      <c r="C464" t="s">
        <v>4753</v>
      </c>
      <c r="D464" s="1">
        <v>45803</v>
      </c>
    </row>
    <row r="465" spans="1:4" x14ac:dyDescent="0.25">
      <c r="A465" t="s">
        <v>13216</v>
      </c>
      <c r="B465" t="s">
        <v>13755</v>
      </c>
      <c r="C465" t="s">
        <v>4753</v>
      </c>
      <c r="D465" s="1">
        <v>45803</v>
      </c>
    </row>
    <row r="466" spans="1:4" x14ac:dyDescent="0.25">
      <c r="A466" t="s">
        <v>13296</v>
      </c>
      <c r="B466" t="s">
        <v>13754</v>
      </c>
      <c r="C466" t="s">
        <v>4750</v>
      </c>
      <c r="D466" s="1">
        <v>45803</v>
      </c>
    </row>
    <row r="467" spans="1:4" x14ac:dyDescent="0.25">
      <c r="A467" t="s">
        <v>13300</v>
      </c>
      <c r="B467" t="s">
        <v>13754</v>
      </c>
      <c r="C467" t="s">
        <v>4750</v>
      </c>
      <c r="D467" s="1">
        <v>45803</v>
      </c>
    </row>
    <row r="468" spans="1:4" x14ac:dyDescent="0.25">
      <c r="A468" t="s">
        <v>15473</v>
      </c>
      <c r="B468" t="s">
        <v>15903</v>
      </c>
      <c r="C468" t="s">
        <v>4750</v>
      </c>
      <c r="D468" s="1">
        <v>45804</v>
      </c>
    </row>
    <row r="469" spans="1:4" x14ac:dyDescent="0.25">
      <c r="A469" t="s">
        <v>15484</v>
      </c>
      <c r="B469" t="s">
        <v>15903</v>
      </c>
      <c r="C469" t="s">
        <v>4750</v>
      </c>
      <c r="D469" s="1">
        <v>45804</v>
      </c>
    </row>
    <row r="470" spans="1:4" x14ac:dyDescent="0.25">
      <c r="A470" t="s">
        <v>15462</v>
      </c>
      <c r="B470" t="s">
        <v>15903</v>
      </c>
      <c r="C470" t="s">
        <v>4750</v>
      </c>
      <c r="D470" s="1">
        <v>45804</v>
      </c>
    </row>
    <row r="471" spans="1:4" x14ac:dyDescent="0.25">
      <c r="A471" t="s">
        <v>15475</v>
      </c>
      <c r="B471" t="s">
        <v>15903</v>
      </c>
      <c r="C471" t="s">
        <v>4750</v>
      </c>
      <c r="D471" s="1">
        <v>45804</v>
      </c>
    </row>
    <row r="472" spans="1:4" x14ac:dyDescent="0.25">
      <c r="A472" t="s">
        <v>15486</v>
      </c>
      <c r="B472" t="s">
        <v>15905</v>
      </c>
      <c r="C472" t="s">
        <v>4753</v>
      </c>
      <c r="D472" s="1">
        <v>45804</v>
      </c>
    </row>
    <row r="473" spans="1:4" x14ac:dyDescent="0.25">
      <c r="A473" t="s">
        <v>15482</v>
      </c>
      <c r="B473" t="s">
        <v>15905</v>
      </c>
      <c r="C473" t="s">
        <v>4753</v>
      </c>
      <c r="D473" s="1">
        <v>45804</v>
      </c>
    </row>
    <row r="474" spans="1:4" x14ac:dyDescent="0.25">
      <c r="A474" t="s">
        <v>13218</v>
      </c>
      <c r="B474" t="s">
        <v>13755</v>
      </c>
      <c r="C474" t="s">
        <v>4753</v>
      </c>
      <c r="D474" s="1">
        <v>45803</v>
      </c>
    </row>
    <row r="475" spans="1:4" x14ac:dyDescent="0.25">
      <c r="A475" t="s">
        <v>13247</v>
      </c>
      <c r="B475" t="s">
        <v>13754</v>
      </c>
      <c r="C475" t="s">
        <v>4750</v>
      </c>
      <c r="D475" s="1">
        <v>45803</v>
      </c>
    </row>
    <row r="476" spans="1:4" x14ac:dyDescent="0.25">
      <c r="A476" t="s">
        <v>13252</v>
      </c>
      <c r="B476" t="s">
        <v>13754</v>
      </c>
      <c r="C476" t="s">
        <v>4750</v>
      </c>
      <c r="D476" s="1">
        <v>45803</v>
      </c>
    </row>
    <row r="477" spans="1:4" x14ac:dyDescent="0.25">
      <c r="A477" t="s">
        <v>13225</v>
      </c>
      <c r="B477" t="s">
        <v>13755</v>
      </c>
      <c r="C477" t="s">
        <v>4753</v>
      </c>
      <c r="D477" s="1">
        <v>45803</v>
      </c>
    </row>
    <row r="478" spans="1:4" x14ac:dyDescent="0.25">
      <c r="A478" t="s">
        <v>13227</v>
      </c>
      <c r="B478" t="s">
        <v>13755</v>
      </c>
      <c r="C478" t="s">
        <v>4753</v>
      </c>
      <c r="D478" s="1">
        <v>45803</v>
      </c>
    </row>
    <row r="479" spans="1:4" x14ac:dyDescent="0.25">
      <c r="A479" t="s">
        <v>13229</v>
      </c>
      <c r="B479" t="s">
        <v>13755</v>
      </c>
      <c r="C479" t="s">
        <v>4753</v>
      </c>
      <c r="D479" s="1">
        <v>45803</v>
      </c>
    </row>
    <row r="480" spans="1:4" x14ac:dyDescent="0.25">
      <c r="A480" t="s">
        <v>13231</v>
      </c>
      <c r="B480" t="s">
        <v>13755</v>
      </c>
      <c r="C480" t="s">
        <v>4753</v>
      </c>
      <c r="D480" s="1">
        <v>45803</v>
      </c>
    </row>
    <row r="481" spans="1:4" x14ac:dyDescent="0.25">
      <c r="A481" t="s">
        <v>13233</v>
      </c>
      <c r="B481" t="s">
        <v>13755</v>
      </c>
      <c r="C481" t="s">
        <v>4753</v>
      </c>
      <c r="D481" s="1">
        <v>45803</v>
      </c>
    </row>
    <row r="482" spans="1:4" x14ac:dyDescent="0.25">
      <c r="A482" t="s">
        <v>13235</v>
      </c>
      <c r="B482" t="s">
        <v>13755</v>
      </c>
      <c r="C482" t="s">
        <v>4753</v>
      </c>
      <c r="D482" s="1">
        <v>45803</v>
      </c>
    </row>
    <row r="483" spans="1:4" x14ac:dyDescent="0.25">
      <c r="A483" t="s">
        <v>13237</v>
      </c>
      <c r="B483" t="s">
        <v>13755</v>
      </c>
      <c r="C483" t="s">
        <v>4753</v>
      </c>
      <c r="D483" s="1">
        <v>45803</v>
      </c>
    </row>
    <row r="484" spans="1:4" x14ac:dyDescent="0.25">
      <c r="A484" t="s">
        <v>13239</v>
      </c>
      <c r="B484" t="s">
        <v>13755</v>
      </c>
      <c r="C484" t="s">
        <v>4753</v>
      </c>
      <c r="D484" s="1">
        <v>45803</v>
      </c>
    </row>
    <row r="485" spans="1:4" x14ac:dyDescent="0.25">
      <c r="A485" t="s">
        <v>13241</v>
      </c>
      <c r="B485" t="s">
        <v>13755</v>
      </c>
      <c r="C485" t="s">
        <v>4753</v>
      </c>
      <c r="D485" s="1">
        <v>45803</v>
      </c>
    </row>
    <row r="486" spans="1:4" x14ac:dyDescent="0.25">
      <c r="A486" t="s">
        <v>13243</v>
      </c>
      <c r="B486" t="s">
        <v>13755</v>
      </c>
      <c r="C486" t="s">
        <v>4753</v>
      </c>
      <c r="D486" s="1">
        <v>45803</v>
      </c>
    </row>
    <row r="487" spans="1:4" x14ac:dyDescent="0.25">
      <c r="A487" t="s">
        <v>13212</v>
      </c>
      <c r="B487" t="s">
        <v>13755</v>
      </c>
      <c r="C487" t="s">
        <v>4753</v>
      </c>
      <c r="D487" s="1">
        <v>45803</v>
      </c>
    </row>
    <row r="488" spans="1:4" x14ac:dyDescent="0.25">
      <c r="A488" t="s">
        <v>15464</v>
      </c>
      <c r="B488" t="s">
        <v>15903</v>
      </c>
      <c r="C488" t="s">
        <v>4750</v>
      </c>
      <c r="D488" s="1">
        <v>45804</v>
      </c>
    </row>
    <row r="489" spans="1:4" x14ac:dyDescent="0.25">
      <c r="A489" t="s">
        <v>13302</v>
      </c>
      <c r="B489" t="s">
        <v>13754</v>
      </c>
      <c r="C489" t="s">
        <v>4750</v>
      </c>
      <c r="D489" s="1">
        <v>45803</v>
      </c>
    </row>
    <row r="490" spans="1:4" x14ac:dyDescent="0.25">
      <c r="A490" t="s">
        <v>15513</v>
      </c>
      <c r="B490" t="s">
        <v>15905</v>
      </c>
      <c r="C490" t="s">
        <v>4753</v>
      </c>
      <c r="D490" s="1">
        <v>45804</v>
      </c>
    </row>
    <row r="491" spans="1:4" x14ac:dyDescent="0.25">
      <c r="A491" t="s">
        <v>15518</v>
      </c>
      <c r="B491" t="s">
        <v>15905</v>
      </c>
      <c r="C491" t="s">
        <v>4753</v>
      </c>
      <c r="D491" s="1">
        <v>45804</v>
      </c>
    </row>
    <row r="492" spans="1:4" x14ac:dyDescent="0.25">
      <c r="A492" t="s">
        <v>15520</v>
      </c>
      <c r="B492" t="s">
        <v>15905</v>
      </c>
      <c r="C492" t="s">
        <v>4753</v>
      </c>
      <c r="D492" s="1">
        <v>45804</v>
      </c>
    </row>
    <row r="493" spans="1:4" x14ac:dyDescent="0.25">
      <c r="A493" t="s">
        <v>15522</v>
      </c>
      <c r="B493" t="s">
        <v>15905</v>
      </c>
      <c r="C493" t="s">
        <v>4753</v>
      </c>
      <c r="D493" s="1">
        <v>45804</v>
      </c>
    </row>
    <row r="494" spans="1:4" x14ac:dyDescent="0.25">
      <c r="A494" t="s">
        <v>15532</v>
      </c>
      <c r="B494" t="s">
        <v>15905</v>
      </c>
      <c r="C494" t="s">
        <v>4753</v>
      </c>
      <c r="D494" s="1">
        <v>45804</v>
      </c>
    </row>
    <row r="495" spans="1:4" x14ac:dyDescent="0.25">
      <c r="A495" t="s">
        <v>15534</v>
      </c>
      <c r="B495" t="s">
        <v>15905</v>
      </c>
      <c r="C495" t="s">
        <v>4753</v>
      </c>
      <c r="D495" s="1">
        <v>45804</v>
      </c>
    </row>
    <row r="496" spans="1:4" x14ac:dyDescent="0.25">
      <c r="A496" t="s">
        <v>15524</v>
      </c>
      <c r="B496" t="s">
        <v>15905</v>
      </c>
      <c r="C496" t="s">
        <v>4753</v>
      </c>
      <c r="D496" s="1">
        <v>45804</v>
      </c>
    </row>
    <row r="497" spans="1:4" x14ac:dyDescent="0.25">
      <c r="A497" t="s">
        <v>15577</v>
      </c>
      <c r="B497" t="s">
        <v>15905</v>
      </c>
      <c r="C497" t="s">
        <v>4753</v>
      </c>
      <c r="D497" s="1">
        <v>45804</v>
      </c>
    </row>
    <row r="498" spans="1:4" x14ac:dyDescent="0.25">
      <c r="A498" t="s">
        <v>15579</v>
      </c>
      <c r="B498" t="s">
        <v>15905</v>
      </c>
      <c r="C498" t="s">
        <v>4753</v>
      </c>
      <c r="D498" s="1">
        <v>45804</v>
      </c>
    </row>
    <row r="499" spans="1:4" x14ac:dyDescent="0.25">
      <c r="A499" t="s">
        <v>15820</v>
      </c>
      <c r="B499" t="s">
        <v>15901</v>
      </c>
      <c r="C499" t="s">
        <v>4747</v>
      </c>
      <c r="D499" s="1">
        <v>45804</v>
      </c>
    </row>
    <row r="500" spans="1:4" x14ac:dyDescent="0.25">
      <c r="A500" t="s">
        <v>15813</v>
      </c>
      <c r="B500" t="s">
        <v>15901</v>
      </c>
      <c r="C500" t="s">
        <v>4747</v>
      </c>
      <c r="D500" s="1">
        <v>45804</v>
      </c>
    </row>
    <row r="501" spans="1:4" x14ac:dyDescent="0.25">
      <c r="A501" t="s">
        <v>15433</v>
      </c>
      <c r="B501" t="s">
        <v>15904</v>
      </c>
      <c r="C501" t="s">
        <v>4749</v>
      </c>
      <c r="D501" s="1">
        <v>45804</v>
      </c>
    </row>
    <row r="502" spans="1:4" x14ac:dyDescent="0.25">
      <c r="A502" t="s">
        <v>15439</v>
      </c>
      <c r="B502" t="s">
        <v>15904</v>
      </c>
      <c r="C502" t="s">
        <v>4749</v>
      </c>
      <c r="D502" s="1">
        <v>45804</v>
      </c>
    </row>
    <row r="503" spans="1:4" x14ac:dyDescent="0.25">
      <c r="A503" t="s">
        <v>13151</v>
      </c>
      <c r="B503" t="s">
        <v>13755</v>
      </c>
      <c r="C503" t="s">
        <v>4753</v>
      </c>
      <c r="D503" s="1">
        <v>45803</v>
      </c>
    </row>
    <row r="504" spans="1:4" x14ac:dyDescent="0.25">
      <c r="A504" t="s">
        <v>13153</v>
      </c>
      <c r="B504" t="s">
        <v>13755</v>
      </c>
      <c r="C504" t="s">
        <v>4753</v>
      </c>
      <c r="D504" s="1">
        <v>45803</v>
      </c>
    </row>
    <row r="505" spans="1:4" x14ac:dyDescent="0.25">
      <c r="A505" t="s">
        <v>13155</v>
      </c>
      <c r="B505" t="s">
        <v>13755</v>
      </c>
      <c r="C505" t="s">
        <v>4753</v>
      </c>
      <c r="D505" s="1">
        <v>45803</v>
      </c>
    </row>
    <row r="506" spans="1:4" x14ac:dyDescent="0.25">
      <c r="A506" t="s">
        <v>13157</v>
      </c>
      <c r="B506" t="s">
        <v>13755</v>
      </c>
      <c r="C506" t="s">
        <v>4753</v>
      </c>
      <c r="D506" s="1">
        <v>45803</v>
      </c>
    </row>
    <row r="507" spans="1:4" x14ac:dyDescent="0.25">
      <c r="A507" t="s">
        <v>13159</v>
      </c>
      <c r="B507" t="s">
        <v>13755</v>
      </c>
      <c r="C507" t="s">
        <v>4753</v>
      </c>
      <c r="D507" s="1">
        <v>45803</v>
      </c>
    </row>
    <row r="508" spans="1:4" x14ac:dyDescent="0.25">
      <c r="A508" t="s">
        <v>13161</v>
      </c>
      <c r="B508" t="s">
        <v>13755</v>
      </c>
      <c r="C508" t="s">
        <v>4753</v>
      </c>
      <c r="D508" s="1">
        <v>45803</v>
      </c>
    </row>
    <row r="509" spans="1:4" x14ac:dyDescent="0.25">
      <c r="A509" t="s">
        <v>13163</v>
      </c>
      <c r="B509" t="s">
        <v>13755</v>
      </c>
      <c r="C509" t="s">
        <v>4753</v>
      </c>
      <c r="D509" s="1">
        <v>45803</v>
      </c>
    </row>
    <row r="510" spans="1:4" x14ac:dyDescent="0.25">
      <c r="A510" t="s">
        <v>13165</v>
      </c>
      <c r="B510" t="s">
        <v>13755</v>
      </c>
      <c r="C510" t="s">
        <v>4753</v>
      </c>
      <c r="D510" s="1">
        <v>45803</v>
      </c>
    </row>
    <row r="511" spans="1:4" x14ac:dyDescent="0.25">
      <c r="A511" t="s">
        <v>13167</v>
      </c>
      <c r="B511" t="s">
        <v>13755</v>
      </c>
      <c r="C511" t="s">
        <v>4753</v>
      </c>
      <c r="D511" s="1">
        <v>45803</v>
      </c>
    </row>
    <row r="512" spans="1:4" x14ac:dyDescent="0.25">
      <c r="A512" t="s">
        <v>13170</v>
      </c>
      <c r="B512" t="s">
        <v>13755</v>
      </c>
      <c r="C512" t="s">
        <v>4753</v>
      </c>
      <c r="D512" s="1">
        <v>45803</v>
      </c>
    </row>
    <row r="513" spans="1:4" x14ac:dyDescent="0.25">
      <c r="A513" t="s">
        <v>13172</v>
      </c>
      <c r="B513" t="s">
        <v>13755</v>
      </c>
      <c r="C513" t="s">
        <v>4753</v>
      </c>
      <c r="D513" s="1">
        <v>45803</v>
      </c>
    </row>
    <row r="514" spans="1:4" x14ac:dyDescent="0.25">
      <c r="A514" t="s">
        <v>13174</v>
      </c>
      <c r="B514" t="s">
        <v>13755</v>
      </c>
      <c r="C514" t="s">
        <v>4753</v>
      </c>
      <c r="D514" s="1">
        <v>45803</v>
      </c>
    </row>
    <row r="515" spans="1:4" x14ac:dyDescent="0.25">
      <c r="A515" t="s">
        <v>15511</v>
      </c>
      <c r="B515" t="s">
        <v>15905</v>
      </c>
      <c r="C515" t="s">
        <v>4753</v>
      </c>
      <c r="D515" s="1">
        <v>45804</v>
      </c>
    </row>
    <row r="516" spans="1:4" x14ac:dyDescent="0.25">
      <c r="A516" t="s">
        <v>15480</v>
      </c>
      <c r="B516" t="s">
        <v>15905</v>
      </c>
      <c r="C516" t="s">
        <v>4753</v>
      </c>
      <c r="D516" s="1">
        <v>45804</v>
      </c>
    </row>
    <row r="517" spans="1:4" x14ac:dyDescent="0.25">
      <c r="A517" t="s">
        <v>15498</v>
      </c>
      <c r="B517" t="s">
        <v>15903</v>
      </c>
      <c r="C517" t="s">
        <v>4750</v>
      </c>
      <c r="D517" s="1">
        <v>45804</v>
      </c>
    </row>
    <row r="518" spans="1:4" x14ac:dyDescent="0.25">
      <c r="A518" t="s">
        <v>15503</v>
      </c>
      <c r="B518" t="s">
        <v>15903</v>
      </c>
      <c r="C518" t="s">
        <v>4750</v>
      </c>
      <c r="D518" s="1">
        <v>45804</v>
      </c>
    </row>
    <row r="519" spans="1:4" x14ac:dyDescent="0.25">
      <c r="A519" t="s">
        <v>15505</v>
      </c>
      <c r="B519" t="s">
        <v>15903</v>
      </c>
      <c r="C519" t="s">
        <v>4750</v>
      </c>
      <c r="D519" s="1">
        <v>45804</v>
      </c>
    </row>
    <row r="520" spans="1:4" x14ac:dyDescent="0.25">
      <c r="A520" t="s">
        <v>15507</v>
      </c>
      <c r="B520" t="s">
        <v>15905</v>
      </c>
      <c r="C520" t="s">
        <v>4753</v>
      </c>
      <c r="D520" s="1">
        <v>45804</v>
      </c>
    </row>
    <row r="521" spans="1:4" x14ac:dyDescent="0.25">
      <c r="A521" t="s">
        <v>15509</v>
      </c>
      <c r="B521" t="s">
        <v>15905</v>
      </c>
      <c r="C521" t="s">
        <v>4753</v>
      </c>
      <c r="D521" s="1">
        <v>45804</v>
      </c>
    </row>
    <row r="522" spans="1:4" x14ac:dyDescent="0.25">
      <c r="A522" t="s">
        <v>15583</v>
      </c>
      <c r="B522" t="s">
        <v>15905</v>
      </c>
      <c r="C522" t="s">
        <v>4753</v>
      </c>
      <c r="D522" s="1">
        <v>45804</v>
      </c>
    </row>
    <row r="523" spans="1:4" x14ac:dyDescent="0.25">
      <c r="A523" t="s">
        <v>15581</v>
      </c>
      <c r="B523" t="s">
        <v>15905</v>
      </c>
      <c r="C523" t="s">
        <v>4753</v>
      </c>
      <c r="D523" s="1">
        <v>45804</v>
      </c>
    </row>
    <row r="524" spans="1:4" x14ac:dyDescent="0.25">
      <c r="A524" t="s">
        <v>15567</v>
      </c>
      <c r="B524" t="s">
        <v>15905</v>
      </c>
      <c r="C524" t="s">
        <v>4753</v>
      </c>
      <c r="D524" s="1">
        <v>45804</v>
      </c>
    </row>
    <row r="525" spans="1:4" x14ac:dyDescent="0.25">
      <c r="A525" t="s">
        <v>15536</v>
      </c>
      <c r="B525" t="s">
        <v>15905</v>
      </c>
      <c r="C525" t="s">
        <v>4753</v>
      </c>
      <c r="D525" s="1">
        <v>45804</v>
      </c>
    </row>
    <row r="526" spans="1:4" x14ac:dyDescent="0.25">
      <c r="A526" t="s">
        <v>15526</v>
      </c>
      <c r="B526" t="s">
        <v>15905</v>
      </c>
      <c r="C526" t="s">
        <v>4753</v>
      </c>
      <c r="D526" s="1">
        <v>45804</v>
      </c>
    </row>
    <row r="527" spans="1:4" x14ac:dyDescent="0.25">
      <c r="A527" t="s">
        <v>15528</v>
      </c>
      <c r="B527" t="s">
        <v>15905</v>
      </c>
      <c r="C527" t="s">
        <v>4753</v>
      </c>
      <c r="D527" s="1">
        <v>45804</v>
      </c>
    </row>
    <row r="528" spans="1:4" x14ac:dyDescent="0.25">
      <c r="A528" t="s">
        <v>15530</v>
      </c>
      <c r="B528" t="s">
        <v>15905</v>
      </c>
      <c r="C528" t="s">
        <v>4753</v>
      </c>
      <c r="D528" s="1">
        <v>45804</v>
      </c>
    </row>
    <row r="529" spans="1:4" x14ac:dyDescent="0.25">
      <c r="A529" t="s">
        <v>15538</v>
      </c>
      <c r="B529" t="s">
        <v>15905</v>
      </c>
      <c r="C529" t="s">
        <v>4753</v>
      </c>
      <c r="D529" s="1">
        <v>45804</v>
      </c>
    </row>
    <row r="530" spans="1:4" x14ac:dyDescent="0.25">
      <c r="A530" t="s">
        <v>15540</v>
      </c>
      <c r="B530" t="s">
        <v>15905</v>
      </c>
      <c r="C530" t="s">
        <v>4753</v>
      </c>
      <c r="D530" s="1">
        <v>45804</v>
      </c>
    </row>
    <row r="531" spans="1:4" x14ac:dyDescent="0.25">
      <c r="A531" t="s">
        <v>15547</v>
      </c>
      <c r="B531" t="s">
        <v>15905</v>
      </c>
      <c r="C531" t="s">
        <v>4753</v>
      </c>
      <c r="D531" s="1">
        <v>45804</v>
      </c>
    </row>
    <row r="532" spans="1:4" x14ac:dyDescent="0.25">
      <c r="A532" t="s">
        <v>15549</v>
      </c>
      <c r="B532" t="s">
        <v>15905</v>
      </c>
      <c r="C532" t="s">
        <v>4753</v>
      </c>
      <c r="D532" s="1">
        <v>45804</v>
      </c>
    </row>
    <row r="533" spans="1:4" x14ac:dyDescent="0.25">
      <c r="A533" t="s">
        <v>15551</v>
      </c>
      <c r="B533" t="s">
        <v>15905</v>
      </c>
      <c r="C533" t="s">
        <v>4753</v>
      </c>
      <c r="D533" s="1">
        <v>45804</v>
      </c>
    </row>
    <row r="534" spans="1:4" x14ac:dyDescent="0.25">
      <c r="A534" t="s">
        <v>15553</v>
      </c>
      <c r="B534" t="s">
        <v>15905</v>
      </c>
      <c r="C534" t="s">
        <v>4753</v>
      </c>
      <c r="D534" s="1">
        <v>45804</v>
      </c>
    </row>
    <row r="535" spans="1:4" x14ac:dyDescent="0.25">
      <c r="A535" t="s">
        <v>15555</v>
      </c>
      <c r="B535" t="s">
        <v>15905</v>
      </c>
      <c r="C535" t="s">
        <v>4753</v>
      </c>
      <c r="D535" s="1">
        <v>45804</v>
      </c>
    </row>
    <row r="536" spans="1:4" x14ac:dyDescent="0.25">
      <c r="A536" t="s">
        <v>15557</v>
      </c>
      <c r="B536" t="s">
        <v>15905</v>
      </c>
      <c r="C536" t="s">
        <v>4753</v>
      </c>
      <c r="D536" s="1">
        <v>45804</v>
      </c>
    </row>
    <row r="537" spans="1:4" x14ac:dyDescent="0.25">
      <c r="A537" t="s">
        <v>15559</v>
      </c>
      <c r="B537" t="s">
        <v>15905</v>
      </c>
      <c r="C537" t="s">
        <v>4753</v>
      </c>
      <c r="D537" s="1">
        <v>45804</v>
      </c>
    </row>
    <row r="538" spans="1:4" x14ac:dyDescent="0.25">
      <c r="A538" t="s">
        <v>15561</v>
      </c>
      <c r="B538" t="s">
        <v>15905</v>
      </c>
      <c r="C538" t="s">
        <v>4753</v>
      </c>
      <c r="D538" s="1">
        <v>45804</v>
      </c>
    </row>
    <row r="539" spans="1:4" x14ac:dyDescent="0.25">
      <c r="A539" t="s">
        <v>15563</v>
      </c>
      <c r="B539" t="s">
        <v>15905</v>
      </c>
      <c r="C539" t="s">
        <v>4753</v>
      </c>
      <c r="D539" s="1">
        <v>45804</v>
      </c>
    </row>
    <row r="540" spans="1:4" x14ac:dyDescent="0.25">
      <c r="A540" t="s">
        <v>15565</v>
      </c>
      <c r="B540" t="s">
        <v>15905</v>
      </c>
      <c r="C540" t="s">
        <v>4753</v>
      </c>
      <c r="D540" s="1">
        <v>45804</v>
      </c>
    </row>
    <row r="541" spans="1:4" x14ac:dyDescent="0.25">
      <c r="A541" t="s">
        <v>15572</v>
      </c>
      <c r="B541" t="s">
        <v>15905</v>
      </c>
      <c r="C541" t="s">
        <v>4753</v>
      </c>
      <c r="D541" s="1">
        <v>45804</v>
      </c>
    </row>
    <row r="542" spans="1:4" x14ac:dyDescent="0.25">
      <c r="A542" t="s">
        <v>15575</v>
      </c>
      <c r="B542" t="s">
        <v>15905</v>
      </c>
      <c r="C542" t="s">
        <v>4753</v>
      </c>
      <c r="D542" s="1">
        <v>45804</v>
      </c>
    </row>
    <row r="543" spans="1:4" x14ac:dyDescent="0.25">
      <c r="A543" t="s">
        <v>15588</v>
      </c>
      <c r="B543" t="s">
        <v>15903</v>
      </c>
      <c r="C543" t="s">
        <v>4750</v>
      </c>
      <c r="D543" s="1">
        <v>45804</v>
      </c>
    </row>
    <row r="544" spans="1:4" x14ac:dyDescent="0.25">
      <c r="A544" t="s">
        <v>15824</v>
      </c>
      <c r="B544" t="s">
        <v>15901</v>
      </c>
      <c r="C544" t="s">
        <v>4747</v>
      </c>
      <c r="D544" s="1">
        <v>45804</v>
      </c>
    </row>
    <row r="545" spans="1:4" x14ac:dyDescent="0.25">
      <c r="A545" t="s">
        <v>17316</v>
      </c>
      <c r="B545" t="s">
        <v>17695</v>
      </c>
      <c r="C545" t="s">
        <v>4752</v>
      </c>
      <c r="D545" s="1">
        <v>45805</v>
      </c>
    </row>
    <row r="546" spans="1:4" x14ac:dyDescent="0.25">
      <c r="A546" t="s">
        <v>17323</v>
      </c>
      <c r="B546" t="s">
        <v>17700</v>
      </c>
      <c r="C546" t="s">
        <v>4750</v>
      </c>
      <c r="D546" s="1">
        <v>45805</v>
      </c>
    </row>
    <row r="547" spans="1:4" x14ac:dyDescent="0.25">
      <c r="A547" t="s">
        <v>17330</v>
      </c>
      <c r="B547" t="s">
        <v>17695</v>
      </c>
      <c r="C547" t="s">
        <v>4752</v>
      </c>
      <c r="D547" s="1">
        <v>45805</v>
      </c>
    </row>
    <row r="548" spans="1:4" x14ac:dyDescent="0.25">
      <c r="A548" t="s">
        <v>17325</v>
      </c>
      <c r="B548" t="s">
        <v>17698</v>
      </c>
      <c r="C548" t="s">
        <v>4753</v>
      </c>
      <c r="D548" s="1">
        <v>45805</v>
      </c>
    </row>
    <row r="549" spans="1:4" x14ac:dyDescent="0.25">
      <c r="A549" t="s">
        <v>17348</v>
      </c>
      <c r="B549" t="s">
        <v>17695</v>
      </c>
      <c r="C549" t="s">
        <v>4752</v>
      </c>
      <c r="D549" s="1">
        <v>45805</v>
      </c>
    </row>
    <row r="550" spans="1:4" x14ac:dyDescent="0.25">
      <c r="A550" t="s">
        <v>17332</v>
      </c>
      <c r="B550" t="s">
        <v>17700</v>
      </c>
      <c r="C550" t="s">
        <v>4750</v>
      </c>
      <c r="D550" s="1">
        <v>45805</v>
      </c>
    </row>
    <row r="551" spans="1:4" x14ac:dyDescent="0.25">
      <c r="A551" t="s">
        <v>17334</v>
      </c>
      <c r="B551" t="s">
        <v>17700</v>
      </c>
      <c r="C551" t="s">
        <v>4750</v>
      </c>
      <c r="D551" s="1">
        <v>45805</v>
      </c>
    </row>
    <row r="552" spans="1:4" x14ac:dyDescent="0.25">
      <c r="A552" t="s">
        <v>17688</v>
      </c>
      <c r="B552" t="s">
        <v>17698</v>
      </c>
      <c r="C552" t="s">
        <v>4753</v>
      </c>
      <c r="D552" s="1">
        <v>45805</v>
      </c>
    </row>
    <row r="553" spans="1:4" x14ac:dyDescent="0.25">
      <c r="A553" t="s">
        <v>17336</v>
      </c>
      <c r="B553" t="s">
        <v>17700</v>
      </c>
      <c r="C553" t="s">
        <v>4750</v>
      </c>
      <c r="D553" s="1">
        <v>45805</v>
      </c>
    </row>
    <row r="554" spans="1:4" x14ac:dyDescent="0.25">
      <c r="A554" t="s">
        <v>17338</v>
      </c>
      <c r="B554" t="s">
        <v>17700</v>
      </c>
      <c r="C554" t="s">
        <v>4750</v>
      </c>
      <c r="D554" s="1">
        <v>45805</v>
      </c>
    </row>
    <row r="555" spans="1:4" x14ac:dyDescent="0.25">
      <c r="A555" t="s">
        <v>17340</v>
      </c>
      <c r="B555" t="s">
        <v>17700</v>
      </c>
      <c r="C555" t="s">
        <v>4750</v>
      </c>
      <c r="D555" s="1">
        <v>45805</v>
      </c>
    </row>
    <row r="556" spans="1:4" x14ac:dyDescent="0.25">
      <c r="A556" t="s">
        <v>17342</v>
      </c>
      <c r="B556" t="s">
        <v>17700</v>
      </c>
      <c r="C556" t="s">
        <v>4750</v>
      </c>
      <c r="D556" s="1">
        <v>45805</v>
      </c>
    </row>
    <row r="557" spans="1:4" x14ac:dyDescent="0.25">
      <c r="A557" t="s">
        <v>17344</v>
      </c>
      <c r="B557" t="s">
        <v>17700</v>
      </c>
      <c r="C557" t="s">
        <v>4750</v>
      </c>
      <c r="D557" s="1">
        <v>45805</v>
      </c>
    </row>
    <row r="558" spans="1:4" x14ac:dyDescent="0.25">
      <c r="A558" t="s">
        <v>17346</v>
      </c>
      <c r="B558" t="s">
        <v>17700</v>
      </c>
      <c r="C558" t="s">
        <v>4750</v>
      </c>
      <c r="D558" s="1">
        <v>45805</v>
      </c>
    </row>
    <row r="559" spans="1:4" x14ac:dyDescent="0.25">
      <c r="A559" t="s">
        <v>17354</v>
      </c>
      <c r="B559" t="s">
        <v>17700</v>
      </c>
      <c r="C559" t="s">
        <v>4750</v>
      </c>
      <c r="D559" s="1">
        <v>45805</v>
      </c>
    </row>
    <row r="560" spans="1:4" x14ac:dyDescent="0.25">
      <c r="A560" t="s">
        <v>17357</v>
      </c>
      <c r="B560" t="s">
        <v>17700</v>
      </c>
      <c r="C560" t="s">
        <v>4750</v>
      </c>
      <c r="D560" s="1">
        <v>45805</v>
      </c>
    </row>
    <row r="561" spans="1:4" x14ac:dyDescent="0.25">
      <c r="A561" t="s">
        <v>17359</v>
      </c>
      <c r="B561" t="s">
        <v>17700</v>
      </c>
      <c r="C561" t="s">
        <v>4750</v>
      </c>
      <c r="D561" s="1">
        <v>45805</v>
      </c>
    </row>
    <row r="562" spans="1:4" x14ac:dyDescent="0.25">
      <c r="A562" t="s">
        <v>17361</v>
      </c>
      <c r="B562" t="s">
        <v>17700</v>
      </c>
      <c r="C562" t="s">
        <v>4750</v>
      </c>
      <c r="D562" s="1">
        <v>45805</v>
      </c>
    </row>
    <row r="563" spans="1:4" x14ac:dyDescent="0.25">
      <c r="A563" t="s">
        <v>17363</v>
      </c>
      <c r="B563" t="s">
        <v>17700</v>
      </c>
      <c r="C563" t="s">
        <v>4750</v>
      </c>
      <c r="D563" s="1">
        <v>45805</v>
      </c>
    </row>
    <row r="564" spans="1:4" x14ac:dyDescent="0.25">
      <c r="A564" t="s">
        <v>17372</v>
      </c>
      <c r="B564" t="s">
        <v>17700</v>
      </c>
      <c r="C564" t="s">
        <v>4750</v>
      </c>
      <c r="D564" s="1">
        <v>45805</v>
      </c>
    </row>
    <row r="565" spans="1:4" x14ac:dyDescent="0.25">
      <c r="A565" t="s">
        <v>17365</v>
      </c>
      <c r="B565" t="s">
        <v>17700</v>
      </c>
      <c r="C565" t="s">
        <v>4750</v>
      </c>
      <c r="D565" s="1">
        <v>45805</v>
      </c>
    </row>
    <row r="566" spans="1:4" x14ac:dyDescent="0.25">
      <c r="A566" t="s">
        <v>17368</v>
      </c>
      <c r="B566" t="s">
        <v>17700</v>
      </c>
      <c r="C566" t="s">
        <v>4750</v>
      </c>
      <c r="D566" s="1">
        <v>45805</v>
      </c>
    </row>
    <row r="567" spans="1:4" x14ac:dyDescent="0.25">
      <c r="A567" t="s">
        <v>17370</v>
      </c>
      <c r="B567" t="s">
        <v>17700</v>
      </c>
      <c r="C567" t="s">
        <v>4750</v>
      </c>
      <c r="D567" s="1">
        <v>45805</v>
      </c>
    </row>
    <row r="568" spans="1:4" x14ac:dyDescent="0.25">
      <c r="A568" t="s">
        <v>17374</v>
      </c>
      <c r="B568" t="s">
        <v>17700</v>
      </c>
      <c r="C568" t="s">
        <v>4750</v>
      </c>
      <c r="D568" s="1">
        <v>45805</v>
      </c>
    </row>
    <row r="569" spans="1:4" x14ac:dyDescent="0.25">
      <c r="A569" t="s">
        <v>17376</v>
      </c>
      <c r="B569" t="s">
        <v>17700</v>
      </c>
      <c r="C569" t="s">
        <v>4750</v>
      </c>
      <c r="D569" s="1">
        <v>45805</v>
      </c>
    </row>
    <row r="570" spans="1:4" x14ac:dyDescent="0.25">
      <c r="A570" t="s">
        <v>17378</v>
      </c>
      <c r="B570" t="s">
        <v>17700</v>
      </c>
      <c r="C570" t="s">
        <v>4750</v>
      </c>
      <c r="D570" s="1">
        <v>45805</v>
      </c>
    </row>
    <row r="571" spans="1:4" x14ac:dyDescent="0.25">
      <c r="A571" t="s">
        <v>17380</v>
      </c>
      <c r="B571" t="s">
        <v>17700</v>
      </c>
      <c r="C571" t="s">
        <v>4750</v>
      </c>
      <c r="D571" s="1">
        <v>45805</v>
      </c>
    </row>
    <row r="572" spans="1:4" x14ac:dyDescent="0.25">
      <c r="A572" t="s">
        <v>17400</v>
      </c>
      <c r="B572" t="s">
        <v>17698</v>
      </c>
      <c r="C572" t="s">
        <v>4753</v>
      </c>
      <c r="D572" s="1">
        <v>45805</v>
      </c>
    </row>
    <row r="573" spans="1:4" x14ac:dyDescent="0.25">
      <c r="A573" t="s">
        <v>17384</v>
      </c>
      <c r="B573" t="s">
        <v>17698</v>
      </c>
      <c r="C573" t="s">
        <v>4753</v>
      </c>
      <c r="D573" s="1">
        <v>45805</v>
      </c>
    </row>
    <row r="574" spans="1:4" x14ac:dyDescent="0.25">
      <c r="A574" t="s">
        <v>17387</v>
      </c>
      <c r="B574" t="s">
        <v>17698</v>
      </c>
      <c r="C574" t="s">
        <v>4753</v>
      </c>
      <c r="D574" s="1">
        <v>45805</v>
      </c>
    </row>
    <row r="575" spans="1:4" x14ac:dyDescent="0.25">
      <c r="A575" t="s">
        <v>17408</v>
      </c>
      <c r="B575" t="s">
        <v>17698</v>
      </c>
      <c r="C575" t="s">
        <v>4753</v>
      </c>
      <c r="D575" s="1">
        <v>45805</v>
      </c>
    </row>
    <row r="576" spans="1:4" x14ac:dyDescent="0.25">
      <c r="A576" t="s">
        <v>17398</v>
      </c>
      <c r="B576" t="s">
        <v>17698</v>
      </c>
      <c r="C576" t="s">
        <v>4753</v>
      </c>
      <c r="D576" s="1">
        <v>45805</v>
      </c>
    </row>
    <row r="577" spans="1:4" x14ac:dyDescent="0.25">
      <c r="A577" t="s">
        <v>17402</v>
      </c>
      <c r="B577" t="s">
        <v>17698</v>
      </c>
      <c r="C577" t="s">
        <v>4753</v>
      </c>
      <c r="D577" s="1">
        <v>45805</v>
      </c>
    </row>
    <row r="578" spans="1:4" x14ac:dyDescent="0.25">
      <c r="A578" t="s">
        <v>17382</v>
      </c>
      <c r="B578" t="s">
        <v>17698</v>
      </c>
      <c r="C578" t="s">
        <v>4753</v>
      </c>
      <c r="D578" s="1">
        <v>45805</v>
      </c>
    </row>
    <row r="579" spans="1:4" x14ac:dyDescent="0.25">
      <c r="A579" t="s">
        <v>17391</v>
      </c>
      <c r="B579" t="s">
        <v>17698</v>
      </c>
      <c r="C579" t="s">
        <v>4753</v>
      </c>
      <c r="D579" s="1">
        <v>45805</v>
      </c>
    </row>
    <row r="580" spans="1:4" x14ac:dyDescent="0.25">
      <c r="A580" t="s">
        <v>17389</v>
      </c>
      <c r="B580" t="s">
        <v>17698</v>
      </c>
      <c r="C580" t="s">
        <v>4753</v>
      </c>
      <c r="D580" s="1">
        <v>45805</v>
      </c>
    </row>
    <row r="581" spans="1:4" x14ac:dyDescent="0.25">
      <c r="A581" t="s">
        <v>17404</v>
      </c>
      <c r="B581" t="s">
        <v>17695</v>
      </c>
      <c r="C581" t="s">
        <v>4752</v>
      </c>
      <c r="D581" s="1">
        <v>45805</v>
      </c>
    </row>
    <row r="582" spans="1:4" x14ac:dyDescent="0.25">
      <c r="A582" t="s">
        <v>17411</v>
      </c>
      <c r="B582" t="s">
        <v>17698</v>
      </c>
      <c r="C582" t="s">
        <v>4753</v>
      </c>
      <c r="D582" s="1">
        <v>45805</v>
      </c>
    </row>
    <row r="583" spans="1:4" x14ac:dyDescent="0.25">
      <c r="A583" t="s">
        <v>17413</v>
      </c>
      <c r="B583" t="s">
        <v>17700</v>
      </c>
      <c r="C583" t="s">
        <v>4750</v>
      </c>
      <c r="D583" s="1">
        <v>45805</v>
      </c>
    </row>
    <row r="584" spans="1:4" x14ac:dyDescent="0.25">
      <c r="A584" t="s">
        <v>17415</v>
      </c>
      <c r="B584" t="s">
        <v>17700</v>
      </c>
      <c r="C584" t="s">
        <v>4750</v>
      </c>
      <c r="D584" s="1">
        <v>45805</v>
      </c>
    </row>
    <row r="585" spans="1:4" x14ac:dyDescent="0.25">
      <c r="A585" t="s">
        <v>17417</v>
      </c>
      <c r="B585" t="s">
        <v>17700</v>
      </c>
      <c r="C585" t="s">
        <v>4750</v>
      </c>
      <c r="D585" s="1">
        <v>45805</v>
      </c>
    </row>
    <row r="586" spans="1:4" x14ac:dyDescent="0.25">
      <c r="A586" t="s">
        <v>17419</v>
      </c>
      <c r="B586" t="s">
        <v>17700</v>
      </c>
      <c r="C586" t="s">
        <v>4750</v>
      </c>
      <c r="D586" s="1">
        <v>45805</v>
      </c>
    </row>
    <row r="587" spans="1:4" x14ac:dyDescent="0.25">
      <c r="A587" t="s">
        <v>17421</v>
      </c>
      <c r="B587" t="s">
        <v>17700</v>
      </c>
      <c r="C587" t="s">
        <v>4750</v>
      </c>
      <c r="D587" s="1">
        <v>45805</v>
      </c>
    </row>
    <row r="588" spans="1:4" x14ac:dyDescent="0.25">
      <c r="A588" t="s">
        <v>17423</v>
      </c>
      <c r="B588" t="s">
        <v>17700</v>
      </c>
      <c r="C588" t="s">
        <v>4750</v>
      </c>
      <c r="D588" s="1">
        <v>45805</v>
      </c>
    </row>
    <row r="589" spans="1:4" x14ac:dyDescent="0.25">
      <c r="A589" t="s">
        <v>17425</v>
      </c>
      <c r="B589" t="s">
        <v>17700</v>
      </c>
      <c r="C589" t="s">
        <v>4750</v>
      </c>
      <c r="D589" s="1">
        <v>45805</v>
      </c>
    </row>
    <row r="590" spans="1:4" x14ac:dyDescent="0.25">
      <c r="A590" t="s">
        <v>17427</v>
      </c>
      <c r="B590" t="s">
        <v>17700</v>
      </c>
      <c r="C590" t="s">
        <v>4750</v>
      </c>
      <c r="D590" s="1">
        <v>45805</v>
      </c>
    </row>
    <row r="591" spans="1:4" x14ac:dyDescent="0.25">
      <c r="A591" t="s">
        <v>15833</v>
      </c>
      <c r="B591" t="s">
        <v>15901</v>
      </c>
      <c r="C591" t="s">
        <v>4747</v>
      </c>
      <c r="D591" s="1">
        <v>45804</v>
      </c>
    </row>
    <row r="592" spans="1:4" x14ac:dyDescent="0.25">
      <c r="A592" t="s">
        <v>17692</v>
      </c>
      <c r="B592" t="s">
        <v>17698</v>
      </c>
      <c r="C592" t="s">
        <v>4753</v>
      </c>
      <c r="D592" s="1">
        <v>45805</v>
      </c>
    </row>
    <row r="593" spans="1:4" x14ac:dyDescent="0.25">
      <c r="A593" t="s">
        <v>17694</v>
      </c>
      <c r="B593" t="s">
        <v>17698</v>
      </c>
      <c r="C593" t="s">
        <v>4753</v>
      </c>
      <c r="D593" s="1">
        <v>45805</v>
      </c>
    </row>
    <row r="594" spans="1:4" x14ac:dyDescent="0.25">
      <c r="A594" t="s">
        <v>17352</v>
      </c>
      <c r="B594" t="s">
        <v>17695</v>
      </c>
      <c r="C594" t="s">
        <v>4752</v>
      </c>
      <c r="D594" s="1">
        <v>45805</v>
      </c>
    </row>
    <row r="595" spans="1:4" x14ac:dyDescent="0.25">
      <c r="A595" t="s">
        <v>17350</v>
      </c>
      <c r="B595" t="s">
        <v>17695</v>
      </c>
      <c r="C595" t="s">
        <v>4752</v>
      </c>
      <c r="D595" s="1">
        <v>45805</v>
      </c>
    </row>
    <row r="596" spans="1:4" x14ac:dyDescent="0.25">
      <c r="A596" t="s">
        <v>15835</v>
      </c>
      <c r="B596" t="s">
        <v>15902</v>
      </c>
      <c r="C596" t="s">
        <v>4751</v>
      </c>
      <c r="D596" s="1">
        <v>45804</v>
      </c>
    </row>
    <row r="597" spans="1:4" x14ac:dyDescent="0.25">
      <c r="A597" t="s">
        <v>15840</v>
      </c>
      <c r="B597" t="s">
        <v>15901</v>
      </c>
      <c r="C597" t="s">
        <v>4747</v>
      </c>
      <c r="D597" s="1">
        <v>45804</v>
      </c>
    </row>
    <row r="598" spans="1:4" x14ac:dyDescent="0.25">
      <c r="A598" t="s">
        <v>15842</v>
      </c>
      <c r="B598" t="s">
        <v>15901</v>
      </c>
      <c r="C598" t="s">
        <v>4747</v>
      </c>
      <c r="D598" s="1">
        <v>45804</v>
      </c>
    </row>
    <row r="599" spans="1:4" x14ac:dyDescent="0.25">
      <c r="A599" t="s">
        <v>15849</v>
      </c>
      <c r="B599" t="s">
        <v>15901</v>
      </c>
      <c r="C599" t="s">
        <v>4747</v>
      </c>
      <c r="D599" s="1">
        <v>45804</v>
      </c>
    </row>
    <row r="600" spans="1:4" x14ac:dyDescent="0.25">
      <c r="A600" t="s">
        <v>15851</v>
      </c>
      <c r="B600" t="s">
        <v>15901</v>
      </c>
      <c r="C600" t="s">
        <v>4747</v>
      </c>
      <c r="D600" s="1">
        <v>45804</v>
      </c>
    </row>
    <row r="601" spans="1:4" x14ac:dyDescent="0.25">
      <c r="A601" t="s">
        <v>15853</v>
      </c>
      <c r="B601" t="s">
        <v>15901</v>
      </c>
      <c r="C601" t="s">
        <v>4747</v>
      </c>
      <c r="D601" s="1">
        <v>45804</v>
      </c>
    </row>
    <row r="602" spans="1:4" x14ac:dyDescent="0.25">
      <c r="A602" t="s">
        <v>17701</v>
      </c>
      <c r="B602" t="s">
        <v>17696</v>
      </c>
      <c r="C602" t="s">
        <v>4747</v>
      </c>
      <c r="D602" s="1">
        <v>45805</v>
      </c>
    </row>
    <row r="603" spans="1:4" x14ac:dyDescent="0.25">
      <c r="A603" t="s">
        <v>17702</v>
      </c>
      <c r="B603" t="s">
        <v>17696</v>
      </c>
      <c r="C603" t="s">
        <v>4747</v>
      </c>
      <c r="D603" s="1">
        <v>45805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5523"/>
  <sheetViews>
    <sheetView topLeftCell="A79"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  <row r="13370" spans="1:7" x14ac:dyDescent="0.25">
      <c r="A13370" s="29" t="s">
        <v>17841</v>
      </c>
      <c r="B13370" s="29" t="s">
        <v>5248</v>
      </c>
      <c r="C13370" s="29" t="s">
        <v>4551</v>
      </c>
      <c r="D13370" s="29" t="s">
        <v>4552</v>
      </c>
      <c r="E13370" s="7">
        <v>45805.645567129628</v>
      </c>
      <c r="F13370" s="29" t="s">
        <v>4563</v>
      </c>
      <c r="G13370" s="7">
        <v>45805.645567129628</v>
      </c>
    </row>
    <row r="13371" spans="1:7" x14ac:dyDescent="0.25">
      <c r="A13371" s="29" t="s">
        <v>17842</v>
      </c>
      <c r="B13371" s="29" t="s">
        <v>3521</v>
      </c>
      <c r="C13371" s="29" t="s">
        <v>4566</v>
      </c>
      <c r="D13371" s="29" t="s">
        <v>84</v>
      </c>
      <c r="E13371" s="7">
        <v>45805.64875</v>
      </c>
      <c r="F13371" s="29" t="s">
        <v>4558</v>
      </c>
      <c r="G13371" s="7">
        <v>45805.64875</v>
      </c>
    </row>
    <row r="13372" spans="1:7" x14ac:dyDescent="0.25">
      <c r="A13372" s="29" t="s">
        <v>17843</v>
      </c>
      <c r="B13372" s="29" t="s">
        <v>3523</v>
      </c>
      <c r="C13372" s="29" t="s">
        <v>4566</v>
      </c>
      <c r="D13372" s="29" t="s">
        <v>84</v>
      </c>
      <c r="E13372" s="7">
        <v>45805.648923611108</v>
      </c>
      <c r="F13372" s="29" t="s">
        <v>4558</v>
      </c>
      <c r="G13372" s="7">
        <v>45805.648923611108</v>
      </c>
    </row>
    <row r="13373" spans="1:7" x14ac:dyDescent="0.25">
      <c r="A13373" s="29" t="s">
        <v>17844</v>
      </c>
      <c r="B13373" s="29" t="s">
        <v>3525</v>
      </c>
      <c r="C13373" s="29" t="s">
        <v>4566</v>
      </c>
      <c r="D13373" s="29" t="s">
        <v>84</v>
      </c>
      <c r="E13373" s="7">
        <v>45805.649004629631</v>
      </c>
      <c r="F13373" s="29" t="s">
        <v>4558</v>
      </c>
      <c r="G13373" s="7">
        <v>45805.649004629631</v>
      </c>
    </row>
    <row r="13374" spans="1:7" x14ac:dyDescent="0.25">
      <c r="A13374" s="29" t="s">
        <v>17841</v>
      </c>
      <c r="B13374" s="29" t="s">
        <v>5248</v>
      </c>
      <c r="C13374" s="29" t="s">
        <v>4551</v>
      </c>
      <c r="D13374" s="29" t="s">
        <v>4552</v>
      </c>
      <c r="E13374" s="7">
        <v>45805.645567129628</v>
      </c>
      <c r="F13374" s="29" t="s">
        <v>4563</v>
      </c>
      <c r="G13374" s="7">
        <v>45805.645567129628</v>
      </c>
    </row>
    <row r="13375" spans="1:7" x14ac:dyDescent="0.25">
      <c r="A13375" s="29" t="s">
        <v>17842</v>
      </c>
      <c r="B13375" s="29" t="s">
        <v>3521</v>
      </c>
      <c r="C13375" s="29" t="s">
        <v>4566</v>
      </c>
      <c r="D13375" s="29" t="s">
        <v>84</v>
      </c>
      <c r="E13375" s="7">
        <v>45805.64875</v>
      </c>
      <c r="F13375" s="29" t="s">
        <v>4558</v>
      </c>
      <c r="G13375" s="7">
        <v>45805.64875</v>
      </c>
    </row>
    <row r="13376" spans="1:7" x14ac:dyDescent="0.25">
      <c r="A13376" s="29" t="s">
        <v>17843</v>
      </c>
      <c r="B13376" s="29" t="s">
        <v>3523</v>
      </c>
      <c r="C13376" s="29" t="s">
        <v>4566</v>
      </c>
      <c r="D13376" s="29" t="s">
        <v>84</v>
      </c>
      <c r="E13376" s="7">
        <v>45805.648923611108</v>
      </c>
      <c r="F13376" s="29" t="s">
        <v>4558</v>
      </c>
      <c r="G13376" s="7">
        <v>45805.648923611108</v>
      </c>
    </row>
    <row r="13377" spans="1:7" x14ac:dyDescent="0.25">
      <c r="A13377" s="29" t="s">
        <v>17844</v>
      </c>
      <c r="B13377" s="29" t="s">
        <v>3525</v>
      </c>
      <c r="C13377" s="29" t="s">
        <v>4566</v>
      </c>
      <c r="D13377" s="29" t="s">
        <v>84</v>
      </c>
      <c r="E13377" s="7">
        <v>45805.649004629631</v>
      </c>
      <c r="F13377" s="29" t="s">
        <v>4558</v>
      </c>
      <c r="G13377" s="7">
        <v>45805.649004629631</v>
      </c>
    </row>
    <row r="13378" spans="1:7" x14ac:dyDescent="0.25">
      <c r="A13378" s="29" t="s">
        <v>17845</v>
      </c>
      <c r="B13378" s="29" t="s">
        <v>10693</v>
      </c>
      <c r="C13378" s="29" t="s">
        <v>4559</v>
      </c>
      <c r="D13378" s="29" t="s">
        <v>84</v>
      </c>
      <c r="E13378" s="7">
        <v>45805.647800925923</v>
      </c>
      <c r="F13378" s="29" t="s">
        <v>4558</v>
      </c>
      <c r="G13378" s="7">
        <v>45805.647800925923</v>
      </c>
    </row>
    <row r="13379" spans="1:7" x14ac:dyDescent="0.25">
      <c r="A13379" s="29" t="s">
        <v>17846</v>
      </c>
      <c r="B13379" s="29" t="s">
        <v>3649</v>
      </c>
      <c r="C13379" s="29" t="s">
        <v>4559</v>
      </c>
      <c r="D13379" s="29" t="s">
        <v>84</v>
      </c>
      <c r="E13379" s="7">
        <v>45805.648495370369</v>
      </c>
      <c r="F13379" s="29" t="s">
        <v>4558</v>
      </c>
      <c r="G13379" s="7">
        <v>45805.648495370369</v>
      </c>
    </row>
    <row r="13380" spans="1:7" x14ac:dyDescent="0.25">
      <c r="A13380" s="29" t="s">
        <v>17847</v>
      </c>
      <c r="B13380" s="29" t="s">
        <v>3595</v>
      </c>
      <c r="C13380" s="29" t="s">
        <v>4559</v>
      </c>
      <c r="D13380" s="29" t="s">
        <v>84</v>
      </c>
      <c r="E13380" s="7">
        <v>45805.648599537039</v>
      </c>
      <c r="F13380" s="29" t="s">
        <v>4558</v>
      </c>
      <c r="G13380" s="7">
        <v>45805.648599537039</v>
      </c>
    </row>
    <row r="13381" spans="1:7" x14ac:dyDescent="0.25">
      <c r="A13381" s="29" t="s">
        <v>17848</v>
      </c>
      <c r="B13381" s="29" t="s">
        <v>3571</v>
      </c>
      <c r="C13381" s="29" t="s">
        <v>4559</v>
      </c>
      <c r="D13381" s="29" t="s">
        <v>84</v>
      </c>
      <c r="E13381" s="7">
        <v>45805.648668981485</v>
      </c>
      <c r="F13381" s="29" t="s">
        <v>4558</v>
      </c>
      <c r="G13381" s="7">
        <v>45805.648668981485</v>
      </c>
    </row>
    <row r="13382" spans="1:7" x14ac:dyDescent="0.25">
      <c r="A13382" s="29" t="s">
        <v>17849</v>
      </c>
      <c r="B13382" s="29" t="s">
        <v>9764</v>
      </c>
      <c r="C13382" s="29" t="s">
        <v>4559</v>
      </c>
      <c r="D13382" s="29" t="s">
        <v>84</v>
      </c>
      <c r="E13382" s="7">
        <v>45805.649016203701</v>
      </c>
      <c r="F13382" s="29" t="s">
        <v>4558</v>
      </c>
      <c r="G13382" s="7">
        <v>45805.649016203701</v>
      </c>
    </row>
    <row r="13383" spans="1:7" x14ac:dyDescent="0.25">
      <c r="A13383" s="29" t="s">
        <v>17850</v>
      </c>
      <c r="B13383" s="29" t="s">
        <v>9761</v>
      </c>
      <c r="C13383" s="29" t="s">
        <v>4559</v>
      </c>
      <c r="D13383" s="29" t="s">
        <v>84</v>
      </c>
      <c r="E13383" s="7">
        <v>45805.649050925924</v>
      </c>
      <c r="F13383" s="29" t="s">
        <v>4558</v>
      </c>
      <c r="G13383" s="7">
        <v>45805.649050925924</v>
      </c>
    </row>
    <row r="13384" spans="1:7" x14ac:dyDescent="0.25">
      <c r="A13384" s="29" t="s">
        <v>17851</v>
      </c>
      <c r="B13384" s="29" t="s">
        <v>10645</v>
      </c>
      <c r="C13384" s="29" t="s">
        <v>4559</v>
      </c>
      <c r="D13384" s="29" t="s">
        <v>84</v>
      </c>
      <c r="E13384" s="7">
        <v>45805.649131944447</v>
      </c>
      <c r="F13384" s="29" t="s">
        <v>4558</v>
      </c>
      <c r="G13384" s="7">
        <v>45805.649131944447</v>
      </c>
    </row>
    <row r="13385" spans="1:7" x14ac:dyDescent="0.25">
      <c r="A13385" s="29" t="s">
        <v>17852</v>
      </c>
      <c r="B13385" s="29" t="s">
        <v>10673</v>
      </c>
      <c r="C13385" s="29" t="s">
        <v>4559</v>
      </c>
      <c r="D13385" s="29" t="s">
        <v>84</v>
      </c>
      <c r="E13385" s="7">
        <v>45805.649201388886</v>
      </c>
      <c r="F13385" s="29" t="s">
        <v>4558</v>
      </c>
      <c r="G13385" s="7">
        <v>45805.649201388886</v>
      </c>
    </row>
    <row r="13386" spans="1:7" x14ac:dyDescent="0.25">
      <c r="A13386" s="29" t="s">
        <v>17853</v>
      </c>
      <c r="B13386" s="29" t="s">
        <v>9760</v>
      </c>
      <c r="C13386" s="29" t="s">
        <v>4559</v>
      </c>
      <c r="D13386" s="29" t="s">
        <v>84</v>
      </c>
      <c r="E13386" s="7">
        <v>45805.649282407408</v>
      </c>
      <c r="F13386" s="29" t="s">
        <v>4558</v>
      </c>
      <c r="G13386" s="7">
        <v>45805.649282407408</v>
      </c>
    </row>
    <row r="13387" spans="1:7" x14ac:dyDescent="0.25">
      <c r="A13387" s="29" t="s">
        <v>17854</v>
      </c>
      <c r="B13387" s="29" t="s">
        <v>4378</v>
      </c>
      <c r="C13387" s="29" t="s">
        <v>4559</v>
      </c>
      <c r="D13387" s="29" t="s">
        <v>84</v>
      </c>
      <c r="E13387" s="7">
        <v>45805.649340277778</v>
      </c>
      <c r="F13387" s="29" t="s">
        <v>4558</v>
      </c>
      <c r="G13387" s="7">
        <v>45805.649340277778</v>
      </c>
    </row>
    <row r="13388" spans="1:7" x14ac:dyDescent="0.25">
      <c r="A13388" s="29" t="s">
        <v>17855</v>
      </c>
      <c r="B13388" s="29" t="s">
        <v>4090</v>
      </c>
      <c r="C13388" s="29" t="s">
        <v>4559</v>
      </c>
      <c r="D13388" s="29" t="s">
        <v>84</v>
      </c>
      <c r="E13388" s="7">
        <v>45805.649409722224</v>
      </c>
      <c r="F13388" s="29" t="s">
        <v>4558</v>
      </c>
      <c r="G13388" s="7">
        <v>45805.649409722224</v>
      </c>
    </row>
    <row r="13389" spans="1:7" x14ac:dyDescent="0.25">
      <c r="A13389" s="29" t="s">
        <v>17856</v>
      </c>
      <c r="B13389" s="29" t="s">
        <v>9754</v>
      </c>
      <c r="C13389" s="29" t="s">
        <v>4559</v>
      </c>
      <c r="D13389" s="29" t="s">
        <v>84</v>
      </c>
      <c r="E13389" s="7">
        <v>45805.64949074074</v>
      </c>
      <c r="F13389" s="29" t="s">
        <v>4558</v>
      </c>
      <c r="G13389" s="7">
        <v>45805.64949074074</v>
      </c>
    </row>
    <row r="13390" spans="1:7" x14ac:dyDescent="0.25">
      <c r="A13390" s="29" t="s">
        <v>17857</v>
      </c>
      <c r="B13390" s="29" t="s">
        <v>4031</v>
      </c>
      <c r="C13390" s="29" t="s">
        <v>4559</v>
      </c>
      <c r="D13390" s="29" t="s">
        <v>84</v>
      </c>
      <c r="E13390" s="7">
        <v>45805.652986111112</v>
      </c>
      <c r="F13390" s="29" t="s">
        <v>4558</v>
      </c>
      <c r="G13390" s="7">
        <v>45805.652986111112</v>
      </c>
    </row>
    <row r="13391" spans="1:7" x14ac:dyDescent="0.25">
      <c r="A13391" s="29" t="s">
        <v>17858</v>
      </c>
      <c r="B13391" s="29" t="s">
        <v>3575</v>
      </c>
      <c r="C13391" s="29" t="s">
        <v>4559</v>
      </c>
      <c r="D13391" s="29" t="s">
        <v>84</v>
      </c>
      <c r="E13391" s="7">
        <v>45805.654872685183</v>
      </c>
      <c r="F13391" s="29" t="s">
        <v>4558</v>
      </c>
      <c r="G13391" s="7">
        <v>45805.654872685183</v>
      </c>
    </row>
    <row r="13392" spans="1:7" x14ac:dyDescent="0.25">
      <c r="A13392" s="29" t="s">
        <v>17859</v>
      </c>
      <c r="B13392" s="29" t="s">
        <v>3655</v>
      </c>
      <c r="C13392" s="29" t="s">
        <v>4561</v>
      </c>
      <c r="D13392" s="29" t="s">
        <v>4584</v>
      </c>
      <c r="E13392" s="7">
        <v>45805.654120370367</v>
      </c>
      <c r="F13392" s="29" t="s">
        <v>4563</v>
      </c>
      <c r="G13392" s="7">
        <v>45805.654120370367</v>
      </c>
    </row>
    <row r="13393" spans="1:7" x14ac:dyDescent="0.25">
      <c r="A13393" s="29" t="s">
        <v>17860</v>
      </c>
      <c r="B13393" s="29" t="s">
        <v>3755</v>
      </c>
      <c r="C13393" s="29" t="s">
        <v>4561</v>
      </c>
      <c r="D13393" s="29" t="s">
        <v>4584</v>
      </c>
      <c r="E13393" s="7">
        <v>45805.65420138889</v>
      </c>
      <c r="F13393" s="29" t="s">
        <v>4563</v>
      </c>
      <c r="G13393" s="7">
        <v>45805.65420138889</v>
      </c>
    </row>
    <row r="13394" spans="1:7" x14ac:dyDescent="0.25">
      <c r="A13394" s="29" t="s">
        <v>17861</v>
      </c>
      <c r="B13394" s="29" t="s">
        <v>3563</v>
      </c>
      <c r="C13394" s="29" t="s">
        <v>4561</v>
      </c>
      <c r="D13394" s="29" t="s">
        <v>4584</v>
      </c>
      <c r="E13394" s="7">
        <v>45805.654293981483</v>
      </c>
      <c r="F13394" s="29" t="s">
        <v>4563</v>
      </c>
      <c r="G13394" s="7">
        <v>45805.654293981483</v>
      </c>
    </row>
    <row r="13395" spans="1:7" x14ac:dyDescent="0.25">
      <c r="A13395" s="29" t="s">
        <v>17862</v>
      </c>
      <c r="B13395" s="29" t="s">
        <v>3670</v>
      </c>
      <c r="C13395" s="29" t="s">
        <v>4561</v>
      </c>
      <c r="D13395" s="29" t="s">
        <v>4584</v>
      </c>
      <c r="E13395" s="7">
        <v>45805.654409722221</v>
      </c>
      <c r="F13395" s="29" t="s">
        <v>4563</v>
      </c>
      <c r="G13395" s="7">
        <v>45805.654409722221</v>
      </c>
    </row>
    <row r="13396" spans="1:7" x14ac:dyDescent="0.25">
      <c r="A13396" s="29" t="s">
        <v>17863</v>
      </c>
      <c r="B13396" s="29" t="s">
        <v>3582</v>
      </c>
      <c r="C13396" s="29" t="s">
        <v>4561</v>
      </c>
      <c r="D13396" s="29" t="s">
        <v>4584</v>
      </c>
      <c r="E13396" s="7">
        <v>45805.65452546296</v>
      </c>
      <c r="F13396" s="29" t="s">
        <v>4563</v>
      </c>
      <c r="G13396" s="7">
        <v>45805.65452546296</v>
      </c>
    </row>
    <row r="13397" spans="1:7" x14ac:dyDescent="0.25">
      <c r="A13397" s="29" t="s">
        <v>17864</v>
      </c>
      <c r="B13397" s="29" t="s">
        <v>3584</v>
      </c>
      <c r="C13397" s="29" t="s">
        <v>4561</v>
      </c>
      <c r="D13397" s="29" t="s">
        <v>4584</v>
      </c>
      <c r="E13397" s="7">
        <v>45805.654641203706</v>
      </c>
      <c r="F13397" s="29" t="s">
        <v>4563</v>
      </c>
      <c r="G13397" s="7">
        <v>45805.654641203706</v>
      </c>
    </row>
    <row r="13398" spans="1:7" x14ac:dyDescent="0.25">
      <c r="A13398" s="29" t="s">
        <v>17865</v>
      </c>
      <c r="B13398" s="29" t="s">
        <v>3577</v>
      </c>
      <c r="C13398" s="29" t="s">
        <v>4561</v>
      </c>
      <c r="D13398" s="29" t="s">
        <v>4584</v>
      </c>
      <c r="E13398" s="7">
        <v>45805.654745370368</v>
      </c>
      <c r="F13398" s="29" t="s">
        <v>4563</v>
      </c>
      <c r="G13398" s="7">
        <v>45805.654745370368</v>
      </c>
    </row>
    <row r="13399" spans="1:7" x14ac:dyDescent="0.25">
      <c r="A13399" s="29" t="s">
        <v>17866</v>
      </c>
      <c r="B13399" s="29" t="s">
        <v>3575</v>
      </c>
      <c r="C13399" s="29" t="s">
        <v>4566</v>
      </c>
      <c r="D13399" s="29" t="s">
        <v>84</v>
      </c>
      <c r="E13399" s="7">
        <v>45805.655057870368</v>
      </c>
      <c r="F13399" s="29" t="s">
        <v>4558</v>
      </c>
      <c r="G13399" s="7">
        <v>45805.655057870368</v>
      </c>
    </row>
    <row r="13400" spans="1:7" x14ac:dyDescent="0.25">
      <c r="A13400" s="29" t="s">
        <v>17867</v>
      </c>
      <c r="B13400" s="29" t="s">
        <v>1603</v>
      </c>
      <c r="C13400" s="29" t="s">
        <v>4556</v>
      </c>
      <c r="D13400" s="29" t="s">
        <v>4557</v>
      </c>
      <c r="E13400" s="7">
        <v>45805.654965277776</v>
      </c>
      <c r="F13400" s="29" t="s">
        <v>4563</v>
      </c>
      <c r="G13400" s="7">
        <v>45805.654965277776</v>
      </c>
    </row>
    <row r="13401" spans="1:7" x14ac:dyDescent="0.25">
      <c r="A13401" s="29" t="s">
        <v>17868</v>
      </c>
      <c r="B13401" s="29" t="s">
        <v>3670</v>
      </c>
      <c r="C13401" s="29" t="s">
        <v>4564</v>
      </c>
      <c r="D13401" s="29" t="s">
        <v>4584</v>
      </c>
      <c r="E13401" s="7">
        <v>45805.655173611114</v>
      </c>
      <c r="F13401" s="29" t="s">
        <v>4563</v>
      </c>
      <c r="G13401" s="7">
        <v>45805.655173611114</v>
      </c>
    </row>
    <row r="13402" spans="1:7" x14ac:dyDescent="0.25">
      <c r="A13402" s="29" t="s">
        <v>17869</v>
      </c>
      <c r="B13402" s="29" t="s">
        <v>3563</v>
      </c>
      <c r="C13402" s="29" t="s">
        <v>4564</v>
      </c>
      <c r="D13402" s="29" t="s">
        <v>4584</v>
      </c>
      <c r="E13402" s="7">
        <v>45805.655219907407</v>
      </c>
      <c r="F13402" s="29" t="s">
        <v>4563</v>
      </c>
      <c r="G13402" s="7">
        <v>45805.655219907407</v>
      </c>
    </row>
    <row r="13403" spans="1:7" x14ac:dyDescent="0.25">
      <c r="A13403" s="29" t="s">
        <v>17870</v>
      </c>
      <c r="B13403" s="29" t="s">
        <v>3755</v>
      </c>
      <c r="C13403" s="29" t="s">
        <v>4564</v>
      </c>
      <c r="D13403" s="29" t="s">
        <v>4584</v>
      </c>
      <c r="E13403" s="7">
        <v>45805.655277777776</v>
      </c>
      <c r="F13403" s="29" t="s">
        <v>4563</v>
      </c>
      <c r="G13403" s="7">
        <v>45805.655277777776</v>
      </c>
    </row>
    <row r="13404" spans="1:7" x14ac:dyDescent="0.25">
      <c r="A13404" s="29" t="s">
        <v>17871</v>
      </c>
      <c r="B13404" s="29" t="s">
        <v>3655</v>
      </c>
      <c r="C13404" s="29" t="s">
        <v>4564</v>
      </c>
      <c r="D13404" s="29" t="s">
        <v>4584</v>
      </c>
      <c r="E13404" s="7">
        <v>45805.655312499999</v>
      </c>
      <c r="F13404" s="29" t="s">
        <v>4563</v>
      </c>
      <c r="G13404" s="7">
        <v>45805.655312499999</v>
      </c>
    </row>
    <row r="13405" spans="1:7" x14ac:dyDescent="0.25">
      <c r="A13405" s="29" t="s">
        <v>17872</v>
      </c>
      <c r="B13405" s="29" t="s">
        <v>3582</v>
      </c>
      <c r="C13405" s="29" t="s">
        <v>4564</v>
      </c>
      <c r="D13405" s="29" t="s">
        <v>4584</v>
      </c>
      <c r="E13405" s="7">
        <v>45805.655393518522</v>
      </c>
      <c r="F13405" s="29" t="s">
        <v>4563</v>
      </c>
      <c r="G13405" s="7">
        <v>45805.655393518522</v>
      </c>
    </row>
    <row r="13406" spans="1:7" x14ac:dyDescent="0.25">
      <c r="A13406" s="29" t="s">
        <v>17873</v>
      </c>
      <c r="B13406" s="29" t="s">
        <v>3584</v>
      </c>
      <c r="C13406" s="29" t="s">
        <v>4564</v>
      </c>
      <c r="D13406" s="29" t="s">
        <v>4584</v>
      </c>
      <c r="E13406" s="7">
        <v>45805.655428240738</v>
      </c>
      <c r="F13406" s="29" t="s">
        <v>4563</v>
      </c>
      <c r="G13406" s="7">
        <v>45805.655428240738</v>
      </c>
    </row>
    <row r="13407" spans="1:7" x14ac:dyDescent="0.25">
      <c r="A13407" s="29" t="s">
        <v>17874</v>
      </c>
      <c r="B13407" s="29" t="s">
        <v>3577</v>
      </c>
      <c r="C13407" s="29" t="s">
        <v>4564</v>
      </c>
      <c r="D13407" s="29" t="s">
        <v>4584</v>
      </c>
      <c r="E13407" s="7">
        <v>45805.655462962961</v>
      </c>
      <c r="F13407" s="29" t="s">
        <v>4563</v>
      </c>
      <c r="G13407" s="7">
        <v>45805.655462962961</v>
      </c>
    </row>
    <row r="13408" spans="1:7" x14ac:dyDescent="0.25">
      <c r="A13408" s="29" t="s">
        <v>17875</v>
      </c>
      <c r="B13408" s="29" t="s">
        <v>12872</v>
      </c>
      <c r="C13408" s="29" t="s">
        <v>4556</v>
      </c>
      <c r="D13408" s="29" t="s">
        <v>4568</v>
      </c>
      <c r="E13408" s="7">
        <v>45805.65730324074</v>
      </c>
      <c r="F13408" s="29" t="s">
        <v>4563</v>
      </c>
      <c r="G13408" s="7">
        <v>45805.65730324074</v>
      </c>
    </row>
    <row r="13409" spans="1:7" x14ac:dyDescent="0.25">
      <c r="A13409" s="29" t="s">
        <v>17845</v>
      </c>
      <c r="B13409" s="29" t="s">
        <v>10693</v>
      </c>
      <c r="C13409" s="29" t="s">
        <v>4559</v>
      </c>
      <c r="D13409" s="29" t="s">
        <v>84</v>
      </c>
      <c r="E13409" s="7">
        <v>45805.647800925923</v>
      </c>
      <c r="F13409" s="29" t="s">
        <v>4558</v>
      </c>
      <c r="G13409" s="7">
        <v>45805.647800925923</v>
      </c>
    </row>
    <row r="13410" spans="1:7" x14ac:dyDescent="0.25">
      <c r="A13410" s="29" t="s">
        <v>17846</v>
      </c>
      <c r="B13410" s="29" t="s">
        <v>3649</v>
      </c>
      <c r="C13410" s="29" t="s">
        <v>4559</v>
      </c>
      <c r="D13410" s="29" t="s">
        <v>84</v>
      </c>
      <c r="E13410" s="7">
        <v>45805.648495370369</v>
      </c>
      <c r="F13410" s="29" t="s">
        <v>4558</v>
      </c>
      <c r="G13410" s="7">
        <v>45805.648495370369</v>
      </c>
    </row>
    <row r="13411" spans="1:7" x14ac:dyDescent="0.25">
      <c r="A13411" s="29" t="s">
        <v>17847</v>
      </c>
      <c r="B13411" s="29" t="s">
        <v>3595</v>
      </c>
      <c r="C13411" s="29" t="s">
        <v>4559</v>
      </c>
      <c r="D13411" s="29" t="s">
        <v>84</v>
      </c>
      <c r="E13411" s="7">
        <v>45805.648599537039</v>
      </c>
      <c r="F13411" s="29" t="s">
        <v>4558</v>
      </c>
      <c r="G13411" s="7">
        <v>45805.648599537039</v>
      </c>
    </row>
    <row r="13412" spans="1:7" x14ac:dyDescent="0.25">
      <c r="A13412" s="29" t="s">
        <v>17848</v>
      </c>
      <c r="B13412" s="29" t="s">
        <v>3571</v>
      </c>
      <c r="C13412" s="29" t="s">
        <v>4559</v>
      </c>
      <c r="D13412" s="29" t="s">
        <v>84</v>
      </c>
      <c r="E13412" s="7">
        <v>45805.648668981485</v>
      </c>
      <c r="F13412" s="29" t="s">
        <v>4558</v>
      </c>
      <c r="G13412" s="7">
        <v>45805.648668981485</v>
      </c>
    </row>
    <row r="13413" spans="1:7" x14ac:dyDescent="0.25">
      <c r="A13413" s="29" t="s">
        <v>17849</v>
      </c>
      <c r="B13413" s="29" t="s">
        <v>9764</v>
      </c>
      <c r="C13413" s="29" t="s">
        <v>4559</v>
      </c>
      <c r="D13413" s="29" t="s">
        <v>84</v>
      </c>
      <c r="E13413" s="7">
        <v>45805.649016203701</v>
      </c>
      <c r="F13413" s="29" t="s">
        <v>4558</v>
      </c>
      <c r="G13413" s="7">
        <v>45805.649016203701</v>
      </c>
    </row>
    <row r="13414" spans="1:7" x14ac:dyDescent="0.25">
      <c r="A13414" s="29" t="s">
        <v>17850</v>
      </c>
      <c r="B13414" s="29" t="s">
        <v>9761</v>
      </c>
      <c r="C13414" s="29" t="s">
        <v>4559</v>
      </c>
      <c r="D13414" s="29" t="s">
        <v>84</v>
      </c>
      <c r="E13414" s="7">
        <v>45805.649050925924</v>
      </c>
      <c r="F13414" s="29" t="s">
        <v>4558</v>
      </c>
      <c r="G13414" s="7">
        <v>45805.649050925924</v>
      </c>
    </row>
    <row r="13415" spans="1:7" x14ac:dyDescent="0.25">
      <c r="A13415" s="29" t="s">
        <v>17851</v>
      </c>
      <c r="B13415" s="29" t="s">
        <v>10645</v>
      </c>
      <c r="C13415" s="29" t="s">
        <v>4559</v>
      </c>
      <c r="D13415" s="29" t="s">
        <v>84</v>
      </c>
      <c r="E13415" s="7">
        <v>45805.649131944447</v>
      </c>
      <c r="F13415" s="29" t="s">
        <v>4558</v>
      </c>
      <c r="G13415" s="7">
        <v>45805.649131944447</v>
      </c>
    </row>
    <row r="13416" spans="1:7" x14ac:dyDescent="0.25">
      <c r="A13416" s="29" t="s">
        <v>17852</v>
      </c>
      <c r="B13416" s="29" t="s">
        <v>10673</v>
      </c>
      <c r="C13416" s="29" t="s">
        <v>4559</v>
      </c>
      <c r="D13416" s="29" t="s">
        <v>84</v>
      </c>
      <c r="E13416" s="7">
        <v>45805.649201388886</v>
      </c>
      <c r="F13416" s="29" t="s">
        <v>4558</v>
      </c>
      <c r="G13416" s="7">
        <v>45805.649201388886</v>
      </c>
    </row>
    <row r="13417" spans="1:7" x14ac:dyDescent="0.25">
      <c r="A13417" s="29" t="s">
        <v>17853</v>
      </c>
      <c r="B13417" s="29" t="s">
        <v>9760</v>
      </c>
      <c r="C13417" s="29" t="s">
        <v>4559</v>
      </c>
      <c r="D13417" s="29" t="s">
        <v>84</v>
      </c>
      <c r="E13417" s="7">
        <v>45805.649282407408</v>
      </c>
      <c r="F13417" s="29" t="s">
        <v>4558</v>
      </c>
      <c r="G13417" s="7">
        <v>45805.649282407408</v>
      </c>
    </row>
    <row r="13418" spans="1:7" x14ac:dyDescent="0.25">
      <c r="A13418" s="29" t="s">
        <v>17854</v>
      </c>
      <c r="B13418" s="29" t="s">
        <v>4378</v>
      </c>
      <c r="C13418" s="29" t="s">
        <v>4559</v>
      </c>
      <c r="D13418" s="29" t="s">
        <v>84</v>
      </c>
      <c r="E13418" s="7">
        <v>45805.649340277778</v>
      </c>
      <c r="F13418" s="29" t="s">
        <v>4558</v>
      </c>
      <c r="G13418" s="7">
        <v>45805.649340277778</v>
      </c>
    </row>
    <row r="13419" spans="1:7" x14ac:dyDescent="0.25">
      <c r="A13419" s="29" t="s">
        <v>17855</v>
      </c>
      <c r="B13419" s="29" t="s">
        <v>4090</v>
      </c>
      <c r="C13419" s="29" t="s">
        <v>4559</v>
      </c>
      <c r="D13419" s="29" t="s">
        <v>84</v>
      </c>
      <c r="E13419" s="7">
        <v>45805.649409722224</v>
      </c>
      <c r="F13419" s="29" t="s">
        <v>4558</v>
      </c>
      <c r="G13419" s="7">
        <v>45805.649409722224</v>
      </c>
    </row>
    <row r="13420" spans="1:7" x14ac:dyDescent="0.25">
      <c r="A13420" s="29" t="s">
        <v>17856</v>
      </c>
      <c r="B13420" s="29" t="s">
        <v>9754</v>
      </c>
      <c r="C13420" s="29" t="s">
        <v>4559</v>
      </c>
      <c r="D13420" s="29" t="s">
        <v>84</v>
      </c>
      <c r="E13420" s="7">
        <v>45805.64949074074</v>
      </c>
      <c r="F13420" s="29" t="s">
        <v>4558</v>
      </c>
      <c r="G13420" s="7">
        <v>45805.64949074074</v>
      </c>
    </row>
    <row r="13421" spans="1:7" x14ac:dyDescent="0.25">
      <c r="A13421" s="29" t="s">
        <v>17857</v>
      </c>
      <c r="B13421" s="29" t="s">
        <v>4031</v>
      </c>
      <c r="C13421" s="29" t="s">
        <v>4559</v>
      </c>
      <c r="D13421" s="29" t="s">
        <v>84</v>
      </c>
      <c r="E13421" s="7">
        <v>45805.652986111112</v>
      </c>
      <c r="F13421" s="29" t="s">
        <v>4558</v>
      </c>
      <c r="G13421" s="7">
        <v>45805.652986111112</v>
      </c>
    </row>
    <row r="13422" spans="1:7" x14ac:dyDescent="0.25">
      <c r="A13422" s="29" t="s">
        <v>17858</v>
      </c>
      <c r="B13422" s="29" t="s">
        <v>3575</v>
      </c>
      <c r="C13422" s="29" t="s">
        <v>4559</v>
      </c>
      <c r="D13422" s="29" t="s">
        <v>84</v>
      </c>
      <c r="E13422" s="7">
        <v>45805.654872685183</v>
      </c>
      <c r="F13422" s="29" t="s">
        <v>4558</v>
      </c>
      <c r="G13422" s="7">
        <v>45805.654872685183</v>
      </c>
    </row>
    <row r="13423" spans="1:7" x14ac:dyDescent="0.25">
      <c r="A13423" s="29" t="s">
        <v>17859</v>
      </c>
      <c r="B13423" s="29" t="s">
        <v>3655</v>
      </c>
      <c r="C13423" s="29" t="s">
        <v>4561</v>
      </c>
      <c r="D13423" s="29" t="s">
        <v>4584</v>
      </c>
      <c r="E13423" s="7">
        <v>45805.654120370367</v>
      </c>
      <c r="F13423" s="29" t="s">
        <v>4563</v>
      </c>
      <c r="G13423" s="7">
        <v>45805.654120370367</v>
      </c>
    </row>
    <row r="13424" spans="1:7" x14ac:dyDescent="0.25">
      <c r="A13424" s="29" t="s">
        <v>17860</v>
      </c>
      <c r="B13424" s="29" t="s">
        <v>3755</v>
      </c>
      <c r="C13424" s="29" t="s">
        <v>4561</v>
      </c>
      <c r="D13424" s="29" t="s">
        <v>4584</v>
      </c>
      <c r="E13424" s="7">
        <v>45805.65420138889</v>
      </c>
      <c r="F13424" s="29" t="s">
        <v>4563</v>
      </c>
      <c r="G13424" s="7">
        <v>45805.65420138889</v>
      </c>
    </row>
    <row r="13425" spans="1:7" x14ac:dyDescent="0.25">
      <c r="A13425" s="29" t="s">
        <v>17861</v>
      </c>
      <c r="B13425" s="29" t="s">
        <v>3563</v>
      </c>
      <c r="C13425" s="29" t="s">
        <v>4561</v>
      </c>
      <c r="D13425" s="29" t="s">
        <v>4584</v>
      </c>
      <c r="E13425" s="7">
        <v>45805.654293981483</v>
      </c>
      <c r="F13425" s="29" t="s">
        <v>4563</v>
      </c>
      <c r="G13425" s="7">
        <v>45805.654293981483</v>
      </c>
    </row>
    <row r="13426" spans="1:7" x14ac:dyDescent="0.25">
      <c r="A13426" s="29" t="s">
        <v>17862</v>
      </c>
      <c r="B13426" s="29" t="s">
        <v>3670</v>
      </c>
      <c r="C13426" s="29" t="s">
        <v>4561</v>
      </c>
      <c r="D13426" s="29" t="s">
        <v>4584</v>
      </c>
      <c r="E13426" s="7">
        <v>45805.654409722221</v>
      </c>
      <c r="F13426" s="29" t="s">
        <v>4563</v>
      </c>
      <c r="G13426" s="7">
        <v>45805.654409722221</v>
      </c>
    </row>
    <row r="13427" spans="1:7" x14ac:dyDescent="0.25">
      <c r="A13427" s="29" t="s">
        <v>17863</v>
      </c>
      <c r="B13427" s="29" t="s">
        <v>3582</v>
      </c>
      <c r="C13427" s="29" t="s">
        <v>4561</v>
      </c>
      <c r="D13427" s="29" t="s">
        <v>4584</v>
      </c>
      <c r="E13427" s="7">
        <v>45805.65452546296</v>
      </c>
      <c r="F13427" s="29" t="s">
        <v>4563</v>
      </c>
      <c r="G13427" s="7">
        <v>45805.65452546296</v>
      </c>
    </row>
    <row r="13428" spans="1:7" x14ac:dyDescent="0.25">
      <c r="A13428" s="29" t="s">
        <v>17864</v>
      </c>
      <c r="B13428" s="29" t="s">
        <v>3584</v>
      </c>
      <c r="C13428" s="29" t="s">
        <v>4561</v>
      </c>
      <c r="D13428" s="29" t="s">
        <v>4584</v>
      </c>
      <c r="E13428" s="7">
        <v>45805.654641203706</v>
      </c>
      <c r="F13428" s="29" t="s">
        <v>4563</v>
      </c>
      <c r="G13428" s="7">
        <v>45805.654641203706</v>
      </c>
    </row>
    <row r="13429" spans="1:7" x14ac:dyDescent="0.25">
      <c r="A13429" s="29" t="s">
        <v>17865</v>
      </c>
      <c r="B13429" s="29" t="s">
        <v>3577</v>
      </c>
      <c r="C13429" s="29" t="s">
        <v>4561</v>
      </c>
      <c r="D13429" s="29" t="s">
        <v>4584</v>
      </c>
      <c r="E13429" s="7">
        <v>45805.654745370368</v>
      </c>
      <c r="F13429" s="29" t="s">
        <v>4563</v>
      </c>
      <c r="G13429" s="7">
        <v>45805.654745370368</v>
      </c>
    </row>
    <row r="13430" spans="1:7" x14ac:dyDescent="0.25">
      <c r="A13430" s="29" t="s">
        <v>17866</v>
      </c>
      <c r="B13430" s="29" t="s">
        <v>3575</v>
      </c>
      <c r="C13430" s="29" t="s">
        <v>4566</v>
      </c>
      <c r="D13430" s="29" t="s">
        <v>84</v>
      </c>
      <c r="E13430" s="7">
        <v>45805.655057870368</v>
      </c>
      <c r="F13430" s="29" t="s">
        <v>4558</v>
      </c>
      <c r="G13430" s="7">
        <v>45805.655057870368</v>
      </c>
    </row>
    <row r="13431" spans="1:7" x14ac:dyDescent="0.25">
      <c r="A13431" s="29" t="s">
        <v>17867</v>
      </c>
      <c r="B13431" s="29" t="s">
        <v>1603</v>
      </c>
      <c r="C13431" s="29" t="s">
        <v>4556</v>
      </c>
      <c r="D13431" s="29" t="s">
        <v>4557</v>
      </c>
      <c r="E13431" s="7">
        <v>45805.654965277776</v>
      </c>
      <c r="F13431" s="29" t="s">
        <v>4563</v>
      </c>
      <c r="G13431" s="7">
        <v>45805.654965277776</v>
      </c>
    </row>
    <row r="13432" spans="1:7" x14ac:dyDescent="0.25">
      <c r="A13432" s="29" t="s">
        <v>17868</v>
      </c>
      <c r="B13432" s="29" t="s">
        <v>3670</v>
      </c>
      <c r="C13432" s="29" t="s">
        <v>4564</v>
      </c>
      <c r="D13432" s="29" t="s">
        <v>4584</v>
      </c>
      <c r="E13432" s="7">
        <v>45805.655173611114</v>
      </c>
      <c r="F13432" s="29" t="s">
        <v>4563</v>
      </c>
      <c r="G13432" s="7">
        <v>45805.655173611114</v>
      </c>
    </row>
    <row r="13433" spans="1:7" x14ac:dyDescent="0.25">
      <c r="A13433" s="29" t="s">
        <v>17869</v>
      </c>
      <c r="B13433" s="29" t="s">
        <v>3563</v>
      </c>
      <c r="C13433" s="29" t="s">
        <v>4564</v>
      </c>
      <c r="D13433" s="29" t="s">
        <v>4584</v>
      </c>
      <c r="E13433" s="7">
        <v>45805.655219907407</v>
      </c>
      <c r="F13433" s="29" t="s">
        <v>4563</v>
      </c>
      <c r="G13433" s="7">
        <v>45805.655219907407</v>
      </c>
    </row>
    <row r="13434" spans="1:7" x14ac:dyDescent="0.25">
      <c r="A13434" s="29" t="s">
        <v>17870</v>
      </c>
      <c r="B13434" s="29" t="s">
        <v>3755</v>
      </c>
      <c r="C13434" s="29" t="s">
        <v>4564</v>
      </c>
      <c r="D13434" s="29" t="s">
        <v>4584</v>
      </c>
      <c r="E13434" s="7">
        <v>45805.655277777776</v>
      </c>
      <c r="F13434" s="29" t="s">
        <v>4563</v>
      </c>
      <c r="G13434" s="7">
        <v>45805.655277777776</v>
      </c>
    </row>
    <row r="13435" spans="1:7" x14ac:dyDescent="0.25">
      <c r="A13435" s="29" t="s">
        <v>17871</v>
      </c>
      <c r="B13435" s="29" t="s">
        <v>3655</v>
      </c>
      <c r="C13435" s="29" t="s">
        <v>4564</v>
      </c>
      <c r="D13435" s="29" t="s">
        <v>4584</v>
      </c>
      <c r="E13435" s="7">
        <v>45805.655312499999</v>
      </c>
      <c r="F13435" s="29" t="s">
        <v>4563</v>
      </c>
      <c r="G13435" s="7">
        <v>45805.655312499999</v>
      </c>
    </row>
    <row r="13436" spans="1:7" x14ac:dyDescent="0.25">
      <c r="A13436" s="29" t="s">
        <v>17872</v>
      </c>
      <c r="B13436" s="29" t="s">
        <v>3582</v>
      </c>
      <c r="C13436" s="29" t="s">
        <v>4564</v>
      </c>
      <c r="D13436" s="29" t="s">
        <v>4584</v>
      </c>
      <c r="E13436" s="7">
        <v>45805.655393518522</v>
      </c>
      <c r="F13436" s="29" t="s">
        <v>4563</v>
      </c>
      <c r="G13436" s="7">
        <v>45805.655393518522</v>
      </c>
    </row>
    <row r="13437" spans="1:7" x14ac:dyDescent="0.25">
      <c r="A13437" s="29" t="s">
        <v>17873</v>
      </c>
      <c r="B13437" s="29" t="s">
        <v>3584</v>
      </c>
      <c r="C13437" s="29" t="s">
        <v>4564</v>
      </c>
      <c r="D13437" s="29" t="s">
        <v>4584</v>
      </c>
      <c r="E13437" s="7">
        <v>45805.655428240738</v>
      </c>
      <c r="F13437" s="29" t="s">
        <v>4563</v>
      </c>
      <c r="G13437" s="7">
        <v>45805.655428240738</v>
      </c>
    </row>
    <row r="13438" spans="1:7" x14ac:dyDescent="0.25">
      <c r="A13438" s="29" t="s">
        <v>17874</v>
      </c>
      <c r="B13438" s="29" t="s">
        <v>3577</v>
      </c>
      <c r="C13438" s="29" t="s">
        <v>4564</v>
      </c>
      <c r="D13438" s="29" t="s">
        <v>4584</v>
      </c>
      <c r="E13438" s="7">
        <v>45805.655462962961</v>
      </c>
      <c r="F13438" s="29" t="s">
        <v>4563</v>
      </c>
      <c r="G13438" s="7">
        <v>45805.655462962961</v>
      </c>
    </row>
    <row r="13439" spans="1:7" x14ac:dyDescent="0.25">
      <c r="A13439" s="29" t="s">
        <v>17875</v>
      </c>
      <c r="B13439" s="29" t="s">
        <v>12872</v>
      </c>
      <c r="C13439" s="29" t="s">
        <v>4556</v>
      </c>
      <c r="D13439" s="29" t="s">
        <v>4568</v>
      </c>
      <c r="E13439" s="7">
        <v>45805.65730324074</v>
      </c>
      <c r="F13439" s="29" t="s">
        <v>4563</v>
      </c>
      <c r="G13439" s="7">
        <v>45805.65730324074</v>
      </c>
    </row>
    <row r="13440" spans="1:7" x14ac:dyDescent="0.25">
      <c r="A13440" s="29" t="s">
        <v>17876</v>
      </c>
      <c r="B13440" s="29" t="s">
        <v>1396</v>
      </c>
      <c r="C13440" s="29" t="s">
        <v>4566</v>
      </c>
      <c r="D13440" s="29" t="s">
        <v>84</v>
      </c>
      <c r="E13440" s="7">
        <v>45805.658472222225</v>
      </c>
      <c r="F13440" s="29" t="s">
        <v>4558</v>
      </c>
      <c r="G13440" s="7">
        <v>45805.658472222225</v>
      </c>
    </row>
    <row r="13441" spans="1:7" x14ac:dyDescent="0.25">
      <c r="A13441" s="29" t="s">
        <v>17877</v>
      </c>
      <c r="B13441" s="29" t="s">
        <v>11425</v>
      </c>
      <c r="C13441" s="29" t="s">
        <v>4561</v>
      </c>
      <c r="D13441" s="29" t="s">
        <v>4562</v>
      </c>
      <c r="E13441" s="7">
        <v>45805.658402777779</v>
      </c>
      <c r="F13441" s="29" t="s">
        <v>4563</v>
      </c>
      <c r="G13441" s="7">
        <v>45805.658402777779</v>
      </c>
    </row>
    <row r="13442" spans="1:7" x14ac:dyDescent="0.25">
      <c r="A13442" s="29" t="s">
        <v>17878</v>
      </c>
      <c r="B13442" s="29" t="s">
        <v>11499</v>
      </c>
      <c r="C13442" s="29" t="s">
        <v>4561</v>
      </c>
      <c r="D13442" s="29" t="s">
        <v>4562</v>
      </c>
      <c r="E13442" s="7">
        <v>45805.658425925925</v>
      </c>
      <c r="F13442" s="29" t="s">
        <v>4563</v>
      </c>
      <c r="G13442" s="7">
        <v>45805.658425925925</v>
      </c>
    </row>
    <row r="13443" spans="1:7" x14ac:dyDescent="0.25">
      <c r="A13443" s="29" t="s">
        <v>17879</v>
      </c>
      <c r="B13443" s="29" t="s">
        <v>11488</v>
      </c>
      <c r="C13443" s="29" t="s">
        <v>4561</v>
      </c>
      <c r="D13443" s="29" t="s">
        <v>4562</v>
      </c>
      <c r="E13443" s="7">
        <v>45805.658541666664</v>
      </c>
      <c r="F13443" s="29" t="s">
        <v>4563</v>
      </c>
      <c r="G13443" s="7">
        <v>45805.658541666664</v>
      </c>
    </row>
    <row r="13444" spans="1:7" x14ac:dyDescent="0.25">
      <c r="A13444" s="29" t="s">
        <v>17880</v>
      </c>
      <c r="B13444" s="29" t="s">
        <v>11494</v>
      </c>
      <c r="C13444" s="29" t="s">
        <v>4561</v>
      </c>
      <c r="D13444" s="29" t="s">
        <v>4562</v>
      </c>
      <c r="E13444" s="7">
        <v>45805.658680555556</v>
      </c>
      <c r="F13444" s="29" t="s">
        <v>4563</v>
      </c>
      <c r="G13444" s="7">
        <v>45805.658680555556</v>
      </c>
    </row>
    <row r="13445" spans="1:7" x14ac:dyDescent="0.25">
      <c r="A13445" s="29" t="s">
        <v>17881</v>
      </c>
      <c r="B13445" s="29" t="s">
        <v>11425</v>
      </c>
      <c r="C13445" s="29" t="s">
        <v>4564</v>
      </c>
      <c r="D13445" s="29" t="s">
        <v>4562</v>
      </c>
      <c r="E13445" s="7">
        <v>45805.659502314818</v>
      </c>
      <c r="F13445" s="29" t="s">
        <v>4563</v>
      </c>
      <c r="G13445" s="7">
        <v>45805.659502314818</v>
      </c>
    </row>
    <row r="13446" spans="1:7" x14ac:dyDescent="0.25">
      <c r="A13446" s="29" t="s">
        <v>17882</v>
      </c>
      <c r="B13446" s="29" t="s">
        <v>11499</v>
      </c>
      <c r="C13446" s="29" t="s">
        <v>4564</v>
      </c>
      <c r="D13446" s="29" t="s">
        <v>4562</v>
      </c>
      <c r="E13446" s="7">
        <v>45805.65965277778</v>
      </c>
      <c r="F13446" s="29" t="s">
        <v>4563</v>
      </c>
      <c r="G13446" s="7">
        <v>45805.65965277778</v>
      </c>
    </row>
    <row r="13447" spans="1:7" x14ac:dyDescent="0.25">
      <c r="A13447" s="29" t="s">
        <v>17883</v>
      </c>
      <c r="B13447" s="29" t="s">
        <v>11488</v>
      </c>
      <c r="C13447" s="29" t="s">
        <v>4564</v>
      </c>
      <c r="D13447" s="29" t="s">
        <v>4562</v>
      </c>
      <c r="E13447" s="7">
        <v>45805.659756944442</v>
      </c>
      <c r="F13447" s="29" t="s">
        <v>4563</v>
      </c>
      <c r="G13447" s="7">
        <v>45805.659756944442</v>
      </c>
    </row>
    <row r="13448" spans="1:7" x14ac:dyDescent="0.25">
      <c r="A13448" s="29" t="s">
        <v>17884</v>
      </c>
      <c r="B13448" s="29" t="s">
        <v>11494</v>
      </c>
      <c r="C13448" s="29" t="s">
        <v>4564</v>
      </c>
      <c r="D13448" s="29" t="s">
        <v>4562</v>
      </c>
      <c r="E13448" s="7">
        <v>45805.659849537034</v>
      </c>
      <c r="F13448" s="29" t="s">
        <v>4563</v>
      </c>
      <c r="G13448" s="7">
        <v>45805.659849537034</v>
      </c>
    </row>
    <row r="13449" spans="1:7" x14ac:dyDescent="0.25">
      <c r="A13449" s="29" t="s">
        <v>17885</v>
      </c>
      <c r="B13449" s="29" t="s">
        <v>15098</v>
      </c>
      <c r="C13449" s="29" t="s">
        <v>4559</v>
      </c>
      <c r="D13449" s="29" t="s">
        <v>332</v>
      </c>
      <c r="E13449" s="7">
        <v>45805.661944444444</v>
      </c>
      <c r="F13449" s="29" t="s">
        <v>4558</v>
      </c>
      <c r="G13449" s="7">
        <v>45805.661944444444</v>
      </c>
    </row>
    <row r="13450" spans="1:7" x14ac:dyDescent="0.25">
      <c r="A13450" s="29" t="s">
        <v>17886</v>
      </c>
      <c r="B13450" s="29" t="s">
        <v>10751</v>
      </c>
      <c r="C13450" s="29" t="s">
        <v>4566</v>
      </c>
      <c r="D13450" s="29" t="s">
        <v>327</v>
      </c>
      <c r="E13450" s="7">
        <v>45805.662835648145</v>
      </c>
      <c r="F13450" s="29" t="s">
        <v>4558</v>
      </c>
      <c r="G13450" s="7">
        <v>45805.662835648145</v>
      </c>
    </row>
    <row r="13451" spans="1:7" x14ac:dyDescent="0.25">
      <c r="A13451" s="29" t="s">
        <v>17887</v>
      </c>
      <c r="B13451" s="29" t="s">
        <v>10753</v>
      </c>
      <c r="C13451" s="29" t="s">
        <v>4566</v>
      </c>
      <c r="D13451" s="29" t="s">
        <v>327</v>
      </c>
      <c r="E13451" s="7">
        <v>45805.662881944445</v>
      </c>
      <c r="F13451" s="29" t="s">
        <v>4558</v>
      </c>
      <c r="G13451" s="7">
        <v>45805.662881944445</v>
      </c>
    </row>
    <row r="13452" spans="1:7" x14ac:dyDescent="0.25">
      <c r="A13452" s="29" t="s">
        <v>17888</v>
      </c>
      <c r="B13452" s="29" t="s">
        <v>10749</v>
      </c>
      <c r="C13452" s="29" t="s">
        <v>4559</v>
      </c>
      <c r="D13452" s="29" t="s">
        <v>327</v>
      </c>
      <c r="E13452" s="7">
        <v>45805.664502314816</v>
      </c>
      <c r="F13452" s="29" t="s">
        <v>4558</v>
      </c>
      <c r="G13452" s="7">
        <v>45805.664502314816</v>
      </c>
    </row>
    <row r="13453" spans="1:7" x14ac:dyDescent="0.25">
      <c r="A13453" s="29" t="s">
        <v>17889</v>
      </c>
      <c r="B13453" s="29" t="s">
        <v>10659</v>
      </c>
      <c r="C13453" s="29" t="s">
        <v>4559</v>
      </c>
      <c r="D13453" s="29" t="s">
        <v>73</v>
      </c>
      <c r="E13453" s="7">
        <v>45805.663217592592</v>
      </c>
      <c r="F13453" s="29" t="s">
        <v>4558</v>
      </c>
      <c r="G13453" s="7">
        <v>45805.663217592592</v>
      </c>
    </row>
    <row r="13454" spans="1:7" x14ac:dyDescent="0.25">
      <c r="A13454" s="29" t="s">
        <v>17890</v>
      </c>
      <c r="B13454" s="29" t="s">
        <v>10663</v>
      </c>
      <c r="C13454" s="29" t="s">
        <v>4559</v>
      </c>
      <c r="D13454" s="29" t="s">
        <v>73</v>
      </c>
      <c r="E13454" s="7">
        <v>45805.663298611114</v>
      </c>
      <c r="F13454" s="29" t="s">
        <v>4558</v>
      </c>
      <c r="G13454" s="7">
        <v>45805.663298611114</v>
      </c>
    </row>
    <row r="13455" spans="1:7" x14ac:dyDescent="0.25">
      <c r="A13455" s="29" t="s">
        <v>17891</v>
      </c>
      <c r="B13455" s="29" t="s">
        <v>10661</v>
      </c>
      <c r="C13455" s="29" t="s">
        <v>4559</v>
      </c>
      <c r="D13455" s="29" t="s">
        <v>73</v>
      </c>
      <c r="E13455" s="7">
        <v>45805.663449074076</v>
      </c>
      <c r="F13455" s="29" t="s">
        <v>4558</v>
      </c>
      <c r="G13455" s="7">
        <v>45805.663449074076</v>
      </c>
    </row>
    <row r="13456" spans="1:7" x14ac:dyDescent="0.25">
      <c r="A13456" s="29" t="s">
        <v>17892</v>
      </c>
      <c r="B13456" s="29" t="s">
        <v>10665</v>
      </c>
      <c r="C13456" s="29" t="s">
        <v>4559</v>
      </c>
      <c r="D13456" s="29" t="s">
        <v>73</v>
      </c>
      <c r="E13456" s="7">
        <v>45805.6641087963</v>
      </c>
      <c r="F13456" s="29" t="s">
        <v>4558</v>
      </c>
      <c r="G13456" s="7">
        <v>45805.6641087963</v>
      </c>
    </row>
    <row r="13457" spans="1:7" x14ac:dyDescent="0.25">
      <c r="A13457" s="29" t="s">
        <v>17893</v>
      </c>
      <c r="B13457" s="29" t="s">
        <v>4415</v>
      </c>
      <c r="C13457" s="29" t="s">
        <v>4574</v>
      </c>
      <c r="D13457" s="29" t="s">
        <v>4575</v>
      </c>
      <c r="E13457" s="7">
        <v>45805.663541666669</v>
      </c>
      <c r="F13457" s="29" t="s">
        <v>4563</v>
      </c>
      <c r="G13457" s="7">
        <v>45805.663541666669</v>
      </c>
    </row>
    <row r="13458" spans="1:7" x14ac:dyDescent="0.25">
      <c r="A13458" s="29" t="s">
        <v>17894</v>
      </c>
      <c r="B13458" s="29" t="s">
        <v>3772</v>
      </c>
      <c r="C13458" s="29" t="s">
        <v>4574</v>
      </c>
      <c r="D13458" s="29" t="s">
        <v>4575</v>
      </c>
      <c r="E13458" s="7">
        <v>45805.663715277777</v>
      </c>
      <c r="F13458" s="29" t="s">
        <v>4563</v>
      </c>
      <c r="G13458" s="7">
        <v>45805.663715277777</v>
      </c>
    </row>
    <row r="13459" spans="1:7" x14ac:dyDescent="0.25">
      <c r="A13459" s="29" t="s">
        <v>17895</v>
      </c>
      <c r="B13459" s="29" t="s">
        <v>3545</v>
      </c>
      <c r="C13459" s="29" t="s">
        <v>4574</v>
      </c>
      <c r="D13459" s="29" t="s">
        <v>4575</v>
      </c>
      <c r="E13459" s="7">
        <v>45805.663912037038</v>
      </c>
      <c r="F13459" s="29" t="s">
        <v>4563</v>
      </c>
      <c r="G13459" s="7">
        <v>45805.663912037038</v>
      </c>
    </row>
    <row r="13460" spans="1:7" x14ac:dyDescent="0.25">
      <c r="A13460" s="29" t="s">
        <v>17896</v>
      </c>
      <c r="B13460" s="29" t="s">
        <v>3565</v>
      </c>
      <c r="C13460" s="29" t="s">
        <v>4574</v>
      </c>
      <c r="D13460" s="29" t="s">
        <v>4575</v>
      </c>
      <c r="E13460" s="7">
        <v>45805.664074074077</v>
      </c>
      <c r="F13460" s="29" t="s">
        <v>4563</v>
      </c>
      <c r="G13460" s="7">
        <v>45805.664074074077</v>
      </c>
    </row>
    <row r="13461" spans="1:7" x14ac:dyDescent="0.25">
      <c r="A13461" s="29" t="s">
        <v>17897</v>
      </c>
      <c r="B13461" s="29" t="s">
        <v>3569</v>
      </c>
      <c r="C13461" s="29" t="s">
        <v>4574</v>
      </c>
      <c r="D13461" s="29" t="s">
        <v>4575</v>
      </c>
      <c r="E13461" s="7">
        <v>45805.664282407408</v>
      </c>
      <c r="F13461" s="29" t="s">
        <v>4563</v>
      </c>
      <c r="G13461" s="7">
        <v>45805.664282407408</v>
      </c>
    </row>
    <row r="13462" spans="1:7" x14ac:dyDescent="0.25">
      <c r="A13462" s="29" t="s">
        <v>17898</v>
      </c>
      <c r="B13462" s="29" t="s">
        <v>3559</v>
      </c>
      <c r="C13462" s="29" t="s">
        <v>4574</v>
      </c>
      <c r="D13462" s="29" t="s">
        <v>4575</v>
      </c>
      <c r="E13462" s="7">
        <v>45805.664444444446</v>
      </c>
      <c r="F13462" s="29" t="s">
        <v>4563</v>
      </c>
      <c r="G13462" s="7">
        <v>45805.664444444446</v>
      </c>
    </row>
    <row r="13463" spans="1:7" x14ac:dyDescent="0.25">
      <c r="A13463" s="29" t="s">
        <v>17899</v>
      </c>
      <c r="B13463" s="29" t="s">
        <v>10749</v>
      </c>
      <c r="C13463" s="29" t="s">
        <v>4566</v>
      </c>
      <c r="D13463" s="29" t="s">
        <v>327</v>
      </c>
      <c r="E13463" s="7">
        <v>45805.664918981478</v>
      </c>
      <c r="F13463" s="29" t="s">
        <v>4558</v>
      </c>
      <c r="G13463" s="7">
        <v>45805.664918981478</v>
      </c>
    </row>
    <row r="13464" spans="1:7" x14ac:dyDescent="0.25">
      <c r="A13464" s="29" t="s">
        <v>17900</v>
      </c>
      <c r="B13464" s="29" t="s">
        <v>4029</v>
      </c>
      <c r="C13464" s="29" t="s">
        <v>4559</v>
      </c>
      <c r="D13464" s="29" t="s">
        <v>84</v>
      </c>
      <c r="E13464" s="7">
        <v>45805.665069444447</v>
      </c>
      <c r="F13464" s="29" t="s">
        <v>4558</v>
      </c>
      <c r="G13464" s="7">
        <v>45805.665069444447</v>
      </c>
    </row>
    <row r="13465" spans="1:7" x14ac:dyDescent="0.25">
      <c r="A13465" s="29" t="s">
        <v>17876</v>
      </c>
      <c r="B13465" s="29" t="s">
        <v>1396</v>
      </c>
      <c r="C13465" s="29" t="s">
        <v>4566</v>
      </c>
      <c r="D13465" s="29" t="s">
        <v>84</v>
      </c>
      <c r="E13465" s="7">
        <v>45805.658472222225</v>
      </c>
      <c r="F13465" s="29" t="s">
        <v>4558</v>
      </c>
      <c r="G13465" s="7">
        <v>45805.658472222225</v>
      </c>
    </row>
    <row r="13466" spans="1:7" x14ac:dyDescent="0.25">
      <c r="A13466" s="29" t="s">
        <v>17877</v>
      </c>
      <c r="B13466" s="29" t="s">
        <v>11425</v>
      </c>
      <c r="C13466" s="29" t="s">
        <v>4561</v>
      </c>
      <c r="D13466" s="29" t="s">
        <v>4562</v>
      </c>
      <c r="E13466" s="7">
        <v>45805.658402777779</v>
      </c>
      <c r="F13466" s="29" t="s">
        <v>4563</v>
      </c>
      <c r="G13466" s="7">
        <v>45805.658402777779</v>
      </c>
    </row>
    <row r="13467" spans="1:7" x14ac:dyDescent="0.25">
      <c r="A13467" s="29" t="s">
        <v>17878</v>
      </c>
      <c r="B13467" s="29" t="s">
        <v>11499</v>
      </c>
      <c r="C13467" s="29" t="s">
        <v>4561</v>
      </c>
      <c r="D13467" s="29" t="s">
        <v>4562</v>
      </c>
      <c r="E13467" s="7">
        <v>45805.658425925925</v>
      </c>
      <c r="F13467" s="29" t="s">
        <v>4563</v>
      </c>
      <c r="G13467" s="7">
        <v>45805.658425925925</v>
      </c>
    </row>
    <row r="13468" spans="1:7" x14ac:dyDescent="0.25">
      <c r="A13468" s="29" t="s">
        <v>17879</v>
      </c>
      <c r="B13468" s="29" t="s">
        <v>11488</v>
      </c>
      <c r="C13468" s="29" t="s">
        <v>4561</v>
      </c>
      <c r="D13468" s="29" t="s">
        <v>4562</v>
      </c>
      <c r="E13468" s="7">
        <v>45805.658541666664</v>
      </c>
      <c r="F13468" s="29" t="s">
        <v>4563</v>
      </c>
      <c r="G13468" s="7">
        <v>45805.658541666664</v>
      </c>
    </row>
    <row r="13469" spans="1:7" x14ac:dyDescent="0.25">
      <c r="A13469" s="29" t="s">
        <v>17880</v>
      </c>
      <c r="B13469" s="29" t="s">
        <v>11494</v>
      </c>
      <c r="C13469" s="29" t="s">
        <v>4561</v>
      </c>
      <c r="D13469" s="29" t="s">
        <v>4562</v>
      </c>
      <c r="E13469" s="7">
        <v>45805.658680555556</v>
      </c>
      <c r="F13469" s="29" t="s">
        <v>4563</v>
      </c>
      <c r="G13469" s="7">
        <v>45805.658680555556</v>
      </c>
    </row>
    <row r="13470" spans="1:7" x14ac:dyDescent="0.25">
      <c r="A13470" s="29" t="s">
        <v>17881</v>
      </c>
      <c r="B13470" s="29" t="s">
        <v>11425</v>
      </c>
      <c r="C13470" s="29" t="s">
        <v>4564</v>
      </c>
      <c r="D13470" s="29" t="s">
        <v>4562</v>
      </c>
      <c r="E13470" s="7">
        <v>45805.659502314818</v>
      </c>
      <c r="F13470" s="29" t="s">
        <v>4563</v>
      </c>
      <c r="G13470" s="7">
        <v>45805.659502314818</v>
      </c>
    </row>
    <row r="13471" spans="1:7" x14ac:dyDescent="0.25">
      <c r="A13471" s="29" t="s">
        <v>17882</v>
      </c>
      <c r="B13471" s="29" t="s">
        <v>11499</v>
      </c>
      <c r="C13471" s="29" t="s">
        <v>4564</v>
      </c>
      <c r="D13471" s="29" t="s">
        <v>4562</v>
      </c>
      <c r="E13471" s="7">
        <v>45805.65965277778</v>
      </c>
      <c r="F13471" s="29" t="s">
        <v>4563</v>
      </c>
      <c r="G13471" s="7">
        <v>45805.65965277778</v>
      </c>
    </row>
    <row r="13472" spans="1:7" x14ac:dyDescent="0.25">
      <c r="A13472" s="29" t="s">
        <v>17883</v>
      </c>
      <c r="B13472" s="29" t="s">
        <v>11488</v>
      </c>
      <c r="C13472" s="29" t="s">
        <v>4564</v>
      </c>
      <c r="D13472" s="29" t="s">
        <v>4562</v>
      </c>
      <c r="E13472" s="7">
        <v>45805.659756944442</v>
      </c>
      <c r="F13472" s="29" t="s">
        <v>4563</v>
      </c>
      <c r="G13472" s="7">
        <v>45805.659756944442</v>
      </c>
    </row>
    <row r="13473" spans="1:7" x14ac:dyDescent="0.25">
      <c r="A13473" s="29" t="s">
        <v>17884</v>
      </c>
      <c r="B13473" s="29" t="s">
        <v>11494</v>
      </c>
      <c r="C13473" s="29" t="s">
        <v>4564</v>
      </c>
      <c r="D13473" s="29" t="s">
        <v>4562</v>
      </c>
      <c r="E13473" s="7">
        <v>45805.659849537034</v>
      </c>
      <c r="F13473" s="29" t="s">
        <v>4563</v>
      </c>
      <c r="G13473" s="7">
        <v>45805.659849537034</v>
      </c>
    </row>
    <row r="13474" spans="1:7" x14ac:dyDescent="0.25">
      <c r="A13474" s="29" t="s">
        <v>17885</v>
      </c>
      <c r="B13474" s="29" t="s">
        <v>15098</v>
      </c>
      <c r="C13474" s="29" t="s">
        <v>4559</v>
      </c>
      <c r="D13474" s="29" t="s">
        <v>332</v>
      </c>
      <c r="E13474" s="7">
        <v>45805.661944444444</v>
      </c>
      <c r="F13474" s="29" t="s">
        <v>4558</v>
      </c>
      <c r="G13474" s="7">
        <v>45805.661944444444</v>
      </c>
    </row>
    <row r="13475" spans="1:7" x14ac:dyDescent="0.25">
      <c r="A13475" s="29" t="s">
        <v>17886</v>
      </c>
      <c r="B13475" s="29" t="s">
        <v>10751</v>
      </c>
      <c r="C13475" s="29" t="s">
        <v>4566</v>
      </c>
      <c r="D13475" s="29" t="s">
        <v>327</v>
      </c>
      <c r="E13475" s="7">
        <v>45805.662835648145</v>
      </c>
      <c r="F13475" s="29" t="s">
        <v>4558</v>
      </c>
      <c r="G13475" s="7">
        <v>45805.662835648145</v>
      </c>
    </row>
    <row r="13476" spans="1:7" x14ac:dyDescent="0.25">
      <c r="A13476" s="29" t="s">
        <v>17887</v>
      </c>
      <c r="B13476" s="29" t="s">
        <v>10753</v>
      </c>
      <c r="C13476" s="29" t="s">
        <v>4566</v>
      </c>
      <c r="D13476" s="29" t="s">
        <v>327</v>
      </c>
      <c r="E13476" s="7">
        <v>45805.662881944445</v>
      </c>
      <c r="F13476" s="29" t="s">
        <v>4558</v>
      </c>
      <c r="G13476" s="7">
        <v>45805.662881944445</v>
      </c>
    </row>
    <row r="13477" spans="1:7" x14ac:dyDescent="0.25">
      <c r="A13477" s="29" t="s">
        <v>17888</v>
      </c>
      <c r="B13477" s="29" t="s">
        <v>10749</v>
      </c>
      <c r="C13477" s="29" t="s">
        <v>4559</v>
      </c>
      <c r="D13477" s="29" t="s">
        <v>327</v>
      </c>
      <c r="E13477" s="7">
        <v>45805.664502314816</v>
      </c>
      <c r="F13477" s="29" t="s">
        <v>4558</v>
      </c>
      <c r="G13477" s="7">
        <v>45805.664502314816</v>
      </c>
    </row>
    <row r="13478" spans="1:7" x14ac:dyDescent="0.25">
      <c r="A13478" s="29" t="s">
        <v>17889</v>
      </c>
      <c r="B13478" s="29" t="s">
        <v>10659</v>
      </c>
      <c r="C13478" s="29" t="s">
        <v>4559</v>
      </c>
      <c r="D13478" s="29" t="s">
        <v>73</v>
      </c>
      <c r="E13478" s="7">
        <v>45805.663217592592</v>
      </c>
      <c r="F13478" s="29" t="s">
        <v>4558</v>
      </c>
      <c r="G13478" s="7">
        <v>45805.663217592592</v>
      </c>
    </row>
    <row r="13479" spans="1:7" x14ac:dyDescent="0.25">
      <c r="A13479" s="29" t="s">
        <v>17890</v>
      </c>
      <c r="B13479" s="29" t="s">
        <v>10663</v>
      </c>
      <c r="C13479" s="29" t="s">
        <v>4559</v>
      </c>
      <c r="D13479" s="29" t="s">
        <v>73</v>
      </c>
      <c r="E13479" s="7">
        <v>45805.663298611114</v>
      </c>
      <c r="F13479" s="29" t="s">
        <v>4558</v>
      </c>
      <c r="G13479" s="7">
        <v>45805.663298611114</v>
      </c>
    </row>
    <row r="13480" spans="1:7" x14ac:dyDescent="0.25">
      <c r="A13480" s="29" t="s">
        <v>17891</v>
      </c>
      <c r="B13480" s="29" t="s">
        <v>10661</v>
      </c>
      <c r="C13480" s="29" t="s">
        <v>4559</v>
      </c>
      <c r="D13480" s="29" t="s">
        <v>73</v>
      </c>
      <c r="E13480" s="7">
        <v>45805.663449074076</v>
      </c>
      <c r="F13480" s="29" t="s">
        <v>4558</v>
      </c>
      <c r="G13480" s="7">
        <v>45805.663449074076</v>
      </c>
    </row>
    <row r="13481" spans="1:7" x14ac:dyDescent="0.25">
      <c r="A13481" s="29" t="s">
        <v>17892</v>
      </c>
      <c r="B13481" s="29" t="s">
        <v>10665</v>
      </c>
      <c r="C13481" s="29" t="s">
        <v>4559</v>
      </c>
      <c r="D13481" s="29" t="s">
        <v>73</v>
      </c>
      <c r="E13481" s="7">
        <v>45805.6641087963</v>
      </c>
      <c r="F13481" s="29" t="s">
        <v>4558</v>
      </c>
      <c r="G13481" s="7">
        <v>45805.6641087963</v>
      </c>
    </row>
    <row r="13482" spans="1:7" x14ac:dyDescent="0.25">
      <c r="A13482" s="29" t="s">
        <v>17893</v>
      </c>
      <c r="B13482" s="29" t="s">
        <v>4415</v>
      </c>
      <c r="C13482" s="29" t="s">
        <v>4574</v>
      </c>
      <c r="D13482" s="29" t="s">
        <v>4575</v>
      </c>
      <c r="E13482" s="7">
        <v>45805.663541666669</v>
      </c>
      <c r="F13482" s="29" t="s">
        <v>4563</v>
      </c>
      <c r="G13482" s="7">
        <v>45805.663541666669</v>
      </c>
    </row>
    <row r="13483" spans="1:7" x14ac:dyDescent="0.25">
      <c r="A13483" s="29" t="s">
        <v>17894</v>
      </c>
      <c r="B13483" s="29" t="s">
        <v>3772</v>
      </c>
      <c r="C13483" s="29" t="s">
        <v>4574</v>
      </c>
      <c r="D13483" s="29" t="s">
        <v>4575</v>
      </c>
      <c r="E13483" s="7">
        <v>45805.663715277777</v>
      </c>
      <c r="F13483" s="29" t="s">
        <v>4563</v>
      </c>
      <c r="G13483" s="7">
        <v>45805.663715277777</v>
      </c>
    </row>
    <row r="13484" spans="1:7" x14ac:dyDescent="0.25">
      <c r="A13484" s="29" t="s">
        <v>17895</v>
      </c>
      <c r="B13484" s="29" t="s">
        <v>3545</v>
      </c>
      <c r="C13484" s="29" t="s">
        <v>4574</v>
      </c>
      <c r="D13484" s="29" t="s">
        <v>4575</v>
      </c>
      <c r="E13484" s="7">
        <v>45805.663912037038</v>
      </c>
      <c r="F13484" s="29" t="s">
        <v>4563</v>
      </c>
      <c r="G13484" s="7">
        <v>45805.663912037038</v>
      </c>
    </row>
    <row r="13485" spans="1:7" x14ac:dyDescent="0.25">
      <c r="A13485" s="29" t="s">
        <v>17896</v>
      </c>
      <c r="B13485" s="29" t="s">
        <v>3565</v>
      </c>
      <c r="C13485" s="29" t="s">
        <v>4574</v>
      </c>
      <c r="D13485" s="29" t="s">
        <v>4575</v>
      </c>
      <c r="E13485" s="7">
        <v>45805.664074074077</v>
      </c>
      <c r="F13485" s="29" t="s">
        <v>4563</v>
      </c>
      <c r="G13485" s="7">
        <v>45805.664074074077</v>
      </c>
    </row>
    <row r="13486" spans="1:7" x14ac:dyDescent="0.25">
      <c r="A13486" s="29" t="s">
        <v>17897</v>
      </c>
      <c r="B13486" s="29" t="s">
        <v>3569</v>
      </c>
      <c r="C13486" s="29" t="s">
        <v>4574</v>
      </c>
      <c r="D13486" s="29" t="s">
        <v>4575</v>
      </c>
      <c r="E13486" s="7">
        <v>45805.664282407408</v>
      </c>
      <c r="F13486" s="29" t="s">
        <v>4563</v>
      </c>
      <c r="G13486" s="7">
        <v>45805.664282407408</v>
      </c>
    </row>
    <row r="13487" spans="1:7" x14ac:dyDescent="0.25">
      <c r="A13487" s="29" t="s">
        <v>17898</v>
      </c>
      <c r="B13487" s="29" t="s">
        <v>3559</v>
      </c>
      <c r="C13487" s="29" t="s">
        <v>4574</v>
      </c>
      <c r="D13487" s="29" t="s">
        <v>4575</v>
      </c>
      <c r="E13487" s="7">
        <v>45805.664444444446</v>
      </c>
      <c r="F13487" s="29" t="s">
        <v>4563</v>
      </c>
      <c r="G13487" s="7">
        <v>45805.664444444446</v>
      </c>
    </row>
    <row r="13488" spans="1:7" x14ac:dyDescent="0.25">
      <c r="A13488" s="29" t="s">
        <v>17899</v>
      </c>
      <c r="B13488" s="29" t="s">
        <v>10749</v>
      </c>
      <c r="C13488" s="29" t="s">
        <v>4566</v>
      </c>
      <c r="D13488" s="29" t="s">
        <v>327</v>
      </c>
      <c r="E13488" s="7">
        <v>45805.664918981478</v>
      </c>
      <c r="F13488" s="29" t="s">
        <v>4558</v>
      </c>
      <c r="G13488" s="7">
        <v>45805.664918981478</v>
      </c>
    </row>
    <row r="13489" spans="1:7" x14ac:dyDescent="0.25">
      <c r="A13489" s="29" t="s">
        <v>17900</v>
      </c>
      <c r="B13489" s="29" t="s">
        <v>4029</v>
      </c>
      <c r="C13489" s="29" t="s">
        <v>4559</v>
      </c>
      <c r="D13489" s="29" t="s">
        <v>84</v>
      </c>
      <c r="E13489" s="7">
        <v>45805.665069444447</v>
      </c>
      <c r="F13489" s="29" t="s">
        <v>4558</v>
      </c>
      <c r="G13489" s="7">
        <v>45805.665069444447</v>
      </c>
    </row>
    <row r="13490" spans="1:7" x14ac:dyDescent="0.25">
      <c r="A13490" s="29" t="s">
        <v>17901</v>
      </c>
      <c r="B13490" s="29" t="s">
        <v>10659</v>
      </c>
      <c r="C13490" s="29" t="s">
        <v>4566</v>
      </c>
      <c r="D13490" s="29" t="s">
        <v>73</v>
      </c>
      <c r="E13490" s="7">
        <v>45805.665150462963</v>
      </c>
      <c r="F13490" s="29" t="s">
        <v>4558</v>
      </c>
      <c r="G13490" s="7">
        <v>45805.665150462963</v>
      </c>
    </row>
    <row r="13491" spans="1:7" x14ac:dyDescent="0.25">
      <c r="A13491" s="29" t="s">
        <v>17902</v>
      </c>
      <c r="B13491" s="29" t="s">
        <v>10663</v>
      </c>
      <c r="C13491" s="29" t="s">
        <v>4566</v>
      </c>
      <c r="D13491" s="29" t="s">
        <v>73</v>
      </c>
      <c r="E13491" s="7">
        <v>45805.665231481478</v>
      </c>
      <c r="F13491" s="29" t="s">
        <v>4558</v>
      </c>
      <c r="G13491" s="7">
        <v>45805.665231481478</v>
      </c>
    </row>
    <row r="13492" spans="1:7" x14ac:dyDescent="0.25">
      <c r="A13492" s="29" t="s">
        <v>17903</v>
      </c>
      <c r="B13492" s="29" t="s">
        <v>10661</v>
      </c>
      <c r="C13492" s="29" t="s">
        <v>4566</v>
      </c>
      <c r="D13492" s="29" t="s">
        <v>73</v>
      </c>
      <c r="E13492" s="7">
        <v>45805.665289351855</v>
      </c>
      <c r="F13492" s="29" t="s">
        <v>4558</v>
      </c>
      <c r="G13492" s="7">
        <v>45805.665289351855</v>
      </c>
    </row>
    <row r="13493" spans="1:7" x14ac:dyDescent="0.25">
      <c r="A13493" s="29" t="s">
        <v>17904</v>
      </c>
      <c r="B13493" s="29" t="s">
        <v>10665</v>
      </c>
      <c r="C13493" s="29" t="s">
        <v>4566</v>
      </c>
      <c r="D13493" s="29" t="s">
        <v>73</v>
      </c>
      <c r="E13493" s="7">
        <v>45805.665995370371</v>
      </c>
      <c r="F13493" s="29" t="s">
        <v>4558</v>
      </c>
      <c r="G13493" s="7">
        <v>45805.665995370371</v>
      </c>
    </row>
    <row r="13494" spans="1:7" x14ac:dyDescent="0.25">
      <c r="A13494" s="29" t="s">
        <v>17905</v>
      </c>
      <c r="B13494" s="29" t="s">
        <v>10848</v>
      </c>
      <c r="C13494" s="29" t="s">
        <v>4559</v>
      </c>
      <c r="D13494" s="29" t="s">
        <v>327</v>
      </c>
      <c r="E13494" s="7">
        <v>45805.667303240742</v>
      </c>
      <c r="F13494" s="29" t="s">
        <v>4558</v>
      </c>
      <c r="G13494" s="7">
        <v>45805.667303240742</v>
      </c>
    </row>
    <row r="13495" spans="1:7" x14ac:dyDescent="0.25">
      <c r="A13495" s="29" t="s">
        <v>17906</v>
      </c>
      <c r="B13495" s="29" t="s">
        <v>10836</v>
      </c>
      <c r="C13495" s="29" t="s">
        <v>4559</v>
      </c>
      <c r="D13495" s="29" t="s">
        <v>327</v>
      </c>
      <c r="E13495" s="7">
        <v>45805.667430555557</v>
      </c>
      <c r="F13495" s="29" t="s">
        <v>4558</v>
      </c>
      <c r="G13495" s="7">
        <v>45805.667430555557</v>
      </c>
    </row>
    <row r="13496" spans="1:7" x14ac:dyDescent="0.25">
      <c r="A13496" s="29" t="s">
        <v>17907</v>
      </c>
      <c r="B13496" s="29" t="s">
        <v>3672</v>
      </c>
      <c r="C13496" s="29" t="s">
        <v>4566</v>
      </c>
      <c r="D13496" s="29" t="s">
        <v>84</v>
      </c>
      <c r="E13496" s="7">
        <v>45805.670324074075</v>
      </c>
      <c r="F13496" s="29" t="s">
        <v>4558</v>
      </c>
      <c r="G13496" s="7">
        <v>45805.670324074075</v>
      </c>
    </row>
    <row r="13497" spans="1:7" x14ac:dyDescent="0.25">
      <c r="A13497" s="29" t="s">
        <v>17908</v>
      </c>
      <c r="B13497" s="29" t="s">
        <v>3674</v>
      </c>
      <c r="C13497" s="29" t="s">
        <v>4566</v>
      </c>
      <c r="D13497" s="29" t="s">
        <v>84</v>
      </c>
      <c r="E13497" s="7">
        <v>45805.670405092591</v>
      </c>
      <c r="F13497" s="29" t="s">
        <v>4558</v>
      </c>
      <c r="G13497" s="7">
        <v>45805.670405092591</v>
      </c>
    </row>
    <row r="13498" spans="1:7" x14ac:dyDescent="0.25">
      <c r="A13498" s="29" t="s">
        <v>17909</v>
      </c>
      <c r="B13498" s="29" t="s">
        <v>3676</v>
      </c>
      <c r="C13498" s="29" t="s">
        <v>4566</v>
      </c>
      <c r="D13498" s="29" t="s">
        <v>84</v>
      </c>
      <c r="E13498" s="7">
        <v>45805.670555555553</v>
      </c>
      <c r="F13498" s="29" t="s">
        <v>4558</v>
      </c>
      <c r="G13498" s="7">
        <v>45805.670555555553</v>
      </c>
    </row>
    <row r="13499" spans="1:7" x14ac:dyDescent="0.25">
      <c r="A13499" s="29" t="s">
        <v>17910</v>
      </c>
      <c r="B13499" s="29" t="s">
        <v>3919</v>
      </c>
      <c r="C13499" s="29" t="s">
        <v>4551</v>
      </c>
      <c r="D13499" s="29" t="s">
        <v>4552</v>
      </c>
      <c r="E13499" s="7">
        <v>45805.671527777777</v>
      </c>
      <c r="F13499" s="29" t="s">
        <v>4563</v>
      </c>
      <c r="G13499" s="7">
        <v>45805.671527777777</v>
      </c>
    </row>
    <row r="13500" spans="1:7" x14ac:dyDescent="0.25">
      <c r="A13500" s="29" t="s">
        <v>17911</v>
      </c>
      <c r="B13500" s="29" t="s">
        <v>3839</v>
      </c>
      <c r="C13500" s="29" t="s">
        <v>4551</v>
      </c>
      <c r="D13500" s="29" t="s">
        <v>4552</v>
      </c>
      <c r="E13500" s="7">
        <v>45805.671620370369</v>
      </c>
      <c r="F13500" s="29" t="s">
        <v>4563</v>
      </c>
      <c r="G13500" s="7">
        <v>45805.671620370369</v>
      </c>
    </row>
    <row r="13501" spans="1:7" x14ac:dyDescent="0.25">
      <c r="A13501" s="29" t="s">
        <v>17912</v>
      </c>
      <c r="B13501" s="29" t="s">
        <v>5268</v>
      </c>
      <c r="C13501" s="29" t="s">
        <v>4551</v>
      </c>
      <c r="D13501" s="29" t="s">
        <v>4552</v>
      </c>
      <c r="E13501" s="7">
        <v>45805.671678240738</v>
      </c>
      <c r="F13501" s="29" t="s">
        <v>4563</v>
      </c>
      <c r="G13501" s="7">
        <v>45805.671678240738</v>
      </c>
    </row>
    <row r="13502" spans="1:7" x14ac:dyDescent="0.25">
      <c r="A13502" s="29" t="s">
        <v>17913</v>
      </c>
      <c r="B13502" s="29" t="s">
        <v>5264</v>
      </c>
      <c r="C13502" s="29" t="s">
        <v>4551</v>
      </c>
      <c r="D13502" s="29" t="s">
        <v>4552</v>
      </c>
      <c r="E13502" s="7">
        <v>45805.671724537038</v>
      </c>
      <c r="F13502" s="29" t="s">
        <v>4563</v>
      </c>
      <c r="G13502" s="7">
        <v>45805.671724537038</v>
      </c>
    </row>
    <row r="13503" spans="1:7" x14ac:dyDescent="0.25">
      <c r="A13503" s="29" t="s">
        <v>17914</v>
      </c>
      <c r="B13503" s="29" t="s">
        <v>5266</v>
      </c>
      <c r="C13503" s="29" t="s">
        <v>4551</v>
      </c>
      <c r="D13503" s="29" t="s">
        <v>4552</v>
      </c>
      <c r="E13503" s="7">
        <v>45805.671793981484</v>
      </c>
      <c r="F13503" s="29" t="s">
        <v>4563</v>
      </c>
      <c r="G13503" s="7">
        <v>45805.671793981484</v>
      </c>
    </row>
    <row r="13504" spans="1:7" x14ac:dyDescent="0.25">
      <c r="A13504" s="29" t="s">
        <v>17915</v>
      </c>
      <c r="B13504" s="29" t="s">
        <v>5270</v>
      </c>
      <c r="C13504" s="29" t="s">
        <v>4551</v>
      </c>
      <c r="D13504" s="29" t="s">
        <v>4552</v>
      </c>
      <c r="E13504" s="7">
        <v>45805.671851851854</v>
      </c>
      <c r="F13504" s="29" t="s">
        <v>4563</v>
      </c>
      <c r="G13504" s="7">
        <v>45805.671851851854</v>
      </c>
    </row>
    <row r="13505" spans="1:7" x14ac:dyDescent="0.25">
      <c r="A13505" s="29" t="s">
        <v>17916</v>
      </c>
      <c r="B13505" s="29" t="s">
        <v>5272</v>
      </c>
      <c r="C13505" s="29" t="s">
        <v>4551</v>
      </c>
      <c r="D13505" s="29" t="s">
        <v>4552</v>
      </c>
      <c r="E13505" s="7">
        <v>45805.671932870369</v>
      </c>
      <c r="F13505" s="29" t="s">
        <v>4563</v>
      </c>
      <c r="G13505" s="7">
        <v>45805.671932870369</v>
      </c>
    </row>
    <row r="13506" spans="1:7" x14ac:dyDescent="0.25">
      <c r="A13506" s="29" t="s">
        <v>17917</v>
      </c>
      <c r="B13506" s="29" t="s">
        <v>5262</v>
      </c>
      <c r="C13506" s="29" t="s">
        <v>4551</v>
      </c>
      <c r="D13506" s="29" t="s">
        <v>4552</v>
      </c>
      <c r="E13506" s="7">
        <v>45805.671944444446</v>
      </c>
      <c r="F13506" s="29" t="s">
        <v>4563</v>
      </c>
      <c r="G13506" s="7">
        <v>45805.671944444446</v>
      </c>
    </row>
    <row r="13507" spans="1:7" x14ac:dyDescent="0.25">
      <c r="A13507" s="29" t="s">
        <v>17918</v>
      </c>
      <c r="B13507" s="29" t="s">
        <v>5358</v>
      </c>
      <c r="C13507" s="29" t="s">
        <v>4551</v>
      </c>
      <c r="D13507" s="29" t="s">
        <v>4552</v>
      </c>
      <c r="E13507" s="7">
        <v>45805.672222222223</v>
      </c>
      <c r="F13507" s="29" t="s">
        <v>4563</v>
      </c>
      <c r="G13507" s="7">
        <v>45805.672222222223</v>
      </c>
    </row>
    <row r="13508" spans="1:7" x14ac:dyDescent="0.25">
      <c r="A13508" s="29" t="s">
        <v>17919</v>
      </c>
      <c r="B13508" s="29" t="s">
        <v>5351</v>
      </c>
      <c r="C13508" s="29" t="s">
        <v>4551</v>
      </c>
      <c r="D13508" s="29" t="s">
        <v>4552</v>
      </c>
      <c r="E13508" s="7">
        <v>45805.672268518516</v>
      </c>
      <c r="F13508" s="29" t="s">
        <v>4563</v>
      </c>
      <c r="G13508" s="7">
        <v>45805.672268518516</v>
      </c>
    </row>
    <row r="13509" spans="1:7" x14ac:dyDescent="0.25">
      <c r="A13509" s="29" t="s">
        <v>17920</v>
      </c>
      <c r="B13509" s="29" t="s">
        <v>11368</v>
      </c>
      <c r="C13509" s="29" t="s">
        <v>4551</v>
      </c>
      <c r="D13509" s="29" t="s">
        <v>4552</v>
      </c>
      <c r="E13509" s="7">
        <v>45805.672314814816</v>
      </c>
      <c r="F13509" s="29" t="s">
        <v>4563</v>
      </c>
      <c r="G13509" s="7">
        <v>45805.672314814816</v>
      </c>
    </row>
    <row r="13510" spans="1:7" x14ac:dyDescent="0.25">
      <c r="A13510" s="29" t="s">
        <v>17921</v>
      </c>
      <c r="B13510" s="29" t="s">
        <v>11361</v>
      </c>
      <c r="C13510" s="29" t="s">
        <v>4551</v>
      </c>
      <c r="D13510" s="29" t="s">
        <v>4552</v>
      </c>
      <c r="E13510" s="7">
        <v>45805.672534722224</v>
      </c>
      <c r="F13510" s="29" t="s">
        <v>4563</v>
      </c>
      <c r="G13510" s="7">
        <v>45805.672534722224</v>
      </c>
    </row>
    <row r="13511" spans="1:7" x14ac:dyDescent="0.25">
      <c r="A13511" s="29" t="s">
        <v>17922</v>
      </c>
      <c r="B13511" s="29" t="s">
        <v>11366</v>
      </c>
      <c r="C13511" s="29" t="s">
        <v>4551</v>
      </c>
      <c r="D13511" s="29" t="s">
        <v>4552</v>
      </c>
      <c r="E13511" s="7">
        <v>45805.672534722224</v>
      </c>
      <c r="F13511" s="29" t="s">
        <v>4563</v>
      </c>
      <c r="G13511" s="7">
        <v>45805.672534722224</v>
      </c>
    </row>
    <row r="13512" spans="1:7" x14ac:dyDescent="0.25">
      <c r="A13512" s="29" t="s">
        <v>17923</v>
      </c>
      <c r="B13512" s="29" t="s">
        <v>4450</v>
      </c>
      <c r="C13512" s="29" t="s">
        <v>4559</v>
      </c>
      <c r="D13512" s="29" t="s">
        <v>271</v>
      </c>
      <c r="E13512" s="7">
        <v>45805.672731481478</v>
      </c>
      <c r="F13512" s="29" t="s">
        <v>4558</v>
      </c>
      <c r="G13512" s="7">
        <v>45805.672731481478</v>
      </c>
    </row>
    <row r="13513" spans="1:7" x14ac:dyDescent="0.25">
      <c r="A13513" s="29" t="s">
        <v>17924</v>
      </c>
      <c r="B13513" s="29" t="s">
        <v>10776</v>
      </c>
      <c r="C13513" s="29" t="s">
        <v>4559</v>
      </c>
      <c r="D13513" s="29" t="s">
        <v>271</v>
      </c>
      <c r="E13513" s="7">
        <v>45805.672789351855</v>
      </c>
      <c r="F13513" s="29" t="s">
        <v>4558</v>
      </c>
      <c r="G13513" s="7">
        <v>45805.672789351855</v>
      </c>
    </row>
    <row r="13514" spans="1:7" x14ac:dyDescent="0.25">
      <c r="A13514" s="29" t="s">
        <v>17925</v>
      </c>
      <c r="B13514" s="29" t="s">
        <v>13621</v>
      </c>
      <c r="C13514" s="29" t="s">
        <v>4559</v>
      </c>
      <c r="D13514" s="29" t="s">
        <v>271</v>
      </c>
      <c r="E13514" s="7">
        <v>45805.672962962963</v>
      </c>
      <c r="F13514" s="29" t="s">
        <v>4558</v>
      </c>
      <c r="G13514" s="7">
        <v>45805.672962962963</v>
      </c>
    </row>
    <row r="13515" spans="1:7" x14ac:dyDescent="0.25">
      <c r="A13515" s="29" t="s">
        <v>17926</v>
      </c>
      <c r="B13515" s="29" t="s">
        <v>3623</v>
      </c>
      <c r="C13515" s="29" t="s">
        <v>4574</v>
      </c>
      <c r="D13515" s="29" t="s">
        <v>4575</v>
      </c>
      <c r="E13515" s="7">
        <v>45805.673298611109</v>
      </c>
      <c r="F13515" s="29" t="s">
        <v>4563</v>
      </c>
      <c r="G13515" s="7">
        <v>45805.673298611109</v>
      </c>
    </row>
    <row r="13516" spans="1:7" x14ac:dyDescent="0.25">
      <c r="A13516" s="29" t="s">
        <v>17901</v>
      </c>
      <c r="B13516" s="29" t="s">
        <v>10659</v>
      </c>
      <c r="C13516" s="29" t="s">
        <v>4566</v>
      </c>
      <c r="D13516" s="29" t="s">
        <v>73</v>
      </c>
      <c r="E13516" s="7">
        <v>45805.665150462963</v>
      </c>
      <c r="F13516" s="29" t="s">
        <v>4558</v>
      </c>
      <c r="G13516" s="7">
        <v>45805.665150462963</v>
      </c>
    </row>
    <row r="13517" spans="1:7" x14ac:dyDescent="0.25">
      <c r="A13517" s="29" t="s">
        <v>17902</v>
      </c>
      <c r="B13517" s="29" t="s">
        <v>10663</v>
      </c>
      <c r="C13517" s="29" t="s">
        <v>4566</v>
      </c>
      <c r="D13517" s="29" t="s">
        <v>73</v>
      </c>
      <c r="E13517" s="7">
        <v>45805.665231481478</v>
      </c>
      <c r="F13517" s="29" t="s">
        <v>4558</v>
      </c>
      <c r="G13517" s="7">
        <v>45805.665231481478</v>
      </c>
    </row>
    <row r="13518" spans="1:7" x14ac:dyDescent="0.25">
      <c r="A13518" s="29" t="s">
        <v>17903</v>
      </c>
      <c r="B13518" s="29" t="s">
        <v>10661</v>
      </c>
      <c r="C13518" s="29" t="s">
        <v>4566</v>
      </c>
      <c r="D13518" s="29" t="s">
        <v>73</v>
      </c>
      <c r="E13518" s="7">
        <v>45805.665289351855</v>
      </c>
      <c r="F13518" s="29" t="s">
        <v>4558</v>
      </c>
      <c r="G13518" s="7">
        <v>45805.665289351855</v>
      </c>
    </row>
    <row r="13519" spans="1:7" x14ac:dyDescent="0.25">
      <c r="A13519" s="29" t="s">
        <v>17904</v>
      </c>
      <c r="B13519" s="29" t="s">
        <v>10665</v>
      </c>
      <c r="C13519" s="29" t="s">
        <v>4566</v>
      </c>
      <c r="D13519" s="29" t="s">
        <v>73</v>
      </c>
      <c r="E13519" s="7">
        <v>45805.665995370371</v>
      </c>
      <c r="F13519" s="29" t="s">
        <v>4558</v>
      </c>
      <c r="G13519" s="7">
        <v>45805.665995370371</v>
      </c>
    </row>
    <row r="13520" spans="1:7" x14ac:dyDescent="0.25">
      <c r="A13520" s="29" t="s">
        <v>17905</v>
      </c>
      <c r="B13520" s="29" t="s">
        <v>10848</v>
      </c>
      <c r="C13520" s="29" t="s">
        <v>4559</v>
      </c>
      <c r="D13520" s="29" t="s">
        <v>327</v>
      </c>
      <c r="E13520" s="7">
        <v>45805.667303240742</v>
      </c>
      <c r="F13520" s="29" t="s">
        <v>4558</v>
      </c>
      <c r="G13520" s="7">
        <v>45805.667303240742</v>
      </c>
    </row>
    <row r="13521" spans="1:7" x14ac:dyDescent="0.25">
      <c r="A13521" s="29" t="s">
        <v>17906</v>
      </c>
      <c r="B13521" s="29" t="s">
        <v>10836</v>
      </c>
      <c r="C13521" s="29" t="s">
        <v>4559</v>
      </c>
      <c r="D13521" s="29" t="s">
        <v>327</v>
      </c>
      <c r="E13521" s="7">
        <v>45805.667430555557</v>
      </c>
      <c r="F13521" s="29" t="s">
        <v>4558</v>
      </c>
      <c r="G13521" s="7">
        <v>45805.667430555557</v>
      </c>
    </row>
    <row r="13522" spans="1:7" x14ac:dyDescent="0.25">
      <c r="A13522" s="29" t="s">
        <v>17907</v>
      </c>
      <c r="B13522" s="29" t="s">
        <v>3672</v>
      </c>
      <c r="C13522" s="29" t="s">
        <v>4566</v>
      </c>
      <c r="D13522" s="29" t="s">
        <v>84</v>
      </c>
      <c r="E13522" s="7">
        <v>45805.670324074075</v>
      </c>
      <c r="F13522" s="29" t="s">
        <v>4558</v>
      </c>
      <c r="G13522" s="7">
        <v>45805.670324074075</v>
      </c>
    </row>
    <row r="13523" spans="1:7" x14ac:dyDescent="0.25">
      <c r="A13523" s="29" t="s">
        <v>17908</v>
      </c>
      <c r="B13523" s="29" t="s">
        <v>3674</v>
      </c>
      <c r="C13523" s="29" t="s">
        <v>4566</v>
      </c>
      <c r="D13523" s="29" t="s">
        <v>84</v>
      </c>
      <c r="E13523" s="7">
        <v>45805.670405092591</v>
      </c>
      <c r="F13523" s="29" t="s">
        <v>4558</v>
      </c>
      <c r="G13523" s="7">
        <v>45805.670405092591</v>
      </c>
    </row>
    <row r="13524" spans="1:7" x14ac:dyDescent="0.25">
      <c r="A13524" s="29" t="s">
        <v>17909</v>
      </c>
      <c r="B13524" s="29" t="s">
        <v>3676</v>
      </c>
      <c r="C13524" s="29" t="s">
        <v>4566</v>
      </c>
      <c r="D13524" s="29" t="s">
        <v>84</v>
      </c>
      <c r="E13524" s="7">
        <v>45805.670555555553</v>
      </c>
      <c r="F13524" s="29" t="s">
        <v>4558</v>
      </c>
      <c r="G13524" s="7">
        <v>45805.670555555553</v>
      </c>
    </row>
    <row r="13525" spans="1:7" x14ac:dyDescent="0.25">
      <c r="A13525" s="29" t="s">
        <v>17910</v>
      </c>
      <c r="B13525" s="29" t="s">
        <v>3919</v>
      </c>
      <c r="C13525" s="29" t="s">
        <v>4551</v>
      </c>
      <c r="D13525" s="29" t="s">
        <v>4552</v>
      </c>
      <c r="E13525" s="7">
        <v>45805.671527777777</v>
      </c>
      <c r="F13525" s="29" t="s">
        <v>4563</v>
      </c>
      <c r="G13525" s="7">
        <v>45805.671527777777</v>
      </c>
    </row>
    <row r="13526" spans="1:7" x14ac:dyDescent="0.25">
      <c r="A13526" s="29" t="s">
        <v>17911</v>
      </c>
      <c r="B13526" s="29" t="s">
        <v>3839</v>
      </c>
      <c r="C13526" s="29" t="s">
        <v>4551</v>
      </c>
      <c r="D13526" s="29" t="s">
        <v>4552</v>
      </c>
      <c r="E13526" s="7">
        <v>45805.671620370369</v>
      </c>
      <c r="F13526" s="29" t="s">
        <v>4563</v>
      </c>
      <c r="G13526" s="7">
        <v>45805.671620370369</v>
      </c>
    </row>
    <row r="13527" spans="1:7" x14ac:dyDescent="0.25">
      <c r="A13527" s="29" t="s">
        <v>17912</v>
      </c>
      <c r="B13527" s="29" t="s">
        <v>5268</v>
      </c>
      <c r="C13527" s="29" t="s">
        <v>4551</v>
      </c>
      <c r="D13527" s="29" t="s">
        <v>4552</v>
      </c>
      <c r="E13527" s="7">
        <v>45805.671678240738</v>
      </c>
      <c r="F13527" s="29" t="s">
        <v>4563</v>
      </c>
      <c r="G13527" s="7">
        <v>45805.671678240738</v>
      </c>
    </row>
    <row r="13528" spans="1:7" x14ac:dyDescent="0.25">
      <c r="A13528" s="29" t="s">
        <v>17913</v>
      </c>
      <c r="B13528" s="29" t="s">
        <v>5264</v>
      </c>
      <c r="C13528" s="29" t="s">
        <v>4551</v>
      </c>
      <c r="D13528" s="29" t="s">
        <v>4552</v>
      </c>
      <c r="E13528" s="7">
        <v>45805.671724537038</v>
      </c>
      <c r="F13528" s="29" t="s">
        <v>4563</v>
      </c>
      <c r="G13528" s="7">
        <v>45805.671724537038</v>
      </c>
    </row>
    <row r="13529" spans="1:7" x14ac:dyDescent="0.25">
      <c r="A13529" s="29" t="s">
        <v>17914</v>
      </c>
      <c r="B13529" s="29" t="s">
        <v>5266</v>
      </c>
      <c r="C13529" s="29" t="s">
        <v>4551</v>
      </c>
      <c r="D13529" s="29" t="s">
        <v>4552</v>
      </c>
      <c r="E13529" s="7">
        <v>45805.671793981484</v>
      </c>
      <c r="F13529" s="29" t="s">
        <v>4563</v>
      </c>
      <c r="G13529" s="7">
        <v>45805.671793981484</v>
      </c>
    </row>
    <row r="13530" spans="1:7" x14ac:dyDescent="0.25">
      <c r="A13530" s="29" t="s">
        <v>17915</v>
      </c>
      <c r="B13530" s="29" t="s">
        <v>5270</v>
      </c>
      <c r="C13530" s="29" t="s">
        <v>4551</v>
      </c>
      <c r="D13530" s="29" t="s">
        <v>4552</v>
      </c>
      <c r="E13530" s="7">
        <v>45805.671851851854</v>
      </c>
      <c r="F13530" s="29" t="s">
        <v>4563</v>
      </c>
      <c r="G13530" s="7">
        <v>45805.671851851854</v>
      </c>
    </row>
    <row r="13531" spans="1:7" x14ac:dyDescent="0.25">
      <c r="A13531" s="29" t="s">
        <v>17916</v>
      </c>
      <c r="B13531" s="29" t="s">
        <v>5272</v>
      </c>
      <c r="C13531" s="29" t="s">
        <v>4551</v>
      </c>
      <c r="D13531" s="29" t="s">
        <v>4552</v>
      </c>
      <c r="E13531" s="7">
        <v>45805.671932870369</v>
      </c>
      <c r="F13531" s="29" t="s">
        <v>4563</v>
      </c>
      <c r="G13531" s="7">
        <v>45805.671932870369</v>
      </c>
    </row>
    <row r="13532" spans="1:7" x14ac:dyDescent="0.25">
      <c r="A13532" s="29" t="s">
        <v>17917</v>
      </c>
      <c r="B13532" s="29" t="s">
        <v>5262</v>
      </c>
      <c r="C13532" s="29" t="s">
        <v>4551</v>
      </c>
      <c r="D13532" s="29" t="s">
        <v>4552</v>
      </c>
      <c r="E13532" s="7">
        <v>45805.671944444446</v>
      </c>
      <c r="F13532" s="29" t="s">
        <v>4563</v>
      </c>
      <c r="G13532" s="7">
        <v>45805.671944444446</v>
      </c>
    </row>
    <row r="13533" spans="1:7" x14ac:dyDescent="0.25">
      <c r="A13533" s="29" t="s">
        <v>17918</v>
      </c>
      <c r="B13533" s="29" t="s">
        <v>5358</v>
      </c>
      <c r="C13533" s="29" t="s">
        <v>4551</v>
      </c>
      <c r="D13533" s="29" t="s">
        <v>4552</v>
      </c>
      <c r="E13533" s="7">
        <v>45805.672222222223</v>
      </c>
      <c r="F13533" s="29" t="s">
        <v>4563</v>
      </c>
      <c r="G13533" s="7">
        <v>45805.672222222223</v>
      </c>
    </row>
    <row r="13534" spans="1:7" x14ac:dyDescent="0.25">
      <c r="A13534" s="29" t="s">
        <v>17919</v>
      </c>
      <c r="B13534" s="29" t="s">
        <v>5351</v>
      </c>
      <c r="C13534" s="29" t="s">
        <v>4551</v>
      </c>
      <c r="D13534" s="29" t="s">
        <v>4552</v>
      </c>
      <c r="E13534" s="7">
        <v>45805.672268518516</v>
      </c>
      <c r="F13534" s="29" t="s">
        <v>4563</v>
      </c>
      <c r="G13534" s="7">
        <v>45805.672268518516</v>
      </c>
    </row>
    <row r="13535" spans="1:7" x14ac:dyDescent="0.25">
      <c r="A13535" s="29" t="s">
        <v>17920</v>
      </c>
      <c r="B13535" s="29" t="s">
        <v>11368</v>
      </c>
      <c r="C13535" s="29" t="s">
        <v>4551</v>
      </c>
      <c r="D13535" s="29" t="s">
        <v>4552</v>
      </c>
      <c r="E13535" s="7">
        <v>45805.672314814816</v>
      </c>
      <c r="F13535" s="29" t="s">
        <v>4563</v>
      </c>
      <c r="G13535" s="7">
        <v>45805.672314814816</v>
      </c>
    </row>
    <row r="13536" spans="1:7" x14ac:dyDescent="0.25">
      <c r="A13536" s="29" t="s">
        <v>17921</v>
      </c>
      <c r="B13536" s="29" t="s">
        <v>11361</v>
      </c>
      <c r="C13536" s="29" t="s">
        <v>4551</v>
      </c>
      <c r="D13536" s="29" t="s">
        <v>4552</v>
      </c>
      <c r="E13536" s="7">
        <v>45805.672534722224</v>
      </c>
      <c r="F13536" s="29" t="s">
        <v>4563</v>
      </c>
      <c r="G13536" s="7">
        <v>45805.672534722224</v>
      </c>
    </row>
    <row r="13537" spans="1:7" x14ac:dyDescent="0.25">
      <c r="A13537" s="29" t="s">
        <v>17922</v>
      </c>
      <c r="B13537" s="29" t="s">
        <v>11366</v>
      </c>
      <c r="C13537" s="29" t="s">
        <v>4551</v>
      </c>
      <c r="D13537" s="29" t="s">
        <v>4552</v>
      </c>
      <c r="E13537" s="7">
        <v>45805.672534722224</v>
      </c>
      <c r="F13537" s="29" t="s">
        <v>4563</v>
      </c>
      <c r="G13537" s="7">
        <v>45805.672534722224</v>
      </c>
    </row>
    <row r="13538" spans="1:7" x14ac:dyDescent="0.25">
      <c r="A13538" s="29" t="s">
        <v>17923</v>
      </c>
      <c r="B13538" s="29" t="s">
        <v>4450</v>
      </c>
      <c r="C13538" s="29" t="s">
        <v>4559</v>
      </c>
      <c r="D13538" s="29" t="s">
        <v>271</v>
      </c>
      <c r="E13538" s="7">
        <v>45805.672731481478</v>
      </c>
      <c r="F13538" s="29" t="s">
        <v>4558</v>
      </c>
      <c r="G13538" s="7">
        <v>45805.672731481478</v>
      </c>
    </row>
    <row r="13539" spans="1:7" x14ac:dyDescent="0.25">
      <c r="A13539" s="29" t="s">
        <v>17924</v>
      </c>
      <c r="B13539" s="29" t="s">
        <v>10776</v>
      </c>
      <c r="C13539" s="29" t="s">
        <v>4559</v>
      </c>
      <c r="D13539" s="29" t="s">
        <v>271</v>
      </c>
      <c r="E13539" s="7">
        <v>45805.672789351855</v>
      </c>
      <c r="F13539" s="29" t="s">
        <v>4558</v>
      </c>
      <c r="G13539" s="7">
        <v>45805.672789351855</v>
      </c>
    </row>
    <row r="13540" spans="1:7" x14ac:dyDescent="0.25">
      <c r="A13540" s="29" t="s">
        <v>17925</v>
      </c>
      <c r="B13540" s="29" t="s">
        <v>13621</v>
      </c>
      <c r="C13540" s="29" t="s">
        <v>4559</v>
      </c>
      <c r="D13540" s="29" t="s">
        <v>271</v>
      </c>
      <c r="E13540" s="7">
        <v>45805.672962962963</v>
      </c>
      <c r="F13540" s="29" t="s">
        <v>4558</v>
      </c>
      <c r="G13540" s="7">
        <v>45805.672962962963</v>
      </c>
    </row>
    <row r="13541" spans="1:7" x14ac:dyDescent="0.25">
      <c r="A13541" s="29" t="s">
        <v>17926</v>
      </c>
      <c r="B13541" s="29" t="s">
        <v>3623</v>
      </c>
      <c r="C13541" s="29" t="s">
        <v>4574</v>
      </c>
      <c r="D13541" s="29" t="s">
        <v>4575</v>
      </c>
      <c r="E13541" s="7">
        <v>45805.673298611109</v>
      </c>
      <c r="F13541" s="29" t="s">
        <v>4563</v>
      </c>
      <c r="G13541" s="7">
        <v>45805.673298611109</v>
      </c>
    </row>
    <row r="13542" spans="1:7" x14ac:dyDescent="0.25">
      <c r="A13542" s="29" t="s">
        <v>17927</v>
      </c>
      <c r="B13542" s="29" t="s">
        <v>11370</v>
      </c>
      <c r="C13542" s="29" t="s">
        <v>4551</v>
      </c>
      <c r="D13542" s="29" t="s">
        <v>4552</v>
      </c>
      <c r="E13542" s="7">
        <v>45805.684363425928</v>
      </c>
      <c r="F13542" s="29" t="s">
        <v>4563</v>
      </c>
      <c r="G13542" s="7">
        <v>45805.684363425928</v>
      </c>
    </row>
    <row r="13543" spans="1:7" x14ac:dyDescent="0.25">
      <c r="A13543" s="29" t="s">
        <v>17928</v>
      </c>
      <c r="B13543" s="29" t="s">
        <v>11375</v>
      </c>
      <c r="C13543" s="29" t="s">
        <v>4551</v>
      </c>
      <c r="D13543" s="29" t="s">
        <v>4552</v>
      </c>
      <c r="E13543" s="7">
        <v>45805.684398148151</v>
      </c>
      <c r="F13543" s="29" t="s">
        <v>4563</v>
      </c>
      <c r="G13543" s="7">
        <v>45805.684398148151</v>
      </c>
    </row>
    <row r="13544" spans="1:7" x14ac:dyDescent="0.25">
      <c r="A13544" s="29" t="s">
        <v>17929</v>
      </c>
      <c r="B13544" s="29" t="s">
        <v>15831</v>
      </c>
      <c r="C13544" s="29" t="s">
        <v>4561</v>
      </c>
      <c r="D13544" s="29" t="s">
        <v>4570</v>
      </c>
      <c r="E13544" s="7">
        <v>45805.685023148151</v>
      </c>
      <c r="F13544" s="29" t="s">
        <v>4563</v>
      </c>
      <c r="G13544" s="7">
        <v>45805.685023148151</v>
      </c>
    </row>
    <row r="13545" spans="1:7" x14ac:dyDescent="0.25">
      <c r="A13545" s="29" t="s">
        <v>17930</v>
      </c>
      <c r="B13545" s="29" t="s">
        <v>13714</v>
      </c>
      <c r="C13545" s="29" t="s">
        <v>4556</v>
      </c>
      <c r="D13545" s="29" t="s">
        <v>4568</v>
      </c>
      <c r="E13545" s="7">
        <v>45805.685185185182</v>
      </c>
      <c r="F13545" s="29" t="s">
        <v>4563</v>
      </c>
      <c r="G13545" s="7">
        <v>45805.685185185182</v>
      </c>
    </row>
    <row r="13546" spans="1:7" x14ac:dyDescent="0.25">
      <c r="A13546" s="29" t="s">
        <v>17931</v>
      </c>
      <c r="B13546" s="29" t="s">
        <v>15831</v>
      </c>
      <c r="C13546" s="29" t="s">
        <v>4564</v>
      </c>
      <c r="D13546" s="29" t="s">
        <v>4570</v>
      </c>
      <c r="E13546" s="7">
        <v>45805.685289351852</v>
      </c>
      <c r="F13546" s="29" t="s">
        <v>4563</v>
      </c>
      <c r="G13546" s="7">
        <v>45805.685289351852</v>
      </c>
    </row>
    <row r="13547" spans="1:7" x14ac:dyDescent="0.25">
      <c r="A13547" s="29" t="s">
        <v>17932</v>
      </c>
      <c r="B13547" s="29" t="s">
        <v>4086</v>
      </c>
      <c r="C13547" s="29" t="s">
        <v>4559</v>
      </c>
      <c r="D13547" s="29" t="s">
        <v>84</v>
      </c>
      <c r="E13547" s="7">
        <v>45805.685578703706</v>
      </c>
      <c r="F13547" s="29" t="s">
        <v>4558</v>
      </c>
      <c r="G13547" s="7">
        <v>45805.685578703706</v>
      </c>
    </row>
    <row r="13548" spans="1:7" x14ac:dyDescent="0.25">
      <c r="A13548" s="29" t="s">
        <v>17933</v>
      </c>
      <c r="B13548" s="29" t="s">
        <v>13026</v>
      </c>
      <c r="C13548" s="29" t="s">
        <v>4556</v>
      </c>
      <c r="D13548" s="29" t="s">
        <v>4568</v>
      </c>
      <c r="E13548" s="7">
        <v>45805.685960648145</v>
      </c>
      <c r="F13548" s="29" t="s">
        <v>4563</v>
      </c>
      <c r="G13548" s="7">
        <v>45805.685960648145</v>
      </c>
    </row>
    <row r="13549" spans="1:7" x14ac:dyDescent="0.25">
      <c r="A13549" s="29" t="s">
        <v>17934</v>
      </c>
      <c r="B13549" s="29" t="s">
        <v>13029</v>
      </c>
      <c r="C13549" s="29" t="s">
        <v>4556</v>
      </c>
      <c r="D13549" s="29" t="s">
        <v>4568</v>
      </c>
      <c r="E13549" s="7">
        <v>45805.685995370368</v>
      </c>
      <c r="F13549" s="29" t="s">
        <v>4563</v>
      </c>
      <c r="G13549" s="7">
        <v>45805.685995370368</v>
      </c>
    </row>
    <row r="13550" spans="1:7" x14ac:dyDescent="0.25">
      <c r="A13550" s="29" t="s">
        <v>17935</v>
      </c>
      <c r="B13550" s="29" t="s">
        <v>12865</v>
      </c>
      <c r="C13550" s="29" t="s">
        <v>4556</v>
      </c>
      <c r="D13550" s="29" t="s">
        <v>4568</v>
      </c>
      <c r="E13550" s="7">
        <v>45805.686689814815</v>
      </c>
      <c r="F13550" s="29" t="s">
        <v>4563</v>
      </c>
      <c r="G13550" s="7">
        <v>45805.686689814815</v>
      </c>
    </row>
    <row r="13551" spans="1:7" x14ac:dyDescent="0.25">
      <c r="A13551" s="29" t="s">
        <v>17936</v>
      </c>
      <c r="B13551" s="29" t="s">
        <v>3514</v>
      </c>
      <c r="C13551" s="29" t="s">
        <v>4566</v>
      </c>
      <c r="D13551" s="29" t="s">
        <v>84</v>
      </c>
      <c r="E13551" s="7">
        <v>45805.684988425928</v>
      </c>
      <c r="F13551" s="29" t="s">
        <v>4558</v>
      </c>
      <c r="G13551" s="7">
        <v>45805.684988425928</v>
      </c>
    </row>
    <row r="13552" spans="1:7" x14ac:dyDescent="0.25">
      <c r="A13552" s="29" t="s">
        <v>17937</v>
      </c>
      <c r="B13552" s="29" t="s">
        <v>3283</v>
      </c>
      <c r="C13552" s="29" t="s">
        <v>4566</v>
      </c>
      <c r="D13552" s="29" t="s">
        <v>84</v>
      </c>
      <c r="E13552" s="7">
        <v>45805.685208333336</v>
      </c>
      <c r="F13552" s="29" t="s">
        <v>4558</v>
      </c>
      <c r="G13552" s="7">
        <v>45805.685208333336</v>
      </c>
    </row>
    <row r="13553" spans="1:7" x14ac:dyDescent="0.25">
      <c r="A13553" s="29" t="s">
        <v>17938</v>
      </c>
      <c r="B13553" s="29" t="s">
        <v>4086</v>
      </c>
      <c r="C13553" s="29" t="s">
        <v>4566</v>
      </c>
      <c r="D13553" s="29" t="s">
        <v>84</v>
      </c>
      <c r="E13553" s="7">
        <v>45805.686643518522</v>
      </c>
      <c r="F13553" s="29" t="s">
        <v>4558</v>
      </c>
      <c r="G13553" s="7">
        <v>45805.686643518522</v>
      </c>
    </row>
    <row r="13554" spans="1:7" x14ac:dyDescent="0.25">
      <c r="A13554" s="29" t="s">
        <v>17939</v>
      </c>
      <c r="B13554" s="29" t="s">
        <v>15086</v>
      </c>
      <c r="C13554" s="29" t="s">
        <v>4556</v>
      </c>
      <c r="D13554" s="29" t="s">
        <v>4555</v>
      </c>
      <c r="E13554" s="7">
        <v>45805.687939814816</v>
      </c>
      <c r="F13554" s="29" t="s">
        <v>4563</v>
      </c>
      <c r="G13554" s="7">
        <v>45805.687939814816</v>
      </c>
    </row>
    <row r="13555" spans="1:7" x14ac:dyDescent="0.25">
      <c r="A13555" s="29" t="s">
        <v>17940</v>
      </c>
      <c r="B13555" s="29" t="s">
        <v>13109</v>
      </c>
      <c r="C13555" s="29" t="s">
        <v>4551</v>
      </c>
      <c r="D13555" s="29" t="s">
        <v>4552</v>
      </c>
      <c r="E13555" s="7">
        <v>45805.688333333332</v>
      </c>
      <c r="F13555" s="29" t="s">
        <v>4563</v>
      </c>
      <c r="G13555" s="7">
        <v>45805.688333333332</v>
      </c>
    </row>
    <row r="13556" spans="1:7" x14ac:dyDescent="0.25">
      <c r="A13556" s="29" t="s">
        <v>17941</v>
      </c>
      <c r="B13556" s="29" t="s">
        <v>13127</v>
      </c>
      <c r="C13556" s="29" t="s">
        <v>4551</v>
      </c>
      <c r="D13556" s="29" t="s">
        <v>4552</v>
      </c>
      <c r="E13556" s="7">
        <v>45805.688425925924</v>
      </c>
      <c r="F13556" s="29" t="s">
        <v>4563</v>
      </c>
      <c r="G13556" s="7">
        <v>45805.688425925924</v>
      </c>
    </row>
    <row r="13557" spans="1:7" x14ac:dyDescent="0.25">
      <c r="A13557" s="29" t="s">
        <v>17942</v>
      </c>
      <c r="B13557" s="29" t="s">
        <v>13135</v>
      </c>
      <c r="C13557" s="29" t="s">
        <v>4551</v>
      </c>
      <c r="D13557" s="29" t="s">
        <v>4552</v>
      </c>
      <c r="E13557" s="7">
        <v>45805.68854166667</v>
      </c>
      <c r="F13557" s="29" t="s">
        <v>4563</v>
      </c>
      <c r="G13557" s="7">
        <v>45805.68854166667</v>
      </c>
    </row>
    <row r="13558" spans="1:7" x14ac:dyDescent="0.25">
      <c r="A13558" s="29" t="s">
        <v>17943</v>
      </c>
      <c r="B13558" s="29" t="s">
        <v>13139</v>
      </c>
      <c r="C13558" s="29" t="s">
        <v>4551</v>
      </c>
      <c r="D13558" s="29" t="s">
        <v>4552</v>
      </c>
      <c r="E13558" s="7">
        <v>45805.688564814816</v>
      </c>
      <c r="F13558" s="29" t="s">
        <v>4563</v>
      </c>
      <c r="G13558" s="7">
        <v>45805.688564814816</v>
      </c>
    </row>
    <row r="13559" spans="1:7" x14ac:dyDescent="0.25">
      <c r="A13559" s="29" t="s">
        <v>17944</v>
      </c>
      <c r="B13559" s="29" t="s">
        <v>12915</v>
      </c>
      <c r="C13559" s="29" t="s">
        <v>4566</v>
      </c>
      <c r="D13559" s="29" t="s">
        <v>332</v>
      </c>
      <c r="E13559" s="7">
        <v>45805.689409722225</v>
      </c>
      <c r="F13559" s="29" t="s">
        <v>4558</v>
      </c>
      <c r="G13559" s="7">
        <v>45805.689409722225</v>
      </c>
    </row>
    <row r="13560" spans="1:7" x14ac:dyDescent="0.25">
      <c r="A13560" s="29" t="s">
        <v>17927</v>
      </c>
      <c r="B13560" s="29" t="s">
        <v>11370</v>
      </c>
      <c r="C13560" s="29" t="s">
        <v>4551</v>
      </c>
      <c r="D13560" s="29" t="s">
        <v>4552</v>
      </c>
      <c r="E13560" s="7">
        <v>45805.684363425928</v>
      </c>
      <c r="F13560" s="29" t="s">
        <v>4563</v>
      </c>
      <c r="G13560" s="7">
        <v>45805.684363425928</v>
      </c>
    </row>
    <row r="13561" spans="1:7" x14ac:dyDescent="0.25">
      <c r="A13561" s="29" t="s">
        <v>17928</v>
      </c>
      <c r="B13561" s="29" t="s">
        <v>11375</v>
      </c>
      <c r="C13561" s="29" t="s">
        <v>4551</v>
      </c>
      <c r="D13561" s="29" t="s">
        <v>4552</v>
      </c>
      <c r="E13561" s="7">
        <v>45805.684398148151</v>
      </c>
      <c r="F13561" s="29" t="s">
        <v>4563</v>
      </c>
      <c r="G13561" s="7">
        <v>45805.684398148151</v>
      </c>
    </row>
    <row r="13562" spans="1:7" x14ac:dyDescent="0.25">
      <c r="A13562" s="29" t="s">
        <v>17929</v>
      </c>
      <c r="B13562" s="29" t="s">
        <v>15831</v>
      </c>
      <c r="C13562" s="29" t="s">
        <v>4561</v>
      </c>
      <c r="D13562" s="29" t="s">
        <v>4570</v>
      </c>
      <c r="E13562" s="7">
        <v>45805.685023148151</v>
      </c>
      <c r="F13562" s="29" t="s">
        <v>4563</v>
      </c>
      <c r="G13562" s="7">
        <v>45805.685023148151</v>
      </c>
    </row>
    <row r="13563" spans="1:7" x14ac:dyDescent="0.25">
      <c r="A13563" s="29" t="s">
        <v>17930</v>
      </c>
      <c r="B13563" s="29" t="s">
        <v>13714</v>
      </c>
      <c r="C13563" s="29" t="s">
        <v>4556</v>
      </c>
      <c r="D13563" s="29" t="s">
        <v>4568</v>
      </c>
      <c r="E13563" s="7">
        <v>45805.685185185182</v>
      </c>
      <c r="F13563" s="29" t="s">
        <v>4563</v>
      </c>
      <c r="G13563" s="7">
        <v>45805.685185185182</v>
      </c>
    </row>
    <row r="13564" spans="1:7" x14ac:dyDescent="0.25">
      <c r="A13564" s="29" t="s">
        <v>17931</v>
      </c>
      <c r="B13564" s="29" t="s">
        <v>15831</v>
      </c>
      <c r="C13564" s="29" t="s">
        <v>4564</v>
      </c>
      <c r="D13564" s="29" t="s">
        <v>4570</v>
      </c>
      <c r="E13564" s="7">
        <v>45805.685289351852</v>
      </c>
      <c r="F13564" s="29" t="s">
        <v>4563</v>
      </c>
      <c r="G13564" s="7">
        <v>45805.685289351852</v>
      </c>
    </row>
    <row r="13565" spans="1:7" x14ac:dyDescent="0.25">
      <c r="A13565" s="29" t="s">
        <v>17932</v>
      </c>
      <c r="B13565" s="29" t="s">
        <v>4086</v>
      </c>
      <c r="C13565" s="29" t="s">
        <v>4559</v>
      </c>
      <c r="D13565" s="29" t="s">
        <v>84</v>
      </c>
      <c r="E13565" s="7">
        <v>45805.685578703706</v>
      </c>
      <c r="F13565" s="29" t="s">
        <v>4558</v>
      </c>
      <c r="G13565" s="7">
        <v>45805.685578703706</v>
      </c>
    </row>
    <row r="13566" spans="1:7" x14ac:dyDescent="0.25">
      <c r="A13566" s="29" t="s">
        <v>17933</v>
      </c>
      <c r="B13566" s="29" t="s">
        <v>13026</v>
      </c>
      <c r="C13566" s="29" t="s">
        <v>4556</v>
      </c>
      <c r="D13566" s="29" t="s">
        <v>4568</v>
      </c>
      <c r="E13566" s="7">
        <v>45805.685960648145</v>
      </c>
      <c r="F13566" s="29" t="s">
        <v>4563</v>
      </c>
      <c r="G13566" s="7">
        <v>45805.685960648145</v>
      </c>
    </row>
    <row r="13567" spans="1:7" x14ac:dyDescent="0.25">
      <c r="A13567" s="29" t="s">
        <v>17934</v>
      </c>
      <c r="B13567" s="29" t="s">
        <v>13029</v>
      </c>
      <c r="C13567" s="29" t="s">
        <v>4556</v>
      </c>
      <c r="D13567" s="29" t="s">
        <v>4568</v>
      </c>
      <c r="E13567" s="7">
        <v>45805.685995370368</v>
      </c>
      <c r="F13567" s="29" t="s">
        <v>4563</v>
      </c>
      <c r="G13567" s="7">
        <v>45805.685995370368</v>
      </c>
    </row>
    <row r="13568" spans="1:7" x14ac:dyDescent="0.25">
      <c r="A13568" s="29" t="s">
        <v>17935</v>
      </c>
      <c r="B13568" s="29" t="s">
        <v>12865</v>
      </c>
      <c r="C13568" s="29" t="s">
        <v>4556</v>
      </c>
      <c r="D13568" s="29" t="s">
        <v>4568</v>
      </c>
      <c r="E13568" s="7">
        <v>45805.686689814815</v>
      </c>
      <c r="F13568" s="29" t="s">
        <v>4563</v>
      </c>
      <c r="G13568" s="7">
        <v>45805.686689814815</v>
      </c>
    </row>
    <row r="13569" spans="1:7" x14ac:dyDescent="0.25">
      <c r="A13569" s="29" t="s">
        <v>17936</v>
      </c>
      <c r="B13569" s="29" t="s">
        <v>3514</v>
      </c>
      <c r="C13569" s="29" t="s">
        <v>4566</v>
      </c>
      <c r="D13569" s="29" t="s">
        <v>84</v>
      </c>
      <c r="E13569" s="7">
        <v>45805.684988425928</v>
      </c>
      <c r="F13569" s="29" t="s">
        <v>4558</v>
      </c>
      <c r="G13569" s="7">
        <v>45805.684988425928</v>
      </c>
    </row>
    <row r="13570" spans="1:7" x14ac:dyDescent="0.25">
      <c r="A13570" s="29" t="s">
        <v>17937</v>
      </c>
      <c r="B13570" s="29" t="s">
        <v>3283</v>
      </c>
      <c r="C13570" s="29" t="s">
        <v>4566</v>
      </c>
      <c r="D13570" s="29" t="s">
        <v>84</v>
      </c>
      <c r="E13570" s="7">
        <v>45805.685208333336</v>
      </c>
      <c r="F13570" s="29" t="s">
        <v>4558</v>
      </c>
      <c r="G13570" s="7">
        <v>45805.685208333336</v>
      </c>
    </row>
    <row r="13571" spans="1:7" x14ac:dyDescent="0.25">
      <c r="A13571" s="29" t="s">
        <v>17938</v>
      </c>
      <c r="B13571" s="29" t="s">
        <v>4086</v>
      </c>
      <c r="C13571" s="29" t="s">
        <v>4566</v>
      </c>
      <c r="D13571" s="29" t="s">
        <v>84</v>
      </c>
      <c r="E13571" s="7">
        <v>45805.686643518522</v>
      </c>
      <c r="F13571" s="29" t="s">
        <v>4558</v>
      </c>
      <c r="G13571" s="7">
        <v>45805.686643518522</v>
      </c>
    </row>
    <row r="13572" spans="1:7" x14ac:dyDescent="0.25">
      <c r="A13572" s="29" t="s">
        <v>17939</v>
      </c>
      <c r="B13572" s="29" t="s">
        <v>15086</v>
      </c>
      <c r="C13572" s="29" t="s">
        <v>4556</v>
      </c>
      <c r="D13572" s="29" t="s">
        <v>4555</v>
      </c>
      <c r="E13572" s="7">
        <v>45805.687939814816</v>
      </c>
      <c r="F13572" s="29" t="s">
        <v>4563</v>
      </c>
      <c r="G13572" s="7">
        <v>45805.687939814816</v>
      </c>
    </row>
    <row r="13573" spans="1:7" x14ac:dyDescent="0.25">
      <c r="A13573" s="29" t="s">
        <v>17940</v>
      </c>
      <c r="B13573" s="29" t="s">
        <v>13109</v>
      </c>
      <c r="C13573" s="29" t="s">
        <v>4551</v>
      </c>
      <c r="D13573" s="29" t="s">
        <v>4552</v>
      </c>
      <c r="E13573" s="7">
        <v>45805.688333333332</v>
      </c>
      <c r="F13573" s="29" t="s">
        <v>4563</v>
      </c>
      <c r="G13573" s="7">
        <v>45805.688333333332</v>
      </c>
    </row>
    <row r="13574" spans="1:7" x14ac:dyDescent="0.25">
      <c r="A13574" s="29" t="s">
        <v>17941</v>
      </c>
      <c r="B13574" s="29" t="s">
        <v>13127</v>
      </c>
      <c r="C13574" s="29" t="s">
        <v>4551</v>
      </c>
      <c r="D13574" s="29" t="s">
        <v>4552</v>
      </c>
      <c r="E13574" s="7">
        <v>45805.688425925924</v>
      </c>
      <c r="F13574" s="29" t="s">
        <v>4563</v>
      </c>
      <c r="G13574" s="7">
        <v>45805.688425925924</v>
      </c>
    </row>
    <row r="13575" spans="1:7" x14ac:dyDescent="0.25">
      <c r="A13575" s="29" t="s">
        <v>17942</v>
      </c>
      <c r="B13575" s="29" t="s">
        <v>13135</v>
      </c>
      <c r="C13575" s="29" t="s">
        <v>4551</v>
      </c>
      <c r="D13575" s="29" t="s">
        <v>4552</v>
      </c>
      <c r="E13575" s="7">
        <v>45805.68854166667</v>
      </c>
      <c r="F13575" s="29" t="s">
        <v>4563</v>
      </c>
      <c r="G13575" s="7">
        <v>45805.68854166667</v>
      </c>
    </row>
    <row r="13576" spans="1:7" x14ac:dyDescent="0.25">
      <c r="A13576" s="29" t="s">
        <v>17943</v>
      </c>
      <c r="B13576" s="29" t="s">
        <v>13139</v>
      </c>
      <c r="C13576" s="29" t="s">
        <v>4551</v>
      </c>
      <c r="D13576" s="29" t="s">
        <v>4552</v>
      </c>
      <c r="E13576" s="7">
        <v>45805.688564814816</v>
      </c>
      <c r="F13576" s="29" t="s">
        <v>4563</v>
      </c>
      <c r="G13576" s="7">
        <v>45805.688564814816</v>
      </c>
    </row>
    <row r="13577" spans="1:7" x14ac:dyDescent="0.25">
      <c r="A13577" s="29" t="s">
        <v>17944</v>
      </c>
      <c r="B13577" s="29" t="s">
        <v>12915</v>
      </c>
      <c r="C13577" s="29" t="s">
        <v>4566</v>
      </c>
      <c r="D13577" s="29" t="s">
        <v>332</v>
      </c>
      <c r="E13577" s="7">
        <v>45805.689409722225</v>
      </c>
      <c r="F13577" s="29" t="s">
        <v>4558</v>
      </c>
      <c r="G13577" s="7">
        <v>45805.689409722225</v>
      </c>
    </row>
    <row r="13578" spans="1:7" x14ac:dyDescent="0.25">
      <c r="A13578" s="29" t="s">
        <v>17945</v>
      </c>
      <c r="B13578" s="29" t="s">
        <v>13756</v>
      </c>
      <c r="C13578" s="29" t="s">
        <v>4561</v>
      </c>
      <c r="D13578" s="29" t="s">
        <v>4570</v>
      </c>
      <c r="E13578" s="7">
        <v>45805.69122685185</v>
      </c>
      <c r="F13578" s="29" t="s">
        <v>4563</v>
      </c>
      <c r="G13578" s="7">
        <v>45805.69122685185</v>
      </c>
    </row>
    <row r="13579" spans="1:7" x14ac:dyDescent="0.25">
      <c r="A13579" s="29" t="s">
        <v>17946</v>
      </c>
      <c r="B13579" s="29" t="s">
        <v>4022</v>
      </c>
      <c r="C13579" s="29" t="s">
        <v>4566</v>
      </c>
      <c r="D13579" s="29" t="s">
        <v>84</v>
      </c>
      <c r="E13579" s="7">
        <v>45805.688738425924</v>
      </c>
      <c r="F13579" s="29" t="s">
        <v>4558</v>
      </c>
      <c r="G13579" s="7">
        <v>45805.688738425924</v>
      </c>
    </row>
    <row r="13580" spans="1:7" x14ac:dyDescent="0.25">
      <c r="A13580" s="29" t="s">
        <v>17947</v>
      </c>
      <c r="B13580" s="29" t="s">
        <v>3098</v>
      </c>
      <c r="C13580" s="29" t="s">
        <v>4566</v>
      </c>
      <c r="D13580" s="29" t="s">
        <v>84</v>
      </c>
      <c r="E13580" s="7">
        <v>45805.691354166665</v>
      </c>
      <c r="F13580" s="29" t="s">
        <v>4558</v>
      </c>
      <c r="G13580" s="7">
        <v>45805.691354166665</v>
      </c>
    </row>
    <row r="13581" spans="1:7" x14ac:dyDescent="0.25">
      <c r="A13581" s="29" t="s">
        <v>17948</v>
      </c>
      <c r="B13581" s="29" t="s">
        <v>13756</v>
      </c>
      <c r="C13581" s="29" t="s">
        <v>4564</v>
      </c>
      <c r="D13581" s="29" t="s">
        <v>4570</v>
      </c>
      <c r="E13581" s="7">
        <v>45805.69158564815</v>
      </c>
      <c r="F13581" s="29" t="s">
        <v>4563</v>
      </c>
      <c r="G13581" s="7">
        <v>45805.69158564815</v>
      </c>
    </row>
    <row r="13582" spans="1:7" x14ac:dyDescent="0.25">
      <c r="A13582" s="29" t="s">
        <v>17949</v>
      </c>
      <c r="B13582" s="29" t="s">
        <v>12790</v>
      </c>
      <c r="C13582" s="29" t="s">
        <v>4556</v>
      </c>
      <c r="D13582" s="29" t="s">
        <v>4567</v>
      </c>
      <c r="E13582" s="7">
        <v>45805.69195601852</v>
      </c>
      <c r="F13582" s="29" t="s">
        <v>4563</v>
      </c>
      <c r="G13582" s="7">
        <v>45805.69195601852</v>
      </c>
    </row>
    <row r="13583" spans="1:7" x14ac:dyDescent="0.25">
      <c r="A13583" s="29" t="s">
        <v>17950</v>
      </c>
      <c r="B13583" s="29" t="s">
        <v>12753</v>
      </c>
      <c r="C13583" s="29" t="s">
        <v>4556</v>
      </c>
      <c r="D13583" s="29" t="s">
        <v>4567</v>
      </c>
      <c r="E13583" s="7">
        <v>45805.691967592589</v>
      </c>
      <c r="F13583" s="29" t="s">
        <v>4563</v>
      </c>
      <c r="G13583" s="7">
        <v>45805.691967592589</v>
      </c>
    </row>
    <row r="13584" spans="1:7" x14ac:dyDescent="0.25">
      <c r="A13584" s="29" t="s">
        <v>17951</v>
      </c>
      <c r="B13584" s="29" t="s">
        <v>2833</v>
      </c>
      <c r="C13584" s="29" t="s">
        <v>4566</v>
      </c>
      <c r="D13584" s="29" t="s">
        <v>84</v>
      </c>
      <c r="E13584" s="7">
        <v>45805.696712962963</v>
      </c>
      <c r="F13584" s="29" t="s">
        <v>4558</v>
      </c>
      <c r="G13584" s="7">
        <v>45805.696712962963</v>
      </c>
    </row>
    <row r="13585" spans="1:7" x14ac:dyDescent="0.25">
      <c r="A13585" s="29" t="s">
        <v>17952</v>
      </c>
      <c r="B13585" s="29" t="s">
        <v>3802</v>
      </c>
      <c r="C13585" s="29" t="s">
        <v>4559</v>
      </c>
      <c r="D13585" s="29" t="s">
        <v>84</v>
      </c>
      <c r="E13585" s="7">
        <v>45805.698159722226</v>
      </c>
      <c r="F13585" s="29" t="s">
        <v>4558</v>
      </c>
      <c r="G13585" s="7">
        <v>45805.698159722226</v>
      </c>
    </row>
    <row r="13586" spans="1:7" x14ac:dyDescent="0.25">
      <c r="A13586" s="29" t="s">
        <v>17953</v>
      </c>
      <c r="B13586" s="29" t="s">
        <v>15542</v>
      </c>
      <c r="C13586" s="29" t="s">
        <v>4561</v>
      </c>
      <c r="D13586" s="29" t="s">
        <v>4573</v>
      </c>
      <c r="E13586" s="7">
        <v>45805.697141203702</v>
      </c>
      <c r="F13586" s="29" t="s">
        <v>4563</v>
      </c>
      <c r="G13586" s="7">
        <v>45805.697141203702</v>
      </c>
    </row>
    <row r="13587" spans="1:7" x14ac:dyDescent="0.25">
      <c r="A13587" s="29" t="s">
        <v>17954</v>
      </c>
      <c r="B13587" s="29" t="s">
        <v>15451</v>
      </c>
      <c r="C13587" s="29" t="s">
        <v>4561</v>
      </c>
      <c r="D13587" s="29" t="s">
        <v>4573</v>
      </c>
      <c r="E13587" s="7">
        <v>45805.697210648148</v>
      </c>
      <c r="F13587" s="29" t="s">
        <v>4563</v>
      </c>
      <c r="G13587" s="7">
        <v>45805.697210648148</v>
      </c>
    </row>
    <row r="13588" spans="1:7" x14ac:dyDescent="0.25">
      <c r="A13588" s="29" t="s">
        <v>17955</v>
      </c>
      <c r="B13588" s="29" t="s">
        <v>15445</v>
      </c>
      <c r="C13588" s="29" t="s">
        <v>4561</v>
      </c>
      <c r="D13588" s="29" t="s">
        <v>4573</v>
      </c>
      <c r="E13588" s="7">
        <v>45805.697268518517</v>
      </c>
      <c r="F13588" s="29" t="s">
        <v>4563</v>
      </c>
      <c r="G13588" s="7">
        <v>45805.697268518517</v>
      </c>
    </row>
    <row r="13589" spans="1:7" x14ac:dyDescent="0.25">
      <c r="A13589" s="29" t="s">
        <v>17956</v>
      </c>
      <c r="B13589" s="29" t="s">
        <v>15449</v>
      </c>
      <c r="C13589" s="29" t="s">
        <v>4561</v>
      </c>
      <c r="D13589" s="29" t="s">
        <v>4573</v>
      </c>
      <c r="E13589" s="7">
        <v>45805.697314814817</v>
      </c>
      <c r="F13589" s="29" t="s">
        <v>4563</v>
      </c>
      <c r="G13589" s="7">
        <v>45805.697314814817</v>
      </c>
    </row>
    <row r="13590" spans="1:7" x14ac:dyDescent="0.25">
      <c r="A13590" s="29" t="s">
        <v>17957</v>
      </c>
      <c r="B13590" s="29" t="s">
        <v>15453</v>
      </c>
      <c r="C13590" s="29" t="s">
        <v>4561</v>
      </c>
      <c r="D13590" s="29" t="s">
        <v>4573</v>
      </c>
      <c r="E13590" s="7">
        <v>45805.697384259256</v>
      </c>
      <c r="F13590" s="29" t="s">
        <v>4563</v>
      </c>
      <c r="G13590" s="7">
        <v>45805.697384259256</v>
      </c>
    </row>
    <row r="13591" spans="1:7" x14ac:dyDescent="0.25">
      <c r="A13591" s="29" t="s">
        <v>17958</v>
      </c>
      <c r="B13591" s="29" t="s">
        <v>15443</v>
      </c>
      <c r="C13591" s="29" t="s">
        <v>4561</v>
      </c>
      <c r="D13591" s="29" t="s">
        <v>4573</v>
      </c>
      <c r="E13591" s="7">
        <v>45805.697442129633</v>
      </c>
      <c r="F13591" s="29" t="s">
        <v>4563</v>
      </c>
      <c r="G13591" s="7">
        <v>45805.697442129633</v>
      </c>
    </row>
    <row r="13592" spans="1:7" x14ac:dyDescent="0.25">
      <c r="A13592" s="29" t="s">
        <v>17959</v>
      </c>
      <c r="B13592" s="29" t="s">
        <v>15441</v>
      </c>
      <c r="C13592" s="29" t="s">
        <v>4561</v>
      </c>
      <c r="D13592" s="29" t="s">
        <v>4573</v>
      </c>
      <c r="E13592" s="7">
        <v>45805.697638888887</v>
      </c>
      <c r="F13592" s="29" t="s">
        <v>4563</v>
      </c>
      <c r="G13592" s="7">
        <v>45805.697638888887</v>
      </c>
    </row>
    <row r="13593" spans="1:7" x14ac:dyDescent="0.25">
      <c r="A13593" s="29" t="s">
        <v>17960</v>
      </c>
      <c r="B13593" s="29" t="s">
        <v>15447</v>
      </c>
      <c r="C13593" s="29" t="s">
        <v>4561</v>
      </c>
      <c r="D13593" s="29" t="s">
        <v>4573</v>
      </c>
      <c r="E13593" s="7">
        <v>45805.697766203702</v>
      </c>
      <c r="F13593" s="29" t="s">
        <v>4563</v>
      </c>
      <c r="G13593" s="7">
        <v>45805.697766203702</v>
      </c>
    </row>
    <row r="13594" spans="1:7" x14ac:dyDescent="0.25">
      <c r="A13594" s="29" t="s">
        <v>17961</v>
      </c>
      <c r="B13594" s="29" t="s">
        <v>13756</v>
      </c>
      <c r="C13594" s="29" t="s">
        <v>4551</v>
      </c>
      <c r="D13594" s="29" t="s">
        <v>4552</v>
      </c>
      <c r="E13594" s="7">
        <v>45805.698912037034</v>
      </c>
      <c r="F13594" s="29" t="s">
        <v>4563</v>
      </c>
      <c r="G13594" s="7">
        <v>45805.698912037034</v>
      </c>
    </row>
    <row r="13595" spans="1:7" x14ac:dyDescent="0.25">
      <c r="A13595" s="29" t="s">
        <v>17962</v>
      </c>
      <c r="B13595" s="29" t="s">
        <v>12435</v>
      </c>
      <c r="C13595" s="29" t="s">
        <v>4566</v>
      </c>
      <c r="D13595" s="29" t="s">
        <v>84</v>
      </c>
      <c r="E13595" s="7">
        <v>45805.698796296296</v>
      </c>
      <c r="F13595" s="29" t="s">
        <v>4558</v>
      </c>
      <c r="G13595" s="7">
        <v>45805.698796296296</v>
      </c>
    </row>
    <row r="13596" spans="1:7" x14ac:dyDescent="0.25">
      <c r="A13596" s="29" t="s">
        <v>17945</v>
      </c>
      <c r="B13596" s="29" t="s">
        <v>13756</v>
      </c>
      <c r="C13596" s="29" t="s">
        <v>4561</v>
      </c>
      <c r="D13596" s="29" t="s">
        <v>4570</v>
      </c>
      <c r="E13596" s="7">
        <v>45805.69122685185</v>
      </c>
      <c r="F13596" s="29" t="s">
        <v>4563</v>
      </c>
      <c r="G13596" s="7">
        <v>45805.69122685185</v>
      </c>
    </row>
    <row r="13597" spans="1:7" x14ac:dyDescent="0.25">
      <c r="A13597" s="29" t="s">
        <v>17946</v>
      </c>
      <c r="B13597" s="29" t="s">
        <v>4022</v>
      </c>
      <c r="C13597" s="29" t="s">
        <v>4566</v>
      </c>
      <c r="D13597" s="29" t="s">
        <v>84</v>
      </c>
      <c r="E13597" s="7">
        <v>45805.688738425924</v>
      </c>
      <c r="F13597" s="29" t="s">
        <v>4558</v>
      </c>
      <c r="G13597" s="7">
        <v>45805.688738425924</v>
      </c>
    </row>
    <row r="13598" spans="1:7" x14ac:dyDescent="0.25">
      <c r="A13598" s="29" t="s">
        <v>17947</v>
      </c>
      <c r="B13598" s="29" t="s">
        <v>3098</v>
      </c>
      <c r="C13598" s="29" t="s">
        <v>4566</v>
      </c>
      <c r="D13598" s="29" t="s">
        <v>84</v>
      </c>
      <c r="E13598" s="7">
        <v>45805.691354166665</v>
      </c>
      <c r="F13598" s="29" t="s">
        <v>4558</v>
      </c>
      <c r="G13598" s="7">
        <v>45805.691354166665</v>
      </c>
    </row>
    <row r="13599" spans="1:7" x14ac:dyDescent="0.25">
      <c r="A13599" s="29" t="s">
        <v>17948</v>
      </c>
      <c r="B13599" s="29" t="s">
        <v>13756</v>
      </c>
      <c r="C13599" s="29" t="s">
        <v>4564</v>
      </c>
      <c r="D13599" s="29" t="s">
        <v>4570</v>
      </c>
      <c r="E13599" s="7">
        <v>45805.69158564815</v>
      </c>
      <c r="F13599" s="29" t="s">
        <v>4563</v>
      </c>
      <c r="G13599" s="7">
        <v>45805.69158564815</v>
      </c>
    </row>
    <row r="13600" spans="1:7" x14ac:dyDescent="0.25">
      <c r="A13600" s="29" t="s">
        <v>17949</v>
      </c>
      <c r="B13600" s="29" t="s">
        <v>12790</v>
      </c>
      <c r="C13600" s="29" t="s">
        <v>4556</v>
      </c>
      <c r="D13600" s="29" t="s">
        <v>4567</v>
      </c>
      <c r="E13600" s="7">
        <v>45805.69195601852</v>
      </c>
      <c r="F13600" s="29" t="s">
        <v>4563</v>
      </c>
      <c r="G13600" s="7">
        <v>45805.69195601852</v>
      </c>
    </row>
    <row r="13601" spans="1:7" x14ac:dyDescent="0.25">
      <c r="A13601" s="29" t="s">
        <v>17950</v>
      </c>
      <c r="B13601" s="29" t="s">
        <v>12753</v>
      </c>
      <c r="C13601" s="29" t="s">
        <v>4556</v>
      </c>
      <c r="D13601" s="29" t="s">
        <v>4567</v>
      </c>
      <c r="E13601" s="7">
        <v>45805.691967592589</v>
      </c>
      <c r="F13601" s="29" t="s">
        <v>4563</v>
      </c>
      <c r="G13601" s="7">
        <v>45805.691967592589</v>
      </c>
    </row>
    <row r="13602" spans="1:7" x14ac:dyDescent="0.25">
      <c r="A13602" s="29" t="s">
        <v>17951</v>
      </c>
      <c r="B13602" s="29" t="s">
        <v>2833</v>
      </c>
      <c r="C13602" s="29" t="s">
        <v>4566</v>
      </c>
      <c r="D13602" s="29" t="s">
        <v>84</v>
      </c>
      <c r="E13602" s="7">
        <v>45805.696712962963</v>
      </c>
      <c r="F13602" s="29" t="s">
        <v>4558</v>
      </c>
      <c r="G13602" s="7">
        <v>45805.696712962963</v>
      </c>
    </row>
    <row r="13603" spans="1:7" x14ac:dyDescent="0.25">
      <c r="A13603" s="29" t="s">
        <v>17952</v>
      </c>
      <c r="B13603" s="29" t="s">
        <v>3802</v>
      </c>
      <c r="C13603" s="29" t="s">
        <v>4559</v>
      </c>
      <c r="D13603" s="29" t="s">
        <v>84</v>
      </c>
      <c r="E13603" s="7">
        <v>45805.698159722226</v>
      </c>
      <c r="F13603" s="29" t="s">
        <v>4558</v>
      </c>
      <c r="G13603" s="7">
        <v>45805.698159722226</v>
      </c>
    </row>
    <row r="13604" spans="1:7" x14ac:dyDescent="0.25">
      <c r="A13604" s="29" t="s">
        <v>17953</v>
      </c>
      <c r="B13604" s="29" t="s">
        <v>15542</v>
      </c>
      <c r="C13604" s="29" t="s">
        <v>4561</v>
      </c>
      <c r="D13604" s="29" t="s">
        <v>4573</v>
      </c>
      <c r="E13604" s="7">
        <v>45805.697141203702</v>
      </c>
      <c r="F13604" s="29" t="s">
        <v>4563</v>
      </c>
      <c r="G13604" s="7">
        <v>45805.697141203702</v>
      </c>
    </row>
    <row r="13605" spans="1:7" x14ac:dyDescent="0.25">
      <c r="A13605" s="29" t="s">
        <v>17954</v>
      </c>
      <c r="B13605" s="29" t="s">
        <v>15451</v>
      </c>
      <c r="C13605" s="29" t="s">
        <v>4561</v>
      </c>
      <c r="D13605" s="29" t="s">
        <v>4573</v>
      </c>
      <c r="E13605" s="7">
        <v>45805.697210648148</v>
      </c>
      <c r="F13605" s="29" t="s">
        <v>4563</v>
      </c>
      <c r="G13605" s="7">
        <v>45805.697210648148</v>
      </c>
    </row>
    <row r="13606" spans="1:7" x14ac:dyDescent="0.25">
      <c r="A13606" s="29" t="s">
        <v>17955</v>
      </c>
      <c r="B13606" s="29" t="s">
        <v>15445</v>
      </c>
      <c r="C13606" s="29" t="s">
        <v>4561</v>
      </c>
      <c r="D13606" s="29" t="s">
        <v>4573</v>
      </c>
      <c r="E13606" s="7">
        <v>45805.697268518517</v>
      </c>
      <c r="F13606" s="29" t="s">
        <v>4563</v>
      </c>
      <c r="G13606" s="7">
        <v>45805.697268518517</v>
      </c>
    </row>
    <row r="13607" spans="1:7" x14ac:dyDescent="0.25">
      <c r="A13607" s="29" t="s">
        <v>17956</v>
      </c>
      <c r="B13607" s="29" t="s">
        <v>15449</v>
      </c>
      <c r="C13607" s="29" t="s">
        <v>4561</v>
      </c>
      <c r="D13607" s="29" t="s">
        <v>4573</v>
      </c>
      <c r="E13607" s="7">
        <v>45805.697314814817</v>
      </c>
      <c r="F13607" s="29" t="s">
        <v>4563</v>
      </c>
      <c r="G13607" s="7">
        <v>45805.697314814817</v>
      </c>
    </row>
    <row r="13608" spans="1:7" x14ac:dyDescent="0.25">
      <c r="A13608" s="29" t="s">
        <v>17957</v>
      </c>
      <c r="B13608" s="29" t="s">
        <v>15453</v>
      </c>
      <c r="C13608" s="29" t="s">
        <v>4561</v>
      </c>
      <c r="D13608" s="29" t="s">
        <v>4573</v>
      </c>
      <c r="E13608" s="7">
        <v>45805.697384259256</v>
      </c>
      <c r="F13608" s="29" t="s">
        <v>4563</v>
      </c>
      <c r="G13608" s="7">
        <v>45805.697384259256</v>
      </c>
    </row>
    <row r="13609" spans="1:7" x14ac:dyDescent="0.25">
      <c r="A13609" s="29" t="s">
        <v>17958</v>
      </c>
      <c r="B13609" s="29" t="s">
        <v>15443</v>
      </c>
      <c r="C13609" s="29" t="s">
        <v>4561</v>
      </c>
      <c r="D13609" s="29" t="s">
        <v>4573</v>
      </c>
      <c r="E13609" s="7">
        <v>45805.697442129633</v>
      </c>
      <c r="F13609" s="29" t="s">
        <v>4563</v>
      </c>
      <c r="G13609" s="7">
        <v>45805.697442129633</v>
      </c>
    </row>
    <row r="13610" spans="1:7" x14ac:dyDescent="0.25">
      <c r="A13610" s="29" t="s">
        <v>17959</v>
      </c>
      <c r="B13610" s="29" t="s">
        <v>15441</v>
      </c>
      <c r="C13610" s="29" t="s">
        <v>4561</v>
      </c>
      <c r="D13610" s="29" t="s">
        <v>4573</v>
      </c>
      <c r="E13610" s="7">
        <v>45805.697638888887</v>
      </c>
      <c r="F13610" s="29" t="s">
        <v>4563</v>
      </c>
      <c r="G13610" s="7">
        <v>45805.697638888887</v>
      </c>
    </row>
    <row r="13611" spans="1:7" x14ac:dyDescent="0.25">
      <c r="A13611" s="29" t="s">
        <v>17960</v>
      </c>
      <c r="B13611" s="29" t="s">
        <v>15447</v>
      </c>
      <c r="C13611" s="29" t="s">
        <v>4561</v>
      </c>
      <c r="D13611" s="29" t="s">
        <v>4573</v>
      </c>
      <c r="E13611" s="7">
        <v>45805.697766203702</v>
      </c>
      <c r="F13611" s="29" t="s">
        <v>4563</v>
      </c>
      <c r="G13611" s="7">
        <v>45805.697766203702</v>
      </c>
    </row>
    <row r="13612" spans="1:7" x14ac:dyDescent="0.25">
      <c r="A13612" s="29" t="s">
        <v>17961</v>
      </c>
      <c r="B13612" s="29" t="s">
        <v>13756</v>
      </c>
      <c r="C13612" s="29" t="s">
        <v>4551</v>
      </c>
      <c r="D13612" s="29" t="s">
        <v>4552</v>
      </c>
      <c r="E13612" s="7">
        <v>45805.698912037034</v>
      </c>
      <c r="F13612" s="29" t="s">
        <v>4563</v>
      </c>
      <c r="G13612" s="7">
        <v>45805.698912037034</v>
      </c>
    </row>
    <row r="13613" spans="1:7" x14ac:dyDescent="0.25">
      <c r="A13613" s="29" t="s">
        <v>17962</v>
      </c>
      <c r="B13613" s="29" t="s">
        <v>12435</v>
      </c>
      <c r="C13613" s="29" t="s">
        <v>4566</v>
      </c>
      <c r="D13613" s="29" t="s">
        <v>84</v>
      </c>
      <c r="E13613" s="7">
        <v>45805.698796296296</v>
      </c>
      <c r="F13613" s="29" t="s">
        <v>4558</v>
      </c>
      <c r="G13613" s="7">
        <v>45805.698796296296</v>
      </c>
    </row>
    <row r="13614" spans="1:7" x14ac:dyDescent="0.25">
      <c r="A13614" s="29" t="s">
        <v>17963</v>
      </c>
      <c r="B13614" s="29" t="s">
        <v>13756</v>
      </c>
      <c r="C13614" s="29" t="s">
        <v>4574</v>
      </c>
      <c r="D13614" s="29" t="s">
        <v>4575</v>
      </c>
      <c r="E13614" s="7">
        <v>45805.699756944443</v>
      </c>
      <c r="F13614" s="29" t="s">
        <v>4563</v>
      </c>
      <c r="G13614" s="7">
        <v>45805.699756944443</v>
      </c>
    </row>
    <row r="13615" spans="1:7" x14ac:dyDescent="0.25">
      <c r="A13615" s="29" t="s">
        <v>17964</v>
      </c>
      <c r="B13615" s="29" t="s">
        <v>3252</v>
      </c>
      <c r="C13615" s="29" t="s">
        <v>4559</v>
      </c>
      <c r="D13615" s="29" t="s">
        <v>84</v>
      </c>
      <c r="E13615" s="7">
        <v>45805.699814814812</v>
      </c>
      <c r="F13615" s="29" t="s">
        <v>4558</v>
      </c>
      <c r="G13615" s="7">
        <v>45805.699814814812</v>
      </c>
    </row>
    <row r="13616" spans="1:7" x14ac:dyDescent="0.25">
      <c r="A13616" s="29" t="s">
        <v>17965</v>
      </c>
      <c r="B13616" s="29" t="s">
        <v>3254</v>
      </c>
      <c r="C13616" s="29" t="s">
        <v>4559</v>
      </c>
      <c r="D13616" s="29" t="s">
        <v>84</v>
      </c>
      <c r="E13616" s="7">
        <v>45805.699861111112</v>
      </c>
      <c r="F13616" s="29" t="s">
        <v>4558</v>
      </c>
      <c r="G13616" s="7">
        <v>45805.699861111112</v>
      </c>
    </row>
    <row r="13617" spans="1:7" x14ac:dyDescent="0.25">
      <c r="A13617" s="29" t="s">
        <v>17966</v>
      </c>
      <c r="B13617" s="29" t="s">
        <v>3256</v>
      </c>
      <c r="C13617" s="29" t="s">
        <v>4559</v>
      </c>
      <c r="D13617" s="29" t="s">
        <v>84</v>
      </c>
      <c r="E13617" s="7">
        <v>45805.699895833335</v>
      </c>
      <c r="F13617" s="29" t="s">
        <v>4558</v>
      </c>
      <c r="G13617" s="7">
        <v>45805.699895833335</v>
      </c>
    </row>
    <row r="13618" spans="1:7" x14ac:dyDescent="0.25">
      <c r="A13618" s="29" t="s">
        <v>17967</v>
      </c>
      <c r="B13618" s="29" t="s">
        <v>15542</v>
      </c>
      <c r="C13618" s="29" t="s">
        <v>4564</v>
      </c>
      <c r="D13618" s="29" t="s">
        <v>4570</v>
      </c>
      <c r="E13618" s="7">
        <v>45805.699050925927</v>
      </c>
      <c r="F13618" s="29" t="s">
        <v>4563</v>
      </c>
      <c r="G13618" s="7">
        <v>45805.699050925927</v>
      </c>
    </row>
    <row r="13619" spans="1:7" x14ac:dyDescent="0.25">
      <c r="A13619" s="29" t="s">
        <v>17968</v>
      </c>
      <c r="B13619" s="29" t="s">
        <v>15441</v>
      </c>
      <c r="C13619" s="29" t="s">
        <v>4564</v>
      </c>
      <c r="D13619" s="29" t="s">
        <v>4570</v>
      </c>
      <c r="E13619" s="7">
        <v>45805.69908564815</v>
      </c>
      <c r="F13619" s="29" t="s">
        <v>4563</v>
      </c>
      <c r="G13619" s="7">
        <v>45805.69908564815</v>
      </c>
    </row>
    <row r="13620" spans="1:7" x14ac:dyDescent="0.25">
      <c r="A13620" s="29" t="s">
        <v>17969</v>
      </c>
      <c r="B13620" s="29" t="s">
        <v>15451</v>
      </c>
      <c r="C13620" s="29" t="s">
        <v>4564</v>
      </c>
      <c r="D13620" s="29" t="s">
        <v>4570</v>
      </c>
      <c r="E13620" s="7">
        <v>45805.699120370373</v>
      </c>
      <c r="F13620" s="29" t="s">
        <v>4563</v>
      </c>
      <c r="G13620" s="7">
        <v>45805.699120370373</v>
      </c>
    </row>
    <row r="13621" spans="1:7" x14ac:dyDescent="0.25">
      <c r="A13621" s="29" t="s">
        <v>17970</v>
      </c>
      <c r="B13621" s="29" t="s">
        <v>15447</v>
      </c>
      <c r="C13621" s="29" t="s">
        <v>4564</v>
      </c>
      <c r="D13621" s="29" t="s">
        <v>4570</v>
      </c>
      <c r="E13621" s="7">
        <v>45805.699143518519</v>
      </c>
      <c r="F13621" s="29" t="s">
        <v>4563</v>
      </c>
      <c r="G13621" s="7">
        <v>45805.699143518519</v>
      </c>
    </row>
    <row r="13622" spans="1:7" x14ac:dyDescent="0.25">
      <c r="A13622" s="29" t="s">
        <v>17971</v>
      </c>
      <c r="B13622" s="29" t="s">
        <v>15445</v>
      </c>
      <c r="C13622" s="29" t="s">
        <v>4564</v>
      </c>
      <c r="D13622" s="29" t="s">
        <v>4570</v>
      </c>
      <c r="E13622" s="7">
        <v>45805.699178240742</v>
      </c>
      <c r="F13622" s="29" t="s">
        <v>4563</v>
      </c>
      <c r="G13622" s="7">
        <v>45805.699178240742</v>
      </c>
    </row>
    <row r="13623" spans="1:7" x14ac:dyDescent="0.25">
      <c r="A13623" s="29" t="s">
        <v>17972</v>
      </c>
      <c r="B13623" s="29" t="s">
        <v>15449</v>
      </c>
      <c r="C13623" s="29" t="s">
        <v>4564</v>
      </c>
      <c r="D13623" s="29" t="s">
        <v>4570</v>
      </c>
      <c r="E13623" s="7">
        <v>45805.699201388888</v>
      </c>
      <c r="F13623" s="29" t="s">
        <v>4563</v>
      </c>
      <c r="G13623" s="7">
        <v>45805.699201388888</v>
      </c>
    </row>
    <row r="13624" spans="1:7" x14ac:dyDescent="0.25">
      <c r="A13624" s="29" t="s">
        <v>17973</v>
      </c>
      <c r="B13624" s="29" t="s">
        <v>15453</v>
      </c>
      <c r="C13624" s="29" t="s">
        <v>4564</v>
      </c>
      <c r="D13624" s="29" t="s">
        <v>4570</v>
      </c>
      <c r="E13624" s="7">
        <v>45805.699259259258</v>
      </c>
      <c r="F13624" s="29" t="s">
        <v>4563</v>
      </c>
      <c r="G13624" s="7">
        <v>45805.699259259258</v>
      </c>
    </row>
    <row r="13625" spans="1:7" x14ac:dyDescent="0.25">
      <c r="A13625" s="29" t="s">
        <v>17974</v>
      </c>
      <c r="B13625" s="29" t="s">
        <v>15443</v>
      </c>
      <c r="C13625" s="29" t="s">
        <v>4564</v>
      </c>
      <c r="D13625" s="29" t="s">
        <v>4570</v>
      </c>
      <c r="E13625" s="7">
        <v>45805.699305555558</v>
      </c>
      <c r="F13625" s="29" t="s">
        <v>4563</v>
      </c>
      <c r="G13625" s="7">
        <v>45805.699305555558</v>
      </c>
    </row>
    <row r="13626" spans="1:7" x14ac:dyDescent="0.25">
      <c r="A13626" s="29" t="s">
        <v>17975</v>
      </c>
      <c r="B13626" s="29" t="s">
        <v>3256</v>
      </c>
      <c r="C13626" s="29" t="s">
        <v>4566</v>
      </c>
      <c r="D13626" s="29" t="s">
        <v>84</v>
      </c>
      <c r="E13626" s="7">
        <v>45805.700023148151</v>
      </c>
      <c r="F13626" s="29" t="s">
        <v>4558</v>
      </c>
      <c r="G13626" s="7">
        <v>45805.700023148151</v>
      </c>
    </row>
    <row r="13627" spans="1:7" x14ac:dyDescent="0.25">
      <c r="A13627" s="29" t="s">
        <v>17976</v>
      </c>
      <c r="B13627" s="29" t="s">
        <v>3254</v>
      </c>
      <c r="C13627" s="29" t="s">
        <v>4566</v>
      </c>
      <c r="D13627" s="29" t="s">
        <v>84</v>
      </c>
      <c r="E13627" s="7">
        <v>45805.700069444443</v>
      </c>
      <c r="F13627" s="29" t="s">
        <v>4558</v>
      </c>
      <c r="G13627" s="7">
        <v>45805.700069444443</v>
      </c>
    </row>
    <row r="13628" spans="1:7" x14ac:dyDescent="0.25">
      <c r="A13628" s="29" t="s">
        <v>17977</v>
      </c>
      <c r="B13628" s="29" t="s">
        <v>2953</v>
      </c>
      <c r="C13628" s="29" t="s">
        <v>4559</v>
      </c>
      <c r="D13628" s="29" t="s">
        <v>146</v>
      </c>
      <c r="E13628" s="7">
        <v>45805.697800925926</v>
      </c>
      <c r="F13628" s="29" t="s">
        <v>4558</v>
      </c>
      <c r="G13628" s="7">
        <v>45805.697800925926</v>
      </c>
    </row>
    <row r="13629" spans="1:7" x14ac:dyDescent="0.25">
      <c r="A13629" s="29" t="s">
        <v>17978</v>
      </c>
      <c r="B13629" s="29" t="s">
        <v>13528</v>
      </c>
      <c r="C13629" s="29" t="s">
        <v>4559</v>
      </c>
      <c r="D13629" s="29" t="s">
        <v>146</v>
      </c>
      <c r="E13629" s="7">
        <v>45805.69804398148</v>
      </c>
      <c r="F13629" s="29" t="s">
        <v>4558</v>
      </c>
      <c r="G13629" s="7">
        <v>45805.69804398148</v>
      </c>
    </row>
    <row r="13630" spans="1:7" x14ac:dyDescent="0.25">
      <c r="A13630" s="29" t="s">
        <v>17979</v>
      </c>
      <c r="B13630" s="29" t="s">
        <v>13548</v>
      </c>
      <c r="C13630" s="29" t="s">
        <v>4559</v>
      </c>
      <c r="D13630" s="29" t="s">
        <v>146</v>
      </c>
      <c r="E13630" s="7">
        <v>45805.698148148149</v>
      </c>
      <c r="F13630" s="29" t="s">
        <v>4558</v>
      </c>
      <c r="G13630" s="7">
        <v>45805.698148148149</v>
      </c>
    </row>
    <row r="13631" spans="1:7" x14ac:dyDescent="0.25">
      <c r="A13631" s="29" t="s">
        <v>17980</v>
      </c>
      <c r="B13631" s="29" t="s">
        <v>13552</v>
      </c>
      <c r="C13631" s="29" t="s">
        <v>4559</v>
      </c>
      <c r="D13631" s="29" t="s">
        <v>146</v>
      </c>
      <c r="E13631" s="7">
        <v>45805.698321759257</v>
      </c>
      <c r="F13631" s="29" t="s">
        <v>4558</v>
      </c>
      <c r="G13631" s="7">
        <v>45805.698321759257</v>
      </c>
    </row>
    <row r="13632" spans="1:7" x14ac:dyDescent="0.25">
      <c r="A13632" s="29" t="s">
        <v>17981</v>
      </c>
      <c r="B13632" s="29" t="s">
        <v>13544</v>
      </c>
      <c r="C13632" s="29" t="s">
        <v>4559</v>
      </c>
      <c r="D13632" s="29" t="s">
        <v>146</v>
      </c>
      <c r="E13632" s="7">
        <v>45805.698634259257</v>
      </c>
      <c r="F13632" s="29" t="s">
        <v>4558</v>
      </c>
      <c r="G13632" s="7">
        <v>45805.698634259257</v>
      </c>
    </row>
    <row r="13633" spans="1:7" x14ac:dyDescent="0.25">
      <c r="A13633" s="29" t="s">
        <v>17982</v>
      </c>
      <c r="B13633" s="29" t="s">
        <v>2782</v>
      </c>
      <c r="C13633" s="29" t="s">
        <v>4559</v>
      </c>
      <c r="D13633" s="29" t="s">
        <v>146</v>
      </c>
      <c r="E13633" s="7">
        <v>45805.698958333334</v>
      </c>
      <c r="F13633" s="29" t="s">
        <v>4558</v>
      </c>
      <c r="G13633" s="7">
        <v>45805.698958333334</v>
      </c>
    </row>
    <row r="13634" spans="1:7" x14ac:dyDescent="0.25">
      <c r="A13634" s="29" t="s">
        <v>17983</v>
      </c>
      <c r="B13634" s="29" t="s">
        <v>13530</v>
      </c>
      <c r="C13634" s="29" t="s">
        <v>4559</v>
      </c>
      <c r="D13634" s="29" t="s">
        <v>146</v>
      </c>
      <c r="E13634" s="7">
        <v>45805.699108796296</v>
      </c>
      <c r="F13634" s="29" t="s">
        <v>4558</v>
      </c>
      <c r="G13634" s="7">
        <v>45805.699108796296</v>
      </c>
    </row>
    <row r="13635" spans="1:7" x14ac:dyDescent="0.25">
      <c r="A13635" s="29" t="s">
        <v>17984</v>
      </c>
      <c r="B13635" s="29" t="s">
        <v>10959</v>
      </c>
      <c r="C13635" s="29" t="s">
        <v>4566</v>
      </c>
      <c r="D13635" s="29" t="s">
        <v>313</v>
      </c>
      <c r="E13635" s="7">
        <v>45805.700729166667</v>
      </c>
      <c r="F13635" s="29" t="s">
        <v>4558</v>
      </c>
      <c r="G13635" s="7">
        <v>45805.700729166667</v>
      </c>
    </row>
    <row r="13636" spans="1:7" x14ac:dyDescent="0.25">
      <c r="A13636" s="29" t="s">
        <v>17985</v>
      </c>
      <c r="B13636" s="29" t="s">
        <v>10955</v>
      </c>
      <c r="C13636" s="29" t="s">
        <v>4566</v>
      </c>
      <c r="D13636" s="29" t="s">
        <v>313</v>
      </c>
      <c r="E13636" s="7">
        <v>45805.700914351852</v>
      </c>
      <c r="F13636" s="29" t="s">
        <v>4558</v>
      </c>
      <c r="G13636" s="7">
        <v>45805.700914351852</v>
      </c>
    </row>
    <row r="13637" spans="1:7" x14ac:dyDescent="0.25">
      <c r="A13637" s="29" t="s">
        <v>17986</v>
      </c>
      <c r="B13637" s="29" t="s">
        <v>2937</v>
      </c>
      <c r="C13637" s="29" t="s">
        <v>4559</v>
      </c>
      <c r="D13637" s="29" t="s">
        <v>146</v>
      </c>
      <c r="E13637" s="7">
        <v>45805.701458333337</v>
      </c>
      <c r="F13637" s="29" t="s">
        <v>4558</v>
      </c>
      <c r="G13637" s="7">
        <v>45805.701458333337</v>
      </c>
    </row>
    <row r="13638" spans="1:7" x14ac:dyDescent="0.25">
      <c r="A13638" s="29" t="s">
        <v>17987</v>
      </c>
      <c r="B13638" s="29" t="s">
        <v>2945</v>
      </c>
      <c r="C13638" s="29" t="s">
        <v>4559</v>
      </c>
      <c r="D13638" s="29" t="s">
        <v>146</v>
      </c>
      <c r="E13638" s="7">
        <v>45805.701550925929</v>
      </c>
      <c r="F13638" s="29" t="s">
        <v>4558</v>
      </c>
      <c r="G13638" s="7">
        <v>45805.701550925929</v>
      </c>
    </row>
    <row r="13639" spans="1:7" x14ac:dyDescent="0.25">
      <c r="A13639" s="29" t="s">
        <v>17988</v>
      </c>
      <c r="B13639" s="29" t="s">
        <v>11086</v>
      </c>
      <c r="C13639" s="29" t="s">
        <v>4574</v>
      </c>
      <c r="D13639" s="29" t="s">
        <v>4575</v>
      </c>
      <c r="E13639" s="7">
        <v>45805.702314814815</v>
      </c>
      <c r="F13639" s="29" t="s">
        <v>4563</v>
      </c>
      <c r="G13639" s="7">
        <v>45805.702314814815</v>
      </c>
    </row>
    <row r="13640" spans="1:7" x14ac:dyDescent="0.25">
      <c r="A13640" s="29" t="s">
        <v>17989</v>
      </c>
      <c r="B13640" s="29" t="s">
        <v>10776</v>
      </c>
      <c r="C13640" s="29" t="s">
        <v>4566</v>
      </c>
      <c r="D13640" s="29" t="s">
        <v>271</v>
      </c>
      <c r="E13640" s="7">
        <v>45805.704722222225</v>
      </c>
      <c r="F13640" s="29" t="s">
        <v>4558</v>
      </c>
      <c r="G13640" s="7">
        <v>45805.704722222225</v>
      </c>
    </row>
    <row r="13641" spans="1:7" x14ac:dyDescent="0.25">
      <c r="A13641" s="29" t="s">
        <v>17990</v>
      </c>
      <c r="B13641" s="29" t="s">
        <v>3318</v>
      </c>
      <c r="C13641" s="29" t="s">
        <v>4559</v>
      </c>
      <c r="D13641" s="29" t="s">
        <v>73</v>
      </c>
      <c r="E13641" s="7">
        <v>45805.703194444446</v>
      </c>
      <c r="F13641" s="29" t="s">
        <v>4558</v>
      </c>
      <c r="G13641" s="7">
        <v>45805.703194444446</v>
      </c>
    </row>
    <row r="13642" spans="1:7" x14ac:dyDescent="0.25">
      <c r="A13642" s="29" t="s">
        <v>17991</v>
      </c>
      <c r="B13642" s="29" t="s">
        <v>2786</v>
      </c>
      <c r="C13642" s="29" t="s">
        <v>4559</v>
      </c>
      <c r="D13642" s="29" t="s">
        <v>73</v>
      </c>
      <c r="E13642" s="7">
        <v>45805.703831018516</v>
      </c>
      <c r="F13642" s="29" t="s">
        <v>4558</v>
      </c>
      <c r="G13642" s="7">
        <v>45805.703831018516</v>
      </c>
    </row>
    <row r="13643" spans="1:7" x14ac:dyDescent="0.25">
      <c r="A13643" s="29" t="s">
        <v>17992</v>
      </c>
      <c r="B13643" s="29" t="s">
        <v>2923</v>
      </c>
      <c r="C13643" s="29" t="s">
        <v>4559</v>
      </c>
      <c r="D13643" s="29" t="s">
        <v>73</v>
      </c>
      <c r="E13643" s="7">
        <v>45805.703923611109</v>
      </c>
      <c r="F13643" s="29" t="s">
        <v>4558</v>
      </c>
      <c r="G13643" s="7">
        <v>45805.703923611109</v>
      </c>
    </row>
    <row r="13644" spans="1:7" x14ac:dyDescent="0.25">
      <c r="A13644" s="29" t="s">
        <v>17993</v>
      </c>
      <c r="B13644" s="29" t="s">
        <v>2925</v>
      </c>
      <c r="C13644" s="29" t="s">
        <v>4559</v>
      </c>
      <c r="D13644" s="29" t="s">
        <v>73</v>
      </c>
      <c r="E13644" s="7">
        <v>45805.704270833332</v>
      </c>
      <c r="F13644" s="29" t="s">
        <v>4558</v>
      </c>
      <c r="G13644" s="7">
        <v>45805.704270833332</v>
      </c>
    </row>
    <row r="13645" spans="1:7" x14ac:dyDescent="0.25">
      <c r="A13645" s="29" t="s">
        <v>17994</v>
      </c>
      <c r="B13645" s="29" t="s">
        <v>2929</v>
      </c>
      <c r="C13645" s="29" t="s">
        <v>4559</v>
      </c>
      <c r="D13645" s="29" t="s">
        <v>73</v>
      </c>
      <c r="E13645" s="7">
        <v>45805.704375000001</v>
      </c>
      <c r="F13645" s="29" t="s">
        <v>4558</v>
      </c>
      <c r="G13645" s="7">
        <v>45805.704375000001</v>
      </c>
    </row>
    <row r="13646" spans="1:7" x14ac:dyDescent="0.25">
      <c r="A13646" s="29" t="s">
        <v>17995</v>
      </c>
      <c r="B13646" s="29" t="s">
        <v>2955</v>
      </c>
      <c r="C13646" s="29" t="s">
        <v>4559</v>
      </c>
      <c r="D13646" s="29" t="s">
        <v>73</v>
      </c>
      <c r="E13646" s="7">
        <v>45805.704444444447</v>
      </c>
      <c r="F13646" s="29" t="s">
        <v>4558</v>
      </c>
      <c r="G13646" s="7">
        <v>45805.704444444447</v>
      </c>
    </row>
    <row r="13647" spans="1:7" x14ac:dyDescent="0.25">
      <c r="A13647" s="29" t="s">
        <v>17996</v>
      </c>
      <c r="B13647" s="29" t="s">
        <v>2967</v>
      </c>
      <c r="C13647" s="29" t="s">
        <v>4559</v>
      </c>
      <c r="D13647" s="29" t="s">
        <v>73</v>
      </c>
      <c r="E13647" s="7">
        <v>45805.704641203702</v>
      </c>
      <c r="F13647" s="29" t="s">
        <v>4558</v>
      </c>
      <c r="G13647" s="7">
        <v>45805.704641203702</v>
      </c>
    </row>
    <row r="13648" spans="1:7" x14ac:dyDescent="0.25">
      <c r="A13648" s="29" t="s">
        <v>17997</v>
      </c>
      <c r="B13648" s="29" t="s">
        <v>2969</v>
      </c>
      <c r="C13648" s="29" t="s">
        <v>4559</v>
      </c>
      <c r="D13648" s="29" t="s">
        <v>73</v>
      </c>
      <c r="E13648" s="7">
        <v>45805.704722222225</v>
      </c>
      <c r="F13648" s="29" t="s">
        <v>4558</v>
      </c>
      <c r="G13648" s="7">
        <v>45805.704722222225</v>
      </c>
    </row>
    <row r="13649" spans="1:7" x14ac:dyDescent="0.25">
      <c r="A13649" s="29" t="s">
        <v>17998</v>
      </c>
      <c r="B13649" s="29" t="s">
        <v>2987</v>
      </c>
      <c r="C13649" s="29" t="s">
        <v>4559</v>
      </c>
      <c r="D13649" s="29" t="s">
        <v>73</v>
      </c>
      <c r="E13649" s="7">
        <v>45805.704826388886</v>
      </c>
      <c r="F13649" s="29" t="s">
        <v>4558</v>
      </c>
      <c r="G13649" s="7">
        <v>45805.704826388886</v>
      </c>
    </row>
    <row r="13650" spans="1:7" x14ac:dyDescent="0.25">
      <c r="A13650" s="29" t="s">
        <v>17999</v>
      </c>
      <c r="B13650" s="29" t="s">
        <v>2993</v>
      </c>
      <c r="C13650" s="29" t="s">
        <v>4559</v>
      </c>
      <c r="D13650" s="29" t="s">
        <v>73</v>
      </c>
      <c r="E13650" s="7">
        <v>45805.704884259256</v>
      </c>
      <c r="F13650" s="29" t="s">
        <v>4558</v>
      </c>
      <c r="G13650" s="7">
        <v>45805.704884259256</v>
      </c>
    </row>
    <row r="13651" spans="1:7" x14ac:dyDescent="0.25">
      <c r="A13651" s="29" t="s">
        <v>18000</v>
      </c>
      <c r="B13651" s="29" t="s">
        <v>3380</v>
      </c>
      <c r="C13651" s="29" t="s">
        <v>4559</v>
      </c>
      <c r="D13651" s="29" t="s">
        <v>73</v>
      </c>
      <c r="E13651" s="7">
        <v>45805.706585648149</v>
      </c>
      <c r="F13651" s="29" t="s">
        <v>4558</v>
      </c>
      <c r="G13651" s="7">
        <v>45805.706585648149</v>
      </c>
    </row>
    <row r="13652" spans="1:7" x14ac:dyDescent="0.25">
      <c r="A13652" s="29" t="s">
        <v>18001</v>
      </c>
      <c r="B13652" s="29" t="s">
        <v>2941</v>
      </c>
      <c r="C13652" s="29" t="s">
        <v>4566</v>
      </c>
      <c r="D13652" s="29" t="s">
        <v>146</v>
      </c>
      <c r="E13652" s="7">
        <v>45805.703576388885</v>
      </c>
      <c r="F13652" s="29" t="s">
        <v>4558</v>
      </c>
      <c r="G13652" s="7">
        <v>45805.703576388885</v>
      </c>
    </row>
    <row r="13653" spans="1:7" x14ac:dyDescent="0.25">
      <c r="A13653" s="29" t="s">
        <v>18002</v>
      </c>
      <c r="B13653" s="29" t="s">
        <v>13528</v>
      </c>
      <c r="C13653" s="29" t="s">
        <v>4566</v>
      </c>
      <c r="D13653" s="29" t="s">
        <v>146</v>
      </c>
      <c r="E13653" s="7">
        <v>45805.705347222225</v>
      </c>
      <c r="F13653" s="29" t="s">
        <v>4558</v>
      </c>
      <c r="G13653" s="7">
        <v>45805.705347222225</v>
      </c>
    </row>
    <row r="13654" spans="1:7" x14ac:dyDescent="0.25">
      <c r="A13654" s="29" t="s">
        <v>18003</v>
      </c>
      <c r="B13654" s="29" t="s">
        <v>13548</v>
      </c>
      <c r="C13654" s="29" t="s">
        <v>4566</v>
      </c>
      <c r="D13654" s="29" t="s">
        <v>146</v>
      </c>
      <c r="E13654" s="7">
        <v>45805.705451388887</v>
      </c>
      <c r="F13654" s="29" t="s">
        <v>4558</v>
      </c>
      <c r="G13654" s="7">
        <v>45805.705451388887</v>
      </c>
    </row>
    <row r="13655" spans="1:7" x14ac:dyDescent="0.25">
      <c r="A13655" s="29" t="s">
        <v>18004</v>
      </c>
      <c r="B13655" s="29" t="s">
        <v>13552</v>
      </c>
      <c r="C13655" s="29" t="s">
        <v>4566</v>
      </c>
      <c r="D13655" s="29" t="s">
        <v>146</v>
      </c>
      <c r="E13655" s="7">
        <v>45805.705520833333</v>
      </c>
      <c r="F13655" s="29" t="s">
        <v>4558</v>
      </c>
      <c r="G13655" s="7">
        <v>45805.705520833333</v>
      </c>
    </row>
    <row r="13656" spans="1:7" x14ac:dyDescent="0.25">
      <c r="A13656" s="29" t="s">
        <v>18005</v>
      </c>
      <c r="B13656" s="29" t="s">
        <v>13544</v>
      </c>
      <c r="C13656" s="29" t="s">
        <v>4566</v>
      </c>
      <c r="D13656" s="29" t="s">
        <v>146</v>
      </c>
      <c r="E13656" s="7">
        <v>45805.705937500003</v>
      </c>
      <c r="F13656" s="29" t="s">
        <v>4558</v>
      </c>
      <c r="G13656" s="7">
        <v>45805.705937500003</v>
      </c>
    </row>
    <row r="13657" spans="1:7" x14ac:dyDescent="0.25">
      <c r="A13657" s="29" t="s">
        <v>18006</v>
      </c>
      <c r="B13657" s="29" t="s">
        <v>2782</v>
      </c>
      <c r="C13657" s="29" t="s">
        <v>4566</v>
      </c>
      <c r="D13657" s="29" t="s">
        <v>146</v>
      </c>
      <c r="E13657" s="7">
        <v>45805.706064814818</v>
      </c>
      <c r="F13657" s="29" t="s">
        <v>4558</v>
      </c>
      <c r="G13657" s="7">
        <v>45805.706064814818</v>
      </c>
    </row>
    <row r="13658" spans="1:7" x14ac:dyDescent="0.25">
      <c r="A13658" s="29" t="s">
        <v>18007</v>
      </c>
      <c r="B13658" s="29" t="s">
        <v>13530</v>
      </c>
      <c r="C13658" s="29" t="s">
        <v>4566</v>
      </c>
      <c r="D13658" s="29" t="s">
        <v>146</v>
      </c>
      <c r="E13658" s="7">
        <v>45805.70616898148</v>
      </c>
      <c r="F13658" s="29" t="s">
        <v>4558</v>
      </c>
      <c r="G13658" s="7">
        <v>45805.70616898148</v>
      </c>
    </row>
    <row r="13659" spans="1:7" x14ac:dyDescent="0.25">
      <c r="A13659" s="29" t="s">
        <v>18008</v>
      </c>
      <c r="B13659" s="29" t="s">
        <v>4932</v>
      </c>
      <c r="C13659" s="29" t="s">
        <v>4559</v>
      </c>
      <c r="D13659" s="29" t="s">
        <v>73</v>
      </c>
      <c r="E13659" s="7">
        <v>45805.707673611112</v>
      </c>
      <c r="F13659" s="29" t="s">
        <v>4558</v>
      </c>
      <c r="G13659" s="7">
        <v>45805.707673611112</v>
      </c>
    </row>
    <row r="13660" spans="1:7" x14ac:dyDescent="0.25">
      <c r="A13660" s="29" t="s">
        <v>17963</v>
      </c>
      <c r="B13660" s="29" t="s">
        <v>13756</v>
      </c>
      <c r="C13660" s="29" t="s">
        <v>4574</v>
      </c>
      <c r="D13660" s="29" t="s">
        <v>4575</v>
      </c>
      <c r="E13660" s="7">
        <v>45805.699756944443</v>
      </c>
      <c r="F13660" s="29" t="s">
        <v>4563</v>
      </c>
      <c r="G13660" s="7">
        <v>45805.699756944443</v>
      </c>
    </row>
    <row r="13661" spans="1:7" x14ac:dyDescent="0.25">
      <c r="A13661" s="29" t="s">
        <v>17964</v>
      </c>
      <c r="B13661" s="29" t="s">
        <v>3252</v>
      </c>
      <c r="C13661" s="29" t="s">
        <v>4559</v>
      </c>
      <c r="D13661" s="29" t="s">
        <v>84</v>
      </c>
      <c r="E13661" s="7">
        <v>45805.699814814812</v>
      </c>
      <c r="F13661" s="29" t="s">
        <v>4558</v>
      </c>
      <c r="G13661" s="7">
        <v>45805.699814814812</v>
      </c>
    </row>
    <row r="13662" spans="1:7" x14ac:dyDescent="0.25">
      <c r="A13662" s="29" t="s">
        <v>17965</v>
      </c>
      <c r="B13662" s="29" t="s">
        <v>3254</v>
      </c>
      <c r="C13662" s="29" t="s">
        <v>4559</v>
      </c>
      <c r="D13662" s="29" t="s">
        <v>84</v>
      </c>
      <c r="E13662" s="7">
        <v>45805.699861111112</v>
      </c>
      <c r="F13662" s="29" t="s">
        <v>4558</v>
      </c>
      <c r="G13662" s="7">
        <v>45805.699861111112</v>
      </c>
    </row>
    <row r="13663" spans="1:7" x14ac:dyDescent="0.25">
      <c r="A13663" s="29" t="s">
        <v>17966</v>
      </c>
      <c r="B13663" s="29" t="s">
        <v>3256</v>
      </c>
      <c r="C13663" s="29" t="s">
        <v>4559</v>
      </c>
      <c r="D13663" s="29" t="s">
        <v>84</v>
      </c>
      <c r="E13663" s="7">
        <v>45805.699895833335</v>
      </c>
      <c r="F13663" s="29" t="s">
        <v>4558</v>
      </c>
      <c r="G13663" s="7">
        <v>45805.699895833335</v>
      </c>
    </row>
    <row r="13664" spans="1:7" x14ac:dyDescent="0.25">
      <c r="A13664" s="29" t="s">
        <v>17967</v>
      </c>
      <c r="B13664" s="29" t="s">
        <v>15542</v>
      </c>
      <c r="C13664" s="29" t="s">
        <v>4564</v>
      </c>
      <c r="D13664" s="29" t="s">
        <v>4570</v>
      </c>
      <c r="E13664" s="7">
        <v>45805.699050925927</v>
      </c>
      <c r="F13664" s="29" t="s">
        <v>4563</v>
      </c>
      <c r="G13664" s="7">
        <v>45805.699050925927</v>
      </c>
    </row>
    <row r="13665" spans="1:7" x14ac:dyDescent="0.25">
      <c r="A13665" s="29" t="s">
        <v>17968</v>
      </c>
      <c r="B13665" s="29" t="s">
        <v>15441</v>
      </c>
      <c r="C13665" s="29" t="s">
        <v>4564</v>
      </c>
      <c r="D13665" s="29" t="s">
        <v>4570</v>
      </c>
      <c r="E13665" s="7">
        <v>45805.69908564815</v>
      </c>
      <c r="F13665" s="29" t="s">
        <v>4563</v>
      </c>
      <c r="G13665" s="7">
        <v>45805.69908564815</v>
      </c>
    </row>
    <row r="13666" spans="1:7" x14ac:dyDescent="0.25">
      <c r="A13666" s="29" t="s">
        <v>17969</v>
      </c>
      <c r="B13666" s="29" t="s">
        <v>15451</v>
      </c>
      <c r="C13666" s="29" t="s">
        <v>4564</v>
      </c>
      <c r="D13666" s="29" t="s">
        <v>4570</v>
      </c>
      <c r="E13666" s="7">
        <v>45805.699120370373</v>
      </c>
      <c r="F13666" s="29" t="s">
        <v>4563</v>
      </c>
      <c r="G13666" s="7">
        <v>45805.699120370373</v>
      </c>
    </row>
    <row r="13667" spans="1:7" x14ac:dyDescent="0.25">
      <c r="A13667" s="29" t="s">
        <v>17970</v>
      </c>
      <c r="B13667" s="29" t="s">
        <v>15447</v>
      </c>
      <c r="C13667" s="29" t="s">
        <v>4564</v>
      </c>
      <c r="D13667" s="29" t="s">
        <v>4570</v>
      </c>
      <c r="E13667" s="7">
        <v>45805.699143518519</v>
      </c>
      <c r="F13667" s="29" t="s">
        <v>4563</v>
      </c>
      <c r="G13667" s="7">
        <v>45805.699143518519</v>
      </c>
    </row>
    <row r="13668" spans="1:7" x14ac:dyDescent="0.25">
      <c r="A13668" s="29" t="s">
        <v>17971</v>
      </c>
      <c r="B13668" s="29" t="s">
        <v>15445</v>
      </c>
      <c r="C13668" s="29" t="s">
        <v>4564</v>
      </c>
      <c r="D13668" s="29" t="s">
        <v>4570</v>
      </c>
      <c r="E13668" s="7">
        <v>45805.699178240742</v>
      </c>
      <c r="F13668" s="29" t="s">
        <v>4563</v>
      </c>
      <c r="G13668" s="7">
        <v>45805.699178240742</v>
      </c>
    </row>
    <row r="13669" spans="1:7" x14ac:dyDescent="0.25">
      <c r="A13669" s="29" t="s">
        <v>17972</v>
      </c>
      <c r="B13669" s="29" t="s">
        <v>15449</v>
      </c>
      <c r="C13669" s="29" t="s">
        <v>4564</v>
      </c>
      <c r="D13669" s="29" t="s">
        <v>4570</v>
      </c>
      <c r="E13669" s="7">
        <v>45805.699201388888</v>
      </c>
      <c r="F13669" s="29" t="s">
        <v>4563</v>
      </c>
      <c r="G13669" s="7">
        <v>45805.699201388888</v>
      </c>
    </row>
    <row r="13670" spans="1:7" x14ac:dyDescent="0.25">
      <c r="A13670" s="29" t="s">
        <v>17973</v>
      </c>
      <c r="B13670" s="29" t="s">
        <v>15453</v>
      </c>
      <c r="C13670" s="29" t="s">
        <v>4564</v>
      </c>
      <c r="D13670" s="29" t="s">
        <v>4570</v>
      </c>
      <c r="E13670" s="7">
        <v>45805.699259259258</v>
      </c>
      <c r="F13670" s="29" t="s">
        <v>4563</v>
      </c>
      <c r="G13670" s="7">
        <v>45805.699259259258</v>
      </c>
    </row>
    <row r="13671" spans="1:7" x14ac:dyDescent="0.25">
      <c r="A13671" s="29" t="s">
        <v>17974</v>
      </c>
      <c r="B13671" s="29" t="s">
        <v>15443</v>
      </c>
      <c r="C13671" s="29" t="s">
        <v>4564</v>
      </c>
      <c r="D13671" s="29" t="s">
        <v>4570</v>
      </c>
      <c r="E13671" s="7">
        <v>45805.699305555558</v>
      </c>
      <c r="F13671" s="29" t="s">
        <v>4563</v>
      </c>
      <c r="G13671" s="7">
        <v>45805.699305555558</v>
      </c>
    </row>
    <row r="13672" spans="1:7" x14ac:dyDescent="0.25">
      <c r="A13672" s="29" t="s">
        <v>17975</v>
      </c>
      <c r="B13672" s="29" t="s">
        <v>3256</v>
      </c>
      <c r="C13672" s="29" t="s">
        <v>4566</v>
      </c>
      <c r="D13672" s="29" t="s">
        <v>84</v>
      </c>
      <c r="E13672" s="7">
        <v>45805.700023148151</v>
      </c>
      <c r="F13672" s="29" t="s">
        <v>4558</v>
      </c>
      <c r="G13672" s="7">
        <v>45805.700023148151</v>
      </c>
    </row>
    <row r="13673" spans="1:7" x14ac:dyDescent="0.25">
      <c r="A13673" s="29" t="s">
        <v>17976</v>
      </c>
      <c r="B13673" s="29" t="s">
        <v>3254</v>
      </c>
      <c r="C13673" s="29" t="s">
        <v>4566</v>
      </c>
      <c r="D13673" s="29" t="s">
        <v>84</v>
      </c>
      <c r="E13673" s="7">
        <v>45805.700069444443</v>
      </c>
      <c r="F13673" s="29" t="s">
        <v>4558</v>
      </c>
      <c r="G13673" s="7">
        <v>45805.700069444443</v>
      </c>
    </row>
    <row r="13674" spans="1:7" x14ac:dyDescent="0.25">
      <c r="A13674" s="29" t="s">
        <v>17977</v>
      </c>
      <c r="B13674" s="29" t="s">
        <v>2953</v>
      </c>
      <c r="C13674" s="29" t="s">
        <v>4559</v>
      </c>
      <c r="D13674" s="29" t="s">
        <v>146</v>
      </c>
      <c r="E13674" s="7">
        <v>45805.697800925926</v>
      </c>
      <c r="F13674" s="29" t="s">
        <v>4558</v>
      </c>
      <c r="G13674" s="7">
        <v>45805.697800925926</v>
      </c>
    </row>
    <row r="13675" spans="1:7" x14ac:dyDescent="0.25">
      <c r="A13675" s="29" t="s">
        <v>17978</v>
      </c>
      <c r="B13675" s="29" t="s">
        <v>13528</v>
      </c>
      <c r="C13675" s="29" t="s">
        <v>4559</v>
      </c>
      <c r="D13675" s="29" t="s">
        <v>146</v>
      </c>
      <c r="E13675" s="7">
        <v>45805.69804398148</v>
      </c>
      <c r="F13675" s="29" t="s">
        <v>4558</v>
      </c>
      <c r="G13675" s="7">
        <v>45805.69804398148</v>
      </c>
    </row>
    <row r="13676" spans="1:7" x14ac:dyDescent="0.25">
      <c r="A13676" s="29" t="s">
        <v>17979</v>
      </c>
      <c r="B13676" s="29" t="s">
        <v>13548</v>
      </c>
      <c r="C13676" s="29" t="s">
        <v>4559</v>
      </c>
      <c r="D13676" s="29" t="s">
        <v>146</v>
      </c>
      <c r="E13676" s="7">
        <v>45805.698148148149</v>
      </c>
      <c r="F13676" s="29" t="s">
        <v>4558</v>
      </c>
      <c r="G13676" s="7">
        <v>45805.698148148149</v>
      </c>
    </row>
    <row r="13677" spans="1:7" x14ac:dyDescent="0.25">
      <c r="A13677" s="29" t="s">
        <v>17980</v>
      </c>
      <c r="B13677" s="29" t="s">
        <v>13552</v>
      </c>
      <c r="C13677" s="29" t="s">
        <v>4559</v>
      </c>
      <c r="D13677" s="29" t="s">
        <v>146</v>
      </c>
      <c r="E13677" s="7">
        <v>45805.698321759257</v>
      </c>
      <c r="F13677" s="29" t="s">
        <v>4558</v>
      </c>
      <c r="G13677" s="7">
        <v>45805.698321759257</v>
      </c>
    </row>
    <row r="13678" spans="1:7" x14ac:dyDescent="0.25">
      <c r="A13678" s="29" t="s">
        <v>17981</v>
      </c>
      <c r="B13678" s="29" t="s">
        <v>13544</v>
      </c>
      <c r="C13678" s="29" t="s">
        <v>4559</v>
      </c>
      <c r="D13678" s="29" t="s">
        <v>146</v>
      </c>
      <c r="E13678" s="7">
        <v>45805.698634259257</v>
      </c>
      <c r="F13678" s="29" t="s">
        <v>4558</v>
      </c>
      <c r="G13678" s="7">
        <v>45805.698634259257</v>
      </c>
    </row>
    <row r="13679" spans="1:7" x14ac:dyDescent="0.25">
      <c r="A13679" s="29" t="s">
        <v>17982</v>
      </c>
      <c r="B13679" s="29" t="s">
        <v>2782</v>
      </c>
      <c r="C13679" s="29" t="s">
        <v>4559</v>
      </c>
      <c r="D13679" s="29" t="s">
        <v>146</v>
      </c>
      <c r="E13679" s="7">
        <v>45805.698958333334</v>
      </c>
      <c r="F13679" s="29" t="s">
        <v>4558</v>
      </c>
      <c r="G13679" s="7">
        <v>45805.698958333334</v>
      </c>
    </row>
    <row r="13680" spans="1:7" x14ac:dyDescent="0.25">
      <c r="A13680" s="29" t="s">
        <v>17983</v>
      </c>
      <c r="B13680" s="29" t="s">
        <v>13530</v>
      </c>
      <c r="C13680" s="29" t="s">
        <v>4559</v>
      </c>
      <c r="D13680" s="29" t="s">
        <v>146</v>
      </c>
      <c r="E13680" s="7">
        <v>45805.699108796296</v>
      </c>
      <c r="F13680" s="29" t="s">
        <v>4558</v>
      </c>
      <c r="G13680" s="7">
        <v>45805.699108796296</v>
      </c>
    </row>
    <row r="13681" spans="1:7" x14ac:dyDescent="0.25">
      <c r="A13681" s="29" t="s">
        <v>17984</v>
      </c>
      <c r="B13681" s="29" t="s">
        <v>10959</v>
      </c>
      <c r="C13681" s="29" t="s">
        <v>4566</v>
      </c>
      <c r="D13681" s="29" t="s">
        <v>313</v>
      </c>
      <c r="E13681" s="7">
        <v>45805.700729166667</v>
      </c>
      <c r="F13681" s="29" t="s">
        <v>4558</v>
      </c>
      <c r="G13681" s="7">
        <v>45805.700729166667</v>
      </c>
    </row>
    <row r="13682" spans="1:7" x14ac:dyDescent="0.25">
      <c r="A13682" s="29" t="s">
        <v>17985</v>
      </c>
      <c r="B13682" s="29" t="s">
        <v>10955</v>
      </c>
      <c r="C13682" s="29" t="s">
        <v>4566</v>
      </c>
      <c r="D13682" s="29" t="s">
        <v>313</v>
      </c>
      <c r="E13682" s="7">
        <v>45805.700914351852</v>
      </c>
      <c r="F13682" s="29" t="s">
        <v>4558</v>
      </c>
      <c r="G13682" s="7">
        <v>45805.700914351852</v>
      </c>
    </row>
    <row r="13683" spans="1:7" x14ac:dyDescent="0.25">
      <c r="A13683" s="29" t="s">
        <v>17986</v>
      </c>
      <c r="B13683" s="29" t="s">
        <v>2937</v>
      </c>
      <c r="C13683" s="29" t="s">
        <v>4559</v>
      </c>
      <c r="D13683" s="29" t="s">
        <v>146</v>
      </c>
      <c r="E13683" s="7">
        <v>45805.701458333337</v>
      </c>
      <c r="F13683" s="29" t="s">
        <v>4558</v>
      </c>
      <c r="G13683" s="7">
        <v>45805.701458333337</v>
      </c>
    </row>
    <row r="13684" spans="1:7" x14ac:dyDescent="0.25">
      <c r="A13684" s="29" t="s">
        <v>17987</v>
      </c>
      <c r="B13684" s="29" t="s">
        <v>2945</v>
      </c>
      <c r="C13684" s="29" t="s">
        <v>4559</v>
      </c>
      <c r="D13684" s="29" t="s">
        <v>146</v>
      </c>
      <c r="E13684" s="7">
        <v>45805.701550925929</v>
      </c>
      <c r="F13684" s="29" t="s">
        <v>4558</v>
      </c>
      <c r="G13684" s="7">
        <v>45805.701550925929</v>
      </c>
    </row>
    <row r="13685" spans="1:7" x14ac:dyDescent="0.25">
      <c r="A13685" s="29" t="s">
        <v>17988</v>
      </c>
      <c r="B13685" s="29" t="s">
        <v>11086</v>
      </c>
      <c r="C13685" s="29" t="s">
        <v>4574</v>
      </c>
      <c r="D13685" s="29" t="s">
        <v>4575</v>
      </c>
      <c r="E13685" s="7">
        <v>45805.702314814815</v>
      </c>
      <c r="F13685" s="29" t="s">
        <v>4563</v>
      </c>
      <c r="G13685" s="7">
        <v>45805.702314814815</v>
      </c>
    </row>
    <row r="13686" spans="1:7" x14ac:dyDescent="0.25">
      <c r="A13686" s="29" t="s">
        <v>17989</v>
      </c>
      <c r="B13686" s="29" t="s">
        <v>10776</v>
      </c>
      <c r="C13686" s="29" t="s">
        <v>4566</v>
      </c>
      <c r="D13686" s="29" t="s">
        <v>271</v>
      </c>
      <c r="E13686" s="7">
        <v>45805.704722222225</v>
      </c>
      <c r="F13686" s="29" t="s">
        <v>4558</v>
      </c>
      <c r="G13686" s="7">
        <v>45805.704722222225</v>
      </c>
    </row>
    <row r="13687" spans="1:7" x14ac:dyDescent="0.25">
      <c r="A13687" s="29" t="s">
        <v>17990</v>
      </c>
      <c r="B13687" s="29" t="s">
        <v>3318</v>
      </c>
      <c r="C13687" s="29" t="s">
        <v>4559</v>
      </c>
      <c r="D13687" s="29" t="s">
        <v>73</v>
      </c>
      <c r="E13687" s="7">
        <v>45805.703194444446</v>
      </c>
      <c r="F13687" s="29" t="s">
        <v>4558</v>
      </c>
      <c r="G13687" s="7">
        <v>45805.703194444446</v>
      </c>
    </row>
    <row r="13688" spans="1:7" x14ac:dyDescent="0.25">
      <c r="A13688" s="29" t="s">
        <v>17991</v>
      </c>
      <c r="B13688" s="29" t="s">
        <v>2786</v>
      </c>
      <c r="C13688" s="29" t="s">
        <v>4559</v>
      </c>
      <c r="D13688" s="29" t="s">
        <v>73</v>
      </c>
      <c r="E13688" s="7">
        <v>45805.703831018516</v>
      </c>
      <c r="F13688" s="29" t="s">
        <v>4558</v>
      </c>
      <c r="G13688" s="7">
        <v>45805.703831018516</v>
      </c>
    </row>
    <row r="13689" spans="1:7" x14ac:dyDescent="0.25">
      <c r="A13689" s="29" t="s">
        <v>17992</v>
      </c>
      <c r="B13689" s="29" t="s">
        <v>2923</v>
      </c>
      <c r="C13689" s="29" t="s">
        <v>4559</v>
      </c>
      <c r="D13689" s="29" t="s">
        <v>73</v>
      </c>
      <c r="E13689" s="7">
        <v>45805.703923611109</v>
      </c>
      <c r="F13689" s="29" t="s">
        <v>4558</v>
      </c>
      <c r="G13689" s="7">
        <v>45805.703923611109</v>
      </c>
    </row>
    <row r="13690" spans="1:7" x14ac:dyDescent="0.25">
      <c r="A13690" s="29" t="s">
        <v>17993</v>
      </c>
      <c r="B13690" s="29" t="s">
        <v>2925</v>
      </c>
      <c r="C13690" s="29" t="s">
        <v>4559</v>
      </c>
      <c r="D13690" s="29" t="s">
        <v>73</v>
      </c>
      <c r="E13690" s="7">
        <v>45805.704270833332</v>
      </c>
      <c r="F13690" s="29" t="s">
        <v>4558</v>
      </c>
      <c r="G13690" s="7">
        <v>45805.704270833332</v>
      </c>
    </row>
    <row r="13691" spans="1:7" x14ac:dyDescent="0.25">
      <c r="A13691" s="29" t="s">
        <v>17994</v>
      </c>
      <c r="B13691" s="29" t="s">
        <v>2929</v>
      </c>
      <c r="C13691" s="29" t="s">
        <v>4559</v>
      </c>
      <c r="D13691" s="29" t="s">
        <v>73</v>
      </c>
      <c r="E13691" s="7">
        <v>45805.704375000001</v>
      </c>
      <c r="F13691" s="29" t="s">
        <v>4558</v>
      </c>
      <c r="G13691" s="7">
        <v>45805.704375000001</v>
      </c>
    </row>
    <row r="13692" spans="1:7" x14ac:dyDescent="0.25">
      <c r="A13692" s="29" t="s">
        <v>17995</v>
      </c>
      <c r="B13692" s="29" t="s">
        <v>2955</v>
      </c>
      <c r="C13692" s="29" t="s">
        <v>4559</v>
      </c>
      <c r="D13692" s="29" t="s">
        <v>73</v>
      </c>
      <c r="E13692" s="7">
        <v>45805.704444444447</v>
      </c>
      <c r="F13692" s="29" t="s">
        <v>4558</v>
      </c>
      <c r="G13692" s="7">
        <v>45805.704444444447</v>
      </c>
    </row>
    <row r="13693" spans="1:7" x14ac:dyDescent="0.25">
      <c r="A13693" s="29" t="s">
        <v>17996</v>
      </c>
      <c r="B13693" s="29" t="s">
        <v>2967</v>
      </c>
      <c r="C13693" s="29" t="s">
        <v>4559</v>
      </c>
      <c r="D13693" s="29" t="s">
        <v>73</v>
      </c>
      <c r="E13693" s="7">
        <v>45805.704641203702</v>
      </c>
      <c r="F13693" s="29" t="s">
        <v>4558</v>
      </c>
      <c r="G13693" s="7">
        <v>45805.704641203702</v>
      </c>
    </row>
    <row r="13694" spans="1:7" x14ac:dyDescent="0.25">
      <c r="A13694" s="29" t="s">
        <v>17997</v>
      </c>
      <c r="B13694" s="29" t="s">
        <v>2969</v>
      </c>
      <c r="C13694" s="29" t="s">
        <v>4559</v>
      </c>
      <c r="D13694" s="29" t="s">
        <v>73</v>
      </c>
      <c r="E13694" s="7">
        <v>45805.704722222225</v>
      </c>
      <c r="F13694" s="29" t="s">
        <v>4558</v>
      </c>
      <c r="G13694" s="7">
        <v>45805.704722222225</v>
      </c>
    </row>
    <row r="13695" spans="1:7" x14ac:dyDescent="0.25">
      <c r="A13695" s="29" t="s">
        <v>17998</v>
      </c>
      <c r="B13695" s="29" t="s">
        <v>2987</v>
      </c>
      <c r="C13695" s="29" t="s">
        <v>4559</v>
      </c>
      <c r="D13695" s="29" t="s">
        <v>73</v>
      </c>
      <c r="E13695" s="7">
        <v>45805.704826388886</v>
      </c>
      <c r="F13695" s="29" t="s">
        <v>4558</v>
      </c>
      <c r="G13695" s="7">
        <v>45805.704826388886</v>
      </c>
    </row>
    <row r="13696" spans="1:7" x14ac:dyDescent="0.25">
      <c r="A13696" s="29" t="s">
        <v>17999</v>
      </c>
      <c r="B13696" s="29" t="s">
        <v>2993</v>
      </c>
      <c r="C13696" s="29" t="s">
        <v>4559</v>
      </c>
      <c r="D13696" s="29" t="s">
        <v>73</v>
      </c>
      <c r="E13696" s="7">
        <v>45805.704884259256</v>
      </c>
      <c r="F13696" s="29" t="s">
        <v>4558</v>
      </c>
      <c r="G13696" s="7">
        <v>45805.704884259256</v>
      </c>
    </row>
    <row r="13697" spans="1:7" x14ac:dyDescent="0.25">
      <c r="A13697" s="29" t="s">
        <v>18000</v>
      </c>
      <c r="B13697" s="29" t="s">
        <v>3380</v>
      </c>
      <c r="C13697" s="29" t="s">
        <v>4559</v>
      </c>
      <c r="D13697" s="29" t="s">
        <v>73</v>
      </c>
      <c r="E13697" s="7">
        <v>45805.706585648149</v>
      </c>
      <c r="F13697" s="29" t="s">
        <v>4558</v>
      </c>
      <c r="G13697" s="7">
        <v>45805.706585648149</v>
      </c>
    </row>
    <row r="13698" spans="1:7" x14ac:dyDescent="0.25">
      <c r="A13698" s="29" t="s">
        <v>18001</v>
      </c>
      <c r="B13698" s="29" t="s">
        <v>2941</v>
      </c>
      <c r="C13698" s="29" t="s">
        <v>4566</v>
      </c>
      <c r="D13698" s="29" t="s">
        <v>146</v>
      </c>
      <c r="E13698" s="7">
        <v>45805.703576388885</v>
      </c>
      <c r="F13698" s="29" t="s">
        <v>4558</v>
      </c>
      <c r="G13698" s="7">
        <v>45805.703576388885</v>
      </c>
    </row>
    <row r="13699" spans="1:7" x14ac:dyDescent="0.25">
      <c r="A13699" s="29" t="s">
        <v>18002</v>
      </c>
      <c r="B13699" s="29" t="s">
        <v>13528</v>
      </c>
      <c r="C13699" s="29" t="s">
        <v>4566</v>
      </c>
      <c r="D13699" s="29" t="s">
        <v>146</v>
      </c>
      <c r="E13699" s="7">
        <v>45805.705347222225</v>
      </c>
      <c r="F13699" s="29" t="s">
        <v>4558</v>
      </c>
      <c r="G13699" s="7">
        <v>45805.705347222225</v>
      </c>
    </row>
    <row r="13700" spans="1:7" x14ac:dyDescent="0.25">
      <c r="A13700" s="29" t="s">
        <v>18003</v>
      </c>
      <c r="B13700" s="29" t="s">
        <v>13548</v>
      </c>
      <c r="C13700" s="29" t="s">
        <v>4566</v>
      </c>
      <c r="D13700" s="29" t="s">
        <v>146</v>
      </c>
      <c r="E13700" s="7">
        <v>45805.705451388887</v>
      </c>
      <c r="F13700" s="29" t="s">
        <v>4558</v>
      </c>
      <c r="G13700" s="7">
        <v>45805.705451388887</v>
      </c>
    </row>
    <row r="13701" spans="1:7" x14ac:dyDescent="0.25">
      <c r="A13701" s="29" t="s">
        <v>18004</v>
      </c>
      <c r="B13701" s="29" t="s">
        <v>13552</v>
      </c>
      <c r="C13701" s="29" t="s">
        <v>4566</v>
      </c>
      <c r="D13701" s="29" t="s">
        <v>146</v>
      </c>
      <c r="E13701" s="7">
        <v>45805.705520833333</v>
      </c>
      <c r="F13701" s="29" t="s">
        <v>4558</v>
      </c>
      <c r="G13701" s="7">
        <v>45805.705520833333</v>
      </c>
    </row>
    <row r="13702" spans="1:7" x14ac:dyDescent="0.25">
      <c r="A13702" s="29" t="s">
        <v>18005</v>
      </c>
      <c r="B13702" s="29" t="s">
        <v>13544</v>
      </c>
      <c r="C13702" s="29" t="s">
        <v>4566</v>
      </c>
      <c r="D13702" s="29" t="s">
        <v>146</v>
      </c>
      <c r="E13702" s="7">
        <v>45805.705937500003</v>
      </c>
      <c r="F13702" s="29" t="s">
        <v>4558</v>
      </c>
      <c r="G13702" s="7">
        <v>45805.705937500003</v>
      </c>
    </row>
    <row r="13703" spans="1:7" x14ac:dyDescent="0.25">
      <c r="A13703" s="29" t="s">
        <v>18006</v>
      </c>
      <c r="B13703" s="29" t="s">
        <v>2782</v>
      </c>
      <c r="C13703" s="29" t="s">
        <v>4566</v>
      </c>
      <c r="D13703" s="29" t="s">
        <v>146</v>
      </c>
      <c r="E13703" s="7">
        <v>45805.706064814818</v>
      </c>
      <c r="F13703" s="29" t="s">
        <v>4558</v>
      </c>
      <c r="G13703" s="7">
        <v>45805.706064814818</v>
      </c>
    </row>
    <row r="13704" spans="1:7" x14ac:dyDescent="0.25">
      <c r="A13704" s="29" t="s">
        <v>18007</v>
      </c>
      <c r="B13704" s="29" t="s">
        <v>13530</v>
      </c>
      <c r="C13704" s="29" t="s">
        <v>4566</v>
      </c>
      <c r="D13704" s="29" t="s">
        <v>146</v>
      </c>
      <c r="E13704" s="7">
        <v>45805.70616898148</v>
      </c>
      <c r="F13704" s="29" t="s">
        <v>4558</v>
      </c>
      <c r="G13704" s="7">
        <v>45805.70616898148</v>
      </c>
    </row>
    <row r="13705" spans="1:7" x14ac:dyDescent="0.25">
      <c r="A13705" s="29" t="s">
        <v>18008</v>
      </c>
      <c r="B13705" s="29" t="s">
        <v>4932</v>
      </c>
      <c r="C13705" s="29" t="s">
        <v>4559</v>
      </c>
      <c r="D13705" s="29" t="s">
        <v>73</v>
      </c>
      <c r="E13705" s="7">
        <v>45805.707673611112</v>
      </c>
      <c r="F13705" s="29" t="s">
        <v>4558</v>
      </c>
      <c r="G13705" s="7">
        <v>45805.707673611112</v>
      </c>
    </row>
    <row r="13706" spans="1:7" x14ac:dyDescent="0.25">
      <c r="A13706" s="29" t="s">
        <v>18009</v>
      </c>
      <c r="B13706" s="29" t="s">
        <v>3530</v>
      </c>
      <c r="C13706" s="29" t="s">
        <v>4559</v>
      </c>
      <c r="D13706" s="29" t="s">
        <v>146</v>
      </c>
      <c r="E13706" s="7">
        <v>45805.708171296297</v>
      </c>
      <c r="F13706" s="29" t="s">
        <v>4558</v>
      </c>
      <c r="G13706" s="7">
        <v>45805.708171296297</v>
      </c>
    </row>
    <row r="13707" spans="1:7" x14ac:dyDescent="0.25">
      <c r="A13707" s="29" t="s">
        <v>18010</v>
      </c>
      <c r="B13707" s="29" t="s">
        <v>13550</v>
      </c>
      <c r="C13707" s="29" t="s">
        <v>4559</v>
      </c>
      <c r="D13707" s="29" t="s">
        <v>146</v>
      </c>
      <c r="E13707" s="7">
        <v>45805.708541666667</v>
      </c>
      <c r="F13707" s="29" t="s">
        <v>4558</v>
      </c>
      <c r="G13707" s="7">
        <v>45805.708541666667</v>
      </c>
    </row>
    <row r="13708" spans="1:7" x14ac:dyDescent="0.25">
      <c r="A13708" s="29" t="s">
        <v>18011</v>
      </c>
      <c r="B13708" s="29" t="s">
        <v>13550</v>
      </c>
      <c r="C13708" s="29" t="s">
        <v>4566</v>
      </c>
      <c r="D13708" s="29" t="s">
        <v>146</v>
      </c>
      <c r="E13708" s="7">
        <v>45805.708923611113</v>
      </c>
      <c r="F13708" s="29" t="s">
        <v>4558</v>
      </c>
      <c r="G13708" s="7">
        <v>45805.708923611113</v>
      </c>
    </row>
    <row r="13709" spans="1:7" x14ac:dyDescent="0.25">
      <c r="A13709" s="29" t="s">
        <v>18012</v>
      </c>
      <c r="B13709" s="29" t="s">
        <v>4932</v>
      </c>
      <c r="C13709" s="29" t="s">
        <v>4566</v>
      </c>
      <c r="D13709" s="29" t="s">
        <v>73</v>
      </c>
      <c r="E13709" s="7">
        <v>45805.708298611113</v>
      </c>
      <c r="F13709" s="29" t="s">
        <v>4558</v>
      </c>
      <c r="G13709" s="7">
        <v>45805.708298611113</v>
      </c>
    </row>
    <row r="13710" spans="1:7" x14ac:dyDescent="0.25">
      <c r="A13710" s="29" t="s">
        <v>18013</v>
      </c>
      <c r="B13710" s="29" t="s">
        <v>3265</v>
      </c>
      <c r="C13710" s="29" t="s">
        <v>4566</v>
      </c>
      <c r="D13710" s="29" t="s">
        <v>73</v>
      </c>
      <c r="E13710" s="7">
        <v>45805.708368055559</v>
      </c>
      <c r="F13710" s="29" t="s">
        <v>4558</v>
      </c>
      <c r="G13710" s="7">
        <v>45805.708368055559</v>
      </c>
    </row>
    <row r="13711" spans="1:7" x14ac:dyDescent="0.25">
      <c r="A13711" s="29" t="s">
        <v>18014</v>
      </c>
      <c r="B13711" s="29" t="s">
        <v>3318</v>
      </c>
      <c r="C13711" s="29" t="s">
        <v>4566</v>
      </c>
      <c r="D13711" s="29" t="s">
        <v>73</v>
      </c>
      <c r="E13711" s="7">
        <v>45805.708414351851</v>
      </c>
      <c r="F13711" s="29" t="s">
        <v>4558</v>
      </c>
      <c r="G13711" s="7">
        <v>45805.708414351851</v>
      </c>
    </row>
    <row r="13712" spans="1:7" x14ac:dyDescent="0.25">
      <c r="A13712" s="29" t="s">
        <v>18015</v>
      </c>
      <c r="B13712" s="29" t="s">
        <v>1572</v>
      </c>
      <c r="C13712" s="29" t="s">
        <v>4566</v>
      </c>
      <c r="D13712" s="29" t="s">
        <v>73</v>
      </c>
      <c r="E13712" s="7">
        <v>45805.708541666667</v>
      </c>
      <c r="F13712" s="29" t="s">
        <v>4558</v>
      </c>
      <c r="G13712" s="7">
        <v>45805.708541666667</v>
      </c>
    </row>
    <row r="13713" spans="1:7" x14ac:dyDescent="0.25">
      <c r="A13713" s="29" t="s">
        <v>18016</v>
      </c>
      <c r="B13713" s="29" t="s">
        <v>3140</v>
      </c>
      <c r="C13713" s="29" t="s">
        <v>4566</v>
      </c>
      <c r="D13713" s="29" t="s">
        <v>73</v>
      </c>
      <c r="E13713" s="7">
        <v>45805.708622685182</v>
      </c>
      <c r="F13713" s="29" t="s">
        <v>4558</v>
      </c>
      <c r="G13713" s="7">
        <v>45805.708622685182</v>
      </c>
    </row>
    <row r="13714" spans="1:7" x14ac:dyDescent="0.25">
      <c r="A13714" s="29" t="s">
        <v>18017</v>
      </c>
      <c r="B13714" s="29" t="s">
        <v>2778</v>
      </c>
      <c r="C13714" s="29" t="s">
        <v>4566</v>
      </c>
      <c r="D13714" s="29" t="s">
        <v>73</v>
      </c>
      <c r="E13714" s="7">
        <v>45805.708761574075</v>
      </c>
      <c r="F13714" s="29" t="s">
        <v>4558</v>
      </c>
      <c r="G13714" s="7">
        <v>45805.708761574075</v>
      </c>
    </row>
    <row r="13715" spans="1:7" x14ac:dyDescent="0.25">
      <c r="A13715" s="29" t="s">
        <v>18018</v>
      </c>
      <c r="B13715" s="29" t="s">
        <v>2786</v>
      </c>
      <c r="C13715" s="29" t="s">
        <v>4566</v>
      </c>
      <c r="D13715" s="29" t="s">
        <v>73</v>
      </c>
      <c r="E13715" s="7">
        <v>45805.708935185183</v>
      </c>
      <c r="F13715" s="29" t="s">
        <v>4558</v>
      </c>
      <c r="G13715" s="7">
        <v>45805.708935185183</v>
      </c>
    </row>
    <row r="13716" spans="1:7" x14ac:dyDescent="0.25">
      <c r="A13716" s="29" t="s">
        <v>18019</v>
      </c>
      <c r="B13716" s="29" t="s">
        <v>2923</v>
      </c>
      <c r="C13716" s="29" t="s">
        <v>4566</v>
      </c>
      <c r="D13716" s="29" t="s">
        <v>73</v>
      </c>
      <c r="E13716" s="7">
        <v>45805.709016203706</v>
      </c>
      <c r="F13716" s="29" t="s">
        <v>4558</v>
      </c>
      <c r="G13716" s="7">
        <v>45805.709016203706</v>
      </c>
    </row>
    <row r="13717" spans="1:7" x14ac:dyDescent="0.25">
      <c r="A13717" s="29" t="s">
        <v>18020</v>
      </c>
      <c r="B13717" s="29" t="s">
        <v>2925</v>
      </c>
      <c r="C13717" s="29" t="s">
        <v>4566</v>
      </c>
      <c r="D13717" s="29" t="s">
        <v>73</v>
      </c>
      <c r="E13717" s="7">
        <v>45805.709155092591</v>
      </c>
      <c r="F13717" s="29" t="s">
        <v>4558</v>
      </c>
      <c r="G13717" s="7">
        <v>45805.709155092591</v>
      </c>
    </row>
    <row r="13718" spans="1:7" x14ac:dyDescent="0.25">
      <c r="A13718" s="29" t="s">
        <v>18021</v>
      </c>
      <c r="B13718" s="29" t="s">
        <v>2929</v>
      </c>
      <c r="C13718" s="29" t="s">
        <v>4566</v>
      </c>
      <c r="D13718" s="29" t="s">
        <v>73</v>
      </c>
      <c r="E13718" s="7">
        <v>45805.709247685183</v>
      </c>
      <c r="F13718" s="29" t="s">
        <v>4558</v>
      </c>
      <c r="G13718" s="7">
        <v>45805.709247685183</v>
      </c>
    </row>
    <row r="13719" spans="1:7" x14ac:dyDescent="0.25">
      <c r="A13719" s="29" t="s">
        <v>18022</v>
      </c>
      <c r="B13719" s="29" t="s">
        <v>2955</v>
      </c>
      <c r="C13719" s="29" t="s">
        <v>4566</v>
      </c>
      <c r="D13719" s="29" t="s">
        <v>73</v>
      </c>
      <c r="E13719" s="7">
        <v>45805.709479166668</v>
      </c>
      <c r="F13719" s="29" t="s">
        <v>4558</v>
      </c>
      <c r="G13719" s="7">
        <v>45805.709479166668</v>
      </c>
    </row>
    <row r="13720" spans="1:7" x14ac:dyDescent="0.25">
      <c r="A13720" s="29" t="s">
        <v>18023</v>
      </c>
      <c r="B13720" s="29" t="s">
        <v>2967</v>
      </c>
      <c r="C13720" s="29" t="s">
        <v>4566</v>
      </c>
      <c r="D13720" s="29" t="s">
        <v>73</v>
      </c>
      <c r="E13720" s="7">
        <v>45805.709537037037</v>
      </c>
      <c r="F13720" s="29" t="s">
        <v>4558</v>
      </c>
      <c r="G13720" s="7">
        <v>45805.709537037037</v>
      </c>
    </row>
    <row r="13721" spans="1:7" x14ac:dyDescent="0.25">
      <c r="A13721" s="29" t="s">
        <v>18024</v>
      </c>
      <c r="B13721" s="29" t="s">
        <v>2969</v>
      </c>
      <c r="C13721" s="29" t="s">
        <v>4566</v>
      </c>
      <c r="D13721" s="29" t="s">
        <v>73</v>
      </c>
      <c r="E13721" s="7">
        <v>45805.709629629629</v>
      </c>
      <c r="F13721" s="29" t="s">
        <v>4558</v>
      </c>
      <c r="G13721" s="7">
        <v>45805.709629629629</v>
      </c>
    </row>
    <row r="13722" spans="1:7" x14ac:dyDescent="0.25">
      <c r="A13722" s="29" t="s">
        <v>18025</v>
      </c>
      <c r="B13722" s="29" t="s">
        <v>2987</v>
      </c>
      <c r="C13722" s="29" t="s">
        <v>4566</v>
      </c>
      <c r="D13722" s="29" t="s">
        <v>73</v>
      </c>
      <c r="E13722" s="7">
        <v>45805.709722222222</v>
      </c>
      <c r="F13722" s="29" t="s">
        <v>4558</v>
      </c>
      <c r="G13722" s="7">
        <v>45805.709722222222</v>
      </c>
    </row>
    <row r="13723" spans="1:7" x14ac:dyDescent="0.25">
      <c r="A13723" s="29" t="s">
        <v>18026</v>
      </c>
      <c r="B13723" s="29" t="s">
        <v>2993</v>
      </c>
      <c r="C13723" s="29" t="s">
        <v>4566</v>
      </c>
      <c r="D13723" s="29" t="s">
        <v>73</v>
      </c>
      <c r="E13723" s="7">
        <v>45805.709814814814</v>
      </c>
      <c r="F13723" s="29" t="s">
        <v>4558</v>
      </c>
      <c r="G13723" s="7">
        <v>45805.709814814814</v>
      </c>
    </row>
    <row r="13724" spans="1:7" x14ac:dyDescent="0.25">
      <c r="A13724" s="29" t="s">
        <v>18027</v>
      </c>
      <c r="B13724" s="29" t="s">
        <v>2963</v>
      </c>
      <c r="C13724" s="29" t="s">
        <v>4566</v>
      </c>
      <c r="D13724" s="29" t="s">
        <v>73</v>
      </c>
      <c r="E13724" s="7">
        <v>45805.710092592592</v>
      </c>
      <c r="F13724" s="29" t="s">
        <v>4558</v>
      </c>
      <c r="G13724" s="7">
        <v>45805.710092592592</v>
      </c>
    </row>
    <row r="13725" spans="1:7" x14ac:dyDescent="0.25">
      <c r="A13725" s="29" t="s">
        <v>18028</v>
      </c>
      <c r="B13725" s="29" t="s">
        <v>2965</v>
      </c>
      <c r="C13725" s="29" t="s">
        <v>4566</v>
      </c>
      <c r="D13725" s="29" t="s">
        <v>73</v>
      </c>
      <c r="E13725" s="7">
        <v>45805.710138888891</v>
      </c>
      <c r="F13725" s="29" t="s">
        <v>4558</v>
      </c>
      <c r="G13725" s="7">
        <v>45805.710138888891</v>
      </c>
    </row>
    <row r="13726" spans="1:7" x14ac:dyDescent="0.25">
      <c r="A13726" s="29" t="s">
        <v>18029</v>
      </c>
      <c r="B13726" s="29" t="s">
        <v>3380</v>
      </c>
      <c r="C13726" s="29" t="s">
        <v>4566</v>
      </c>
      <c r="D13726" s="29" t="s">
        <v>73</v>
      </c>
      <c r="E13726" s="7">
        <v>45805.710219907407</v>
      </c>
      <c r="F13726" s="29" t="s">
        <v>4558</v>
      </c>
      <c r="G13726" s="7">
        <v>45805.710219907407</v>
      </c>
    </row>
    <row r="13727" spans="1:7" x14ac:dyDescent="0.25">
      <c r="A13727" s="29" t="s">
        <v>18030</v>
      </c>
      <c r="B13727" s="29" t="s">
        <v>3731</v>
      </c>
      <c r="C13727" s="29" t="s">
        <v>4566</v>
      </c>
      <c r="D13727" s="29" t="s">
        <v>61</v>
      </c>
      <c r="E13727" s="7">
        <v>45805.715752314813</v>
      </c>
      <c r="F13727" s="29" t="s">
        <v>4558</v>
      </c>
      <c r="G13727" s="7">
        <v>45805.715752314813</v>
      </c>
    </row>
    <row r="13728" spans="1:7" x14ac:dyDescent="0.25">
      <c r="A13728" s="29" t="s">
        <v>18009</v>
      </c>
      <c r="B13728" s="29" t="s">
        <v>3530</v>
      </c>
      <c r="C13728" s="29" t="s">
        <v>4559</v>
      </c>
      <c r="D13728" s="29" t="s">
        <v>146</v>
      </c>
      <c r="E13728" s="7">
        <v>45805.708171296297</v>
      </c>
      <c r="F13728" s="29" t="s">
        <v>4558</v>
      </c>
      <c r="G13728" s="7">
        <v>45805.708171296297</v>
      </c>
    </row>
    <row r="13729" spans="1:7" x14ac:dyDescent="0.25">
      <c r="A13729" s="29" t="s">
        <v>18010</v>
      </c>
      <c r="B13729" s="29" t="s">
        <v>13550</v>
      </c>
      <c r="C13729" s="29" t="s">
        <v>4559</v>
      </c>
      <c r="D13729" s="29" t="s">
        <v>146</v>
      </c>
      <c r="E13729" s="7">
        <v>45805.708541666667</v>
      </c>
      <c r="F13729" s="29" t="s">
        <v>4558</v>
      </c>
      <c r="G13729" s="7">
        <v>45805.708541666667</v>
      </c>
    </row>
    <row r="13730" spans="1:7" x14ac:dyDescent="0.25">
      <c r="A13730" s="29" t="s">
        <v>18011</v>
      </c>
      <c r="B13730" s="29" t="s">
        <v>13550</v>
      </c>
      <c r="C13730" s="29" t="s">
        <v>4566</v>
      </c>
      <c r="D13730" s="29" t="s">
        <v>146</v>
      </c>
      <c r="E13730" s="7">
        <v>45805.708923611113</v>
      </c>
      <c r="F13730" s="29" t="s">
        <v>4558</v>
      </c>
      <c r="G13730" s="7">
        <v>45805.708923611113</v>
      </c>
    </row>
    <row r="13731" spans="1:7" x14ac:dyDescent="0.25">
      <c r="A13731" s="29" t="s">
        <v>18012</v>
      </c>
      <c r="B13731" s="29" t="s">
        <v>4932</v>
      </c>
      <c r="C13731" s="29" t="s">
        <v>4566</v>
      </c>
      <c r="D13731" s="29" t="s">
        <v>73</v>
      </c>
      <c r="E13731" s="7">
        <v>45805.708298611113</v>
      </c>
      <c r="F13731" s="29" t="s">
        <v>4558</v>
      </c>
      <c r="G13731" s="7">
        <v>45805.708298611113</v>
      </c>
    </row>
    <row r="13732" spans="1:7" x14ac:dyDescent="0.25">
      <c r="A13732" s="29" t="s">
        <v>18013</v>
      </c>
      <c r="B13732" s="29" t="s">
        <v>3265</v>
      </c>
      <c r="C13732" s="29" t="s">
        <v>4566</v>
      </c>
      <c r="D13732" s="29" t="s">
        <v>73</v>
      </c>
      <c r="E13732" s="7">
        <v>45805.708368055559</v>
      </c>
      <c r="F13732" s="29" t="s">
        <v>4558</v>
      </c>
      <c r="G13732" s="7">
        <v>45805.708368055559</v>
      </c>
    </row>
    <row r="13733" spans="1:7" x14ac:dyDescent="0.25">
      <c r="A13733" s="29" t="s">
        <v>18014</v>
      </c>
      <c r="B13733" s="29" t="s">
        <v>3318</v>
      </c>
      <c r="C13733" s="29" t="s">
        <v>4566</v>
      </c>
      <c r="D13733" s="29" t="s">
        <v>73</v>
      </c>
      <c r="E13733" s="7">
        <v>45805.708414351851</v>
      </c>
      <c r="F13733" s="29" t="s">
        <v>4558</v>
      </c>
      <c r="G13733" s="7">
        <v>45805.708414351851</v>
      </c>
    </row>
    <row r="13734" spans="1:7" x14ac:dyDescent="0.25">
      <c r="A13734" s="29" t="s">
        <v>18015</v>
      </c>
      <c r="B13734" s="29" t="s">
        <v>1572</v>
      </c>
      <c r="C13734" s="29" t="s">
        <v>4566</v>
      </c>
      <c r="D13734" s="29" t="s">
        <v>73</v>
      </c>
      <c r="E13734" s="7">
        <v>45805.708541666667</v>
      </c>
      <c r="F13734" s="29" t="s">
        <v>4558</v>
      </c>
      <c r="G13734" s="7">
        <v>45805.708541666667</v>
      </c>
    </row>
    <row r="13735" spans="1:7" x14ac:dyDescent="0.25">
      <c r="A13735" s="29" t="s">
        <v>18016</v>
      </c>
      <c r="B13735" s="29" t="s">
        <v>3140</v>
      </c>
      <c r="C13735" s="29" t="s">
        <v>4566</v>
      </c>
      <c r="D13735" s="29" t="s">
        <v>73</v>
      </c>
      <c r="E13735" s="7">
        <v>45805.708622685182</v>
      </c>
      <c r="F13735" s="29" t="s">
        <v>4558</v>
      </c>
      <c r="G13735" s="7">
        <v>45805.708622685182</v>
      </c>
    </row>
    <row r="13736" spans="1:7" x14ac:dyDescent="0.25">
      <c r="A13736" s="29" t="s">
        <v>18017</v>
      </c>
      <c r="B13736" s="29" t="s">
        <v>2778</v>
      </c>
      <c r="C13736" s="29" t="s">
        <v>4566</v>
      </c>
      <c r="D13736" s="29" t="s">
        <v>73</v>
      </c>
      <c r="E13736" s="7">
        <v>45805.708761574075</v>
      </c>
      <c r="F13736" s="29" t="s">
        <v>4558</v>
      </c>
      <c r="G13736" s="7">
        <v>45805.708761574075</v>
      </c>
    </row>
    <row r="13737" spans="1:7" x14ac:dyDescent="0.25">
      <c r="A13737" s="29" t="s">
        <v>18018</v>
      </c>
      <c r="B13737" s="29" t="s">
        <v>2786</v>
      </c>
      <c r="C13737" s="29" t="s">
        <v>4566</v>
      </c>
      <c r="D13737" s="29" t="s">
        <v>73</v>
      </c>
      <c r="E13737" s="7">
        <v>45805.708935185183</v>
      </c>
      <c r="F13737" s="29" t="s">
        <v>4558</v>
      </c>
      <c r="G13737" s="7">
        <v>45805.708935185183</v>
      </c>
    </row>
    <row r="13738" spans="1:7" x14ac:dyDescent="0.25">
      <c r="A13738" s="29" t="s">
        <v>18019</v>
      </c>
      <c r="B13738" s="29" t="s">
        <v>2923</v>
      </c>
      <c r="C13738" s="29" t="s">
        <v>4566</v>
      </c>
      <c r="D13738" s="29" t="s">
        <v>73</v>
      </c>
      <c r="E13738" s="7">
        <v>45805.709016203706</v>
      </c>
      <c r="F13738" s="29" t="s">
        <v>4558</v>
      </c>
      <c r="G13738" s="7">
        <v>45805.709016203706</v>
      </c>
    </row>
    <row r="13739" spans="1:7" x14ac:dyDescent="0.25">
      <c r="A13739" s="29" t="s">
        <v>18020</v>
      </c>
      <c r="B13739" s="29" t="s">
        <v>2925</v>
      </c>
      <c r="C13739" s="29" t="s">
        <v>4566</v>
      </c>
      <c r="D13739" s="29" t="s">
        <v>73</v>
      </c>
      <c r="E13739" s="7">
        <v>45805.709155092591</v>
      </c>
      <c r="F13739" s="29" t="s">
        <v>4558</v>
      </c>
      <c r="G13739" s="7">
        <v>45805.709155092591</v>
      </c>
    </row>
    <row r="13740" spans="1:7" x14ac:dyDescent="0.25">
      <c r="A13740" s="29" t="s">
        <v>18021</v>
      </c>
      <c r="B13740" s="29" t="s">
        <v>2929</v>
      </c>
      <c r="C13740" s="29" t="s">
        <v>4566</v>
      </c>
      <c r="D13740" s="29" t="s">
        <v>73</v>
      </c>
      <c r="E13740" s="7">
        <v>45805.709247685183</v>
      </c>
      <c r="F13740" s="29" t="s">
        <v>4558</v>
      </c>
      <c r="G13740" s="7">
        <v>45805.709247685183</v>
      </c>
    </row>
    <row r="13741" spans="1:7" x14ac:dyDescent="0.25">
      <c r="A13741" s="29" t="s">
        <v>18022</v>
      </c>
      <c r="B13741" s="29" t="s">
        <v>2955</v>
      </c>
      <c r="C13741" s="29" t="s">
        <v>4566</v>
      </c>
      <c r="D13741" s="29" t="s">
        <v>73</v>
      </c>
      <c r="E13741" s="7">
        <v>45805.709479166668</v>
      </c>
      <c r="F13741" s="29" t="s">
        <v>4558</v>
      </c>
      <c r="G13741" s="7">
        <v>45805.709479166668</v>
      </c>
    </row>
    <row r="13742" spans="1:7" x14ac:dyDescent="0.25">
      <c r="A13742" s="29" t="s">
        <v>18023</v>
      </c>
      <c r="B13742" s="29" t="s">
        <v>2967</v>
      </c>
      <c r="C13742" s="29" t="s">
        <v>4566</v>
      </c>
      <c r="D13742" s="29" t="s">
        <v>73</v>
      </c>
      <c r="E13742" s="7">
        <v>45805.709537037037</v>
      </c>
      <c r="F13742" s="29" t="s">
        <v>4558</v>
      </c>
      <c r="G13742" s="7">
        <v>45805.709537037037</v>
      </c>
    </row>
    <row r="13743" spans="1:7" x14ac:dyDescent="0.25">
      <c r="A13743" s="29" t="s">
        <v>18024</v>
      </c>
      <c r="B13743" s="29" t="s">
        <v>2969</v>
      </c>
      <c r="C13743" s="29" t="s">
        <v>4566</v>
      </c>
      <c r="D13743" s="29" t="s">
        <v>73</v>
      </c>
      <c r="E13743" s="7">
        <v>45805.709629629629</v>
      </c>
      <c r="F13743" s="29" t="s">
        <v>4558</v>
      </c>
      <c r="G13743" s="7">
        <v>45805.709629629629</v>
      </c>
    </row>
    <row r="13744" spans="1:7" x14ac:dyDescent="0.25">
      <c r="A13744" s="29" t="s">
        <v>18025</v>
      </c>
      <c r="B13744" s="29" t="s">
        <v>2987</v>
      </c>
      <c r="C13744" s="29" t="s">
        <v>4566</v>
      </c>
      <c r="D13744" s="29" t="s">
        <v>73</v>
      </c>
      <c r="E13744" s="7">
        <v>45805.709722222222</v>
      </c>
      <c r="F13744" s="29" t="s">
        <v>4558</v>
      </c>
      <c r="G13744" s="7">
        <v>45805.709722222222</v>
      </c>
    </row>
    <row r="13745" spans="1:7" x14ac:dyDescent="0.25">
      <c r="A13745" s="29" t="s">
        <v>18026</v>
      </c>
      <c r="B13745" s="29" t="s">
        <v>2993</v>
      </c>
      <c r="C13745" s="29" t="s">
        <v>4566</v>
      </c>
      <c r="D13745" s="29" t="s">
        <v>73</v>
      </c>
      <c r="E13745" s="7">
        <v>45805.709814814814</v>
      </c>
      <c r="F13745" s="29" t="s">
        <v>4558</v>
      </c>
      <c r="G13745" s="7">
        <v>45805.709814814814</v>
      </c>
    </row>
    <row r="13746" spans="1:7" x14ac:dyDescent="0.25">
      <c r="A13746" s="29" t="s">
        <v>18027</v>
      </c>
      <c r="B13746" s="29" t="s">
        <v>2963</v>
      </c>
      <c r="C13746" s="29" t="s">
        <v>4566</v>
      </c>
      <c r="D13746" s="29" t="s">
        <v>73</v>
      </c>
      <c r="E13746" s="7">
        <v>45805.710092592592</v>
      </c>
      <c r="F13746" s="29" t="s">
        <v>4558</v>
      </c>
      <c r="G13746" s="7">
        <v>45805.710092592592</v>
      </c>
    </row>
    <row r="13747" spans="1:7" x14ac:dyDescent="0.25">
      <c r="A13747" s="29" t="s">
        <v>18028</v>
      </c>
      <c r="B13747" s="29" t="s">
        <v>2965</v>
      </c>
      <c r="C13747" s="29" t="s">
        <v>4566</v>
      </c>
      <c r="D13747" s="29" t="s">
        <v>73</v>
      </c>
      <c r="E13747" s="7">
        <v>45805.710138888891</v>
      </c>
      <c r="F13747" s="29" t="s">
        <v>4558</v>
      </c>
      <c r="G13747" s="7">
        <v>45805.710138888891</v>
      </c>
    </row>
    <row r="13748" spans="1:7" x14ac:dyDescent="0.25">
      <c r="A13748" s="29" t="s">
        <v>18029</v>
      </c>
      <c r="B13748" s="29" t="s">
        <v>3380</v>
      </c>
      <c r="C13748" s="29" t="s">
        <v>4566</v>
      </c>
      <c r="D13748" s="29" t="s">
        <v>73</v>
      </c>
      <c r="E13748" s="7">
        <v>45805.710219907407</v>
      </c>
      <c r="F13748" s="29" t="s">
        <v>4558</v>
      </c>
      <c r="G13748" s="7">
        <v>45805.710219907407</v>
      </c>
    </row>
    <row r="13749" spans="1:7" x14ac:dyDescent="0.25">
      <c r="A13749" s="29" t="s">
        <v>18030</v>
      </c>
      <c r="B13749" s="29" t="s">
        <v>3731</v>
      </c>
      <c r="C13749" s="29" t="s">
        <v>4566</v>
      </c>
      <c r="D13749" s="29" t="s">
        <v>61</v>
      </c>
      <c r="E13749" s="7">
        <v>45805.715752314813</v>
      </c>
      <c r="F13749" s="29" t="s">
        <v>4558</v>
      </c>
      <c r="G13749" s="7">
        <v>45805.715752314813</v>
      </c>
    </row>
    <row r="13750" spans="1:7" x14ac:dyDescent="0.25">
      <c r="A13750" s="29" t="s">
        <v>18031</v>
      </c>
      <c r="B13750" s="29" t="s">
        <v>3482</v>
      </c>
      <c r="C13750" s="29" t="s">
        <v>4559</v>
      </c>
      <c r="D13750" s="29" t="s">
        <v>84</v>
      </c>
      <c r="E13750" s="7">
        <v>45805.718425925923</v>
      </c>
      <c r="F13750" s="29" t="s">
        <v>4558</v>
      </c>
      <c r="G13750" s="7">
        <v>45805.718425925923</v>
      </c>
    </row>
    <row r="13751" spans="1:7" x14ac:dyDescent="0.25">
      <c r="A13751" s="29" t="s">
        <v>18032</v>
      </c>
      <c r="B13751" s="29" t="s">
        <v>1768</v>
      </c>
      <c r="C13751" s="29" t="s">
        <v>4559</v>
      </c>
      <c r="D13751" s="29" t="s">
        <v>84</v>
      </c>
      <c r="E13751" s="7">
        <v>45805.718611111108</v>
      </c>
      <c r="F13751" s="29" t="s">
        <v>4558</v>
      </c>
      <c r="G13751" s="7">
        <v>45805.718611111108</v>
      </c>
    </row>
    <row r="13752" spans="1:7" x14ac:dyDescent="0.25">
      <c r="A13752" s="29" t="s">
        <v>18033</v>
      </c>
      <c r="B13752" s="29" t="s">
        <v>11090</v>
      </c>
      <c r="C13752" s="29" t="s">
        <v>4559</v>
      </c>
      <c r="D13752" s="29" t="s">
        <v>84</v>
      </c>
      <c r="E13752" s="7">
        <v>45805.718761574077</v>
      </c>
      <c r="F13752" s="29" t="s">
        <v>4558</v>
      </c>
      <c r="G13752" s="7">
        <v>45805.718761574077</v>
      </c>
    </row>
    <row r="13753" spans="1:7" x14ac:dyDescent="0.25">
      <c r="A13753" s="29" t="s">
        <v>18034</v>
      </c>
      <c r="B13753" s="29" t="s">
        <v>5204</v>
      </c>
      <c r="C13753" s="29" t="s">
        <v>4559</v>
      </c>
      <c r="D13753" s="29" t="s">
        <v>84</v>
      </c>
      <c r="E13753" s="7">
        <v>45805.718912037039</v>
      </c>
      <c r="F13753" s="29" t="s">
        <v>4558</v>
      </c>
      <c r="G13753" s="7">
        <v>45805.718912037039</v>
      </c>
    </row>
    <row r="13754" spans="1:7" x14ac:dyDescent="0.25">
      <c r="A13754" s="29" t="s">
        <v>18035</v>
      </c>
      <c r="B13754" s="29" t="s">
        <v>5061</v>
      </c>
      <c r="C13754" s="29" t="s">
        <v>4559</v>
      </c>
      <c r="D13754" s="29" t="s">
        <v>84</v>
      </c>
      <c r="E13754" s="7">
        <v>45805.7190162037</v>
      </c>
      <c r="F13754" s="29" t="s">
        <v>4558</v>
      </c>
      <c r="G13754" s="7">
        <v>45805.7190162037</v>
      </c>
    </row>
    <row r="13755" spans="1:7" x14ac:dyDescent="0.25">
      <c r="A13755" s="29" t="s">
        <v>18036</v>
      </c>
      <c r="B13755" s="29" t="s">
        <v>3518</v>
      </c>
      <c r="C13755" s="29" t="s">
        <v>4559</v>
      </c>
      <c r="D13755" s="29" t="s">
        <v>84</v>
      </c>
      <c r="E13755" s="7">
        <v>45805.719594907408</v>
      </c>
      <c r="F13755" s="29" t="s">
        <v>4558</v>
      </c>
      <c r="G13755" s="7">
        <v>45805.719594907408</v>
      </c>
    </row>
    <row r="13756" spans="1:7" x14ac:dyDescent="0.25">
      <c r="A13756" s="29" t="s">
        <v>18037</v>
      </c>
      <c r="B13756" s="29" t="s">
        <v>1768</v>
      </c>
      <c r="C13756" s="29" t="s">
        <v>4566</v>
      </c>
      <c r="D13756" s="29" t="s">
        <v>61</v>
      </c>
      <c r="E13756" s="7">
        <v>45805.720671296294</v>
      </c>
      <c r="F13756" s="29" t="s">
        <v>4558</v>
      </c>
      <c r="G13756" s="7">
        <v>45805.720671296294</v>
      </c>
    </row>
    <row r="13757" spans="1:7" x14ac:dyDescent="0.25">
      <c r="A13757" s="29" t="s">
        <v>18038</v>
      </c>
      <c r="B13757" s="29" t="s">
        <v>9753</v>
      </c>
      <c r="C13757" s="29" t="s">
        <v>4566</v>
      </c>
      <c r="D13757" s="29" t="s">
        <v>61</v>
      </c>
      <c r="E13757" s="7">
        <v>45805.720763888887</v>
      </c>
      <c r="F13757" s="29" t="s">
        <v>4558</v>
      </c>
      <c r="G13757" s="7">
        <v>45805.720763888887</v>
      </c>
    </row>
    <row r="13758" spans="1:7" x14ac:dyDescent="0.25">
      <c r="A13758" s="29" t="s">
        <v>18039</v>
      </c>
      <c r="B13758" s="29" t="s">
        <v>11090</v>
      </c>
      <c r="C13758" s="29" t="s">
        <v>4566</v>
      </c>
      <c r="D13758" s="29" t="s">
        <v>61</v>
      </c>
      <c r="E13758" s="7">
        <v>45805.72084490741</v>
      </c>
      <c r="F13758" s="29" t="s">
        <v>4558</v>
      </c>
      <c r="G13758" s="7">
        <v>45805.72084490741</v>
      </c>
    </row>
    <row r="13759" spans="1:7" x14ac:dyDescent="0.25">
      <c r="A13759" s="29" t="s">
        <v>18040</v>
      </c>
      <c r="B13759" s="29" t="s">
        <v>5204</v>
      </c>
      <c r="C13759" s="29" t="s">
        <v>4566</v>
      </c>
      <c r="D13759" s="29" t="s">
        <v>61</v>
      </c>
      <c r="E13759" s="7">
        <v>45805.720937500002</v>
      </c>
      <c r="F13759" s="29" t="s">
        <v>4558</v>
      </c>
      <c r="G13759" s="7">
        <v>45805.720937500002</v>
      </c>
    </row>
    <row r="13760" spans="1:7" x14ac:dyDescent="0.25">
      <c r="A13760" s="29" t="s">
        <v>18041</v>
      </c>
      <c r="B13760" s="29" t="s">
        <v>5061</v>
      </c>
      <c r="C13760" s="29" t="s">
        <v>4566</v>
      </c>
      <c r="D13760" s="29" t="s">
        <v>61</v>
      </c>
      <c r="E13760" s="7">
        <v>45805.721041666664</v>
      </c>
      <c r="F13760" s="29" t="s">
        <v>4558</v>
      </c>
      <c r="G13760" s="7">
        <v>45805.721041666664</v>
      </c>
    </row>
    <row r="13761" spans="1:7" x14ac:dyDescent="0.25">
      <c r="A13761" s="29" t="s">
        <v>18042</v>
      </c>
      <c r="B13761" s="29" t="s">
        <v>1658</v>
      </c>
      <c r="C13761" s="29" t="s">
        <v>4566</v>
      </c>
      <c r="D13761" s="29" t="s">
        <v>61</v>
      </c>
      <c r="E13761" s="7">
        <v>45805.721250000002</v>
      </c>
      <c r="F13761" s="29" t="s">
        <v>4558</v>
      </c>
      <c r="G13761" s="7">
        <v>45805.721250000002</v>
      </c>
    </row>
    <row r="13762" spans="1:7" x14ac:dyDescent="0.25">
      <c r="A13762" s="29" t="s">
        <v>18043</v>
      </c>
      <c r="B13762" s="29" t="s">
        <v>5206</v>
      </c>
      <c r="C13762" s="29" t="s">
        <v>4566</v>
      </c>
      <c r="D13762" s="29" t="s">
        <v>61</v>
      </c>
      <c r="E13762" s="7">
        <v>45805.721388888887</v>
      </c>
      <c r="F13762" s="29" t="s">
        <v>4558</v>
      </c>
      <c r="G13762" s="7">
        <v>45805.721388888887</v>
      </c>
    </row>
    <row r="13763" spans="1:7" x14ac:dyDescent="0.25">
      <c r="A13763" s="29" t="s">
        <v>18044</v>
      </c>
      <c r="B13763" s="29" t="s">
        <v>2821</v>
      </c>
      <c r="C13763" s="29" t="s">
        <v>4566</v>
      </c>
      <c r="D13763" s="29" t="s">
        <v>61</v>
      </c>
      <c r="E13763" s="7">
        <v>45805.721574074072</v>
      </c>
      <c r="F13763" s="29" t="s">
        <v>4558</v>
      </c>
      <c r="G13763" s="7">
        <v>45805.721574074072</v>
      </c>
    </row>
    <row r="13764" spans="1:7" x14ac:dyDescent="0.25">
      <c r="A13764" s="29" t="s">
        <v>18045</v>
      </c>
      <c r="B13764" s="29" t="s">
        <v>3518</v>
      </c>
      <c r="C13764" s="29" t="s">
        <v>4566</v>
      </c>
      <c r="D13764" s="29" t="s">
        <v>61</v>
      </c>
      <c r="E13764" s="7">
        <v>45805.724479166667</v>
      </c>
      <c r="F13764" s="29" t="s">
        <v>4558</v>
      </c>
      <c r="G13764" s="7">
        <v>45805.724479166667</v>
      </c>
    </row>
    <row r="13765" spans="1:7" x14ac:dyDescent="0.25">
      <c r="A13765" s="29" t="s">
        <v>18031</v>
      </c>
      <c r="B13765" s="29" t="s">
        <v>3482</v>
      </c>
      <c r="C13765" s="29" t="s">
        <v>4559</v>
      </c>
      <c r="D13765" s="29" t="s">
        <v>84</v>
      </c>
      <c r="E13765" s="7">
        <v>45805.718425925923</v>
      </c>
      <c r="F13765" s="29" t="s">
        <v>4558</v>
      </c>
      <c r="G13765" s="7">
        <v>45805.718425925923</v>
      </c>
    </row>
    <row r="13766" spans="1:7" x14ac:dyDescent="0.25">
      <c r="A13766" s="29" t="s">
        <v>18032</v>
      </c>
      <c r="B13766" s="29" t="s">
        <v>1768</v>
      </c>
      <c r="C13766" s="29" t="s">
        <v>4559</v>
      </c>
      <c r="D13766" s="29" t="s">
        <v>84</v>
      </c>
      <c r="E13766" s="7">
        <v>45805.718611111108</v>
      </c>
      <c r="F13766" s="29" t="s">
        <v>4558</v>
      </c>
      <c r="G13766" s="7">
        <v>45805.718611111108</v>
      </c>
    </row>
    <row r="13767" spans="1:7" x14ac:dyDescent="0.25">
      <c r="A13767" s="29" t="s">
        <v>18033</v>
      </c>
      <c r="B13767" s="29" t="s">
        <v>11090</v>
      </c>
      <c r="C13767" s="29" t="s">
        <v>4559</v>
      </c>
      <c r="D13767" s="29" t="s">
        <v>84</v>
      </c>
      <c r="E13767" s="7">
        <v>45805.718761574077</v>
      </c>
      <c r="F13767" s="29" t="s">
        <v>4558</v>
      </c>
      <c r="G13767" s="7">
        <v>45805.718761574077</v>
      </c>
    </row>
    <row r="13768" spans="1:7" x14ac:dyDescent="0.25">
      <c r="A13768" s="29" t="s">
        <v>18034</v>
      </c>
      <c r="B13768" s="29" t="s">
        <v>5204</v>
      </c>
      <c r="C13768" s="29" t="s">
        <v>4559</v>
      </c>
      <c r="D13768" s="29" t="s">
        <v>84</v>
      </c>
      <c r="E13768" s="7">
        <v>45805.718912037039</v>
      </c>
      <c r="F13768" s="29" t="s">
        <v>4558</v>
      </c>
      <c r="G13768" s="7">
        <v>45805.718912037039</v>
      </c>
    </row>
    <row r="13769" spans="1:7" x14ac:dyDescent="0.25">
      <c r="A13769" s="29" t="s">
        <v>18035</v>
      </c>
      <c r="B13769" s="29" t="s">
        <v>5061</v>
      </c>
      <c r="C13769" s="29" t="s">
        <v>4559</v>
      </c>
      <c r="D13769" s="29" t="s">
        <v>84</v>
      </c>
      <c r="E13769" s="7">
        <v>45805.7190162037</v>
      </c>
      <c r="F13769" s="29" t="s">
        <v>4558</v>
      </c>
      <c r="G13769" s="7">
        <v>45805.7190162037</v>
      </c>
    </row>
    <row r="13770" spans="1:7" x14ac:dyDescent="0.25">
      <c r="A13770" s="29" t="s">
        <v>18036</v>
      </c>
      <c r="B13770" s="29" t="s">
        <v>3518</v>
      </c>
      <c r="C13770" s="29" t="s">
        <v>4559</v>
      </c>
      <c r="D13770" s="29" t="s">
        <v>84</v>
      </c>
      <c r="E13770" s="7">
        <v>45805.719594907408</v>
      </c>
      <c r="F13770" s="29" t="s">
        <v>4558</v>
      </c>
      <c r="G13770" s="7">
        <v>45805.719594907408</v>
      </c>
    </row>
    <row r="13771" spans="1:7" x14ac:dyDescent="0.25">
      <c r="A13771" s="29" t="s">
        <v>18037</v>
      </c>
      <c r="B13771" s="29" t="s">
        <v>1768</v>
      </c>
      <c r="C13771" s="29" t="s">
        <v>4566</v>
      </c>
      <c r="D13771" s="29" t="s">
        <v>61</v>
      </c>
      <c r="E13771" s="7">
        <v>45805.720671296294</v>
      </c>
      <c r="F13771" s="29" t="s">
        <v>4558</v>
      </c>
      <c r="G13771" s="7">
        <v>45805.720671296294</v>
      </c>
    </row>
    <row r="13772" spans="1:7" x14ac:dyDescent="0.25">
      <c r="A13772" s="29" t="s">
        <v>18038</v>
      </c>
      <c r="B13772" s="29" t="s">
        <v>9753</v>
      </c>
      <c r="C13772" s="29" t="s">
        <v>4566</v>
      </c>
      <c r="D13772" s="29" t="s">
        <v>61</v>
      </c>
      <c r="E13772" s="7">
        <v>45805.720763888887</v>
      </c>
      <c r="F13772" s="29" t="s">
        <v>4558</v>
      </c>
      <c r="G13772" s="7">
        <v>45805.720763888887</v>
      </c>
    </row>
    <row r="13773" spans="1:7" x14ac:dyDescent="0.25">
      <c r="A13773" s="29" t="s">
        <v>18039</v>
      </c>
      <c r="B13773" s="29" t="s">
        <v>11090</v>
      </c>
      <c r="C13773" s="29" t="s">
        <v>4566</v>
      </c>
      <c r="D13773" s="29" t="s">
        <v>61</v>
      </c>
      <c r="E13773" s="7">
        <v>45805.72084490741</v>
      </c>
      <c r="F13773" s="29" t="s">
        <v>4558</v>
      </c>
      <c r="G13773" s="7">
        <v>45805.72084490741</v>
      </c>
    </row>
    <row r="13774" spans="1:7" x14ac:dyDescent="0.25">
      <c r="A13774" s="29" t="s">
        <v>18040</v>
      </c>
      <c r="B13774" s="29" t="s">
        <v>5204</v>
      </c>
      <c r="C13774" s="29" t="s">
        <v>4566</v>
      </c>
      <c r="D13774" s="29" t="s">
        <v>61</v>
      </c>
      <c r="E13774" s="7">
        <v>45805.720937500002</v>
      </c>
      <c r="F13774" s="29" t="s">
        <v>4558</v>
      </c>
      <c r="G13774" s="7">
        <v>45805.720937500002</v>
      </c>
    </row>
    <row r="13775" spans="1:7" x14ac:dyDescent="0.25">
      <c r="A13775" s="29" t="s">
        <v>18041</v>
      </c>
      <c r="B13775" s="29" t="s">
        <v>5061</v>
      </c>
      <c r="C13775" s="29" t="s">
        <v>4566</v>
      </c>
      <c r="D13775" s="29" t="s">
        <v>61</v>
      </c>
      <c r="E13775" s="7">
        <v>45805.721041666664</v>
      </c>
      <c r="F13775" s="29" t="s">
        <v>4558</v>
      </c>
      <c r="G13775" s="7">
        <v>45805.721041666664</v>
      </c>
    </row>
    <row r="13776" spans="1:7" x14ac:dyDescent="0.25">
      <c r="A13776" s="29" t="s">
        <v>18042</v>
      </c>
      <c r="B13776" s="29" t="s">
        <v>1658</v>
      </c>
      <c r="C13776" s="29" t="s">
        <v>4566</v>
      </c>
      <c r="D13776" s="29" t="s">
        <v>61</v>
      </c>
      <c r="E13776" s="7">
        <v>45805.721250000002</v>
      </c>
      <c r="F13776" s="29" t="s">
        <v>4558</v>
      </c>
      <c r="G13776" s="7">
        <v>45805.721250000002</v>
      </c>
    </row>
    <row r="13777" spans="1:7" x14ac:dyDescent="0.25">
      <c r="A13777" s="29" t="s">
        <v>18043</v>
      </c>
      <c r="B13777" s="29" t="s">
        <v>5206</v>
      </c>
      <c r="C13777" s="29" t="s">
        <v>4566</v>
      </c>
      <c r="D13777" s="29" t="s">
        <v>61</v>
      </c>
      <c r="E13777" s="7">
        <v>45805.721388888887</v>
      </c>
      <c r="F13777" s="29" t="s">
        <v>4558</v>
      </c>
      <c r="G13777" s="7">
        <v>45805.721388888887</v>
      </c>
    </row>
    <row r="13778" spans="1:7" x14ac:dyDescent="0.25">
      <c r="A13778" s="29" t="s">
        <v>18044</v>
      </c>
      <c r="B13778" s="29" t="s">
        <v>2821</v>
      </c>
      <c r="C13778" s="29" t="s">
        <v>4566</v>
      </c>
      <c r="D13778" s="29" t="s">
        <v>61</v>
      </c>
      <c r="E13778" s="7">
        <v>45805.721574074072</v>
      </c>
      <c r="F13778" s="29" t="s">
        <v>4558</v>
      </c>
      <c r="G13778" s="7">
        <v>45805.721574074072</v>
      </c>
    </row>
    <row r="13779" spans="1:7" x14ac:dyDescent="0.25">
      <c r="A13779" s="29" t="s">
        <v>18045</v>
      </c>
      <c r="B13779" s="29" t="s">
        <v>3518</v>
      </c>
      <c r="C13779" s="29" t="s">
        <v>4566</v>
      </c>
      <c r="D13779" s="29" t="s">
        <v>61</v>
      </c>
      <c r="E13779" s="7">
        <v>45805.724479166667</v>
      </c>
      <c r="F13779" s="29" t="s">
        <v>4558</v>
      </c>
      <c r="G13779" s="7">
        <v>45805.724479166667</v>
      </c>
    </row>
    <row r="13780" spans="1:7" x14ac:dyDescent="0.25">
      <c r="A13780" s="29" t="s">
        <v>18046</v>
      </c>
      <c r="B13780" s="29" t="s">
        <v>3665</v>
      </c>
      <c r="C13780" s="29" t="s">
        <v>4574</v>
      </c>
      <c r="D13780" s="29" t="s">
        <v>4575</v>
      </c>
      <c r="E13780" s="7">
        <v>45805.734270833331</v>
      </c>
      <c r="F13780" s="29" t="s">
        <v>4563</v>
      </c>
      <c r="G13780" s="7">
        <v>45805.734270833331</v>
      </c>
    </row>
    <row r="13781" spans="1:7" x14ac:dyDescent="0.25">
      <c r="A13781" s="29" t="s">
        <v>18047</v>
      </c>
      <c r="B13781" s="29" t="s">
        <v>3561</v>
      </c>
      <c r="C13781" s="29" t="s">
        <v>4574</v>
      </c>
      <c r="D13781" s="29" t="s">
        <v>4575</v>
      </c>
      <c r="E13781" s="7">
        <v>45805.734340277777</v>
      </c>
      <c r="F13781" s="29" t="s">
        <v>4563</v>
      </c>
      <c r="G13781" s="7">
        <v>45805.734340277777</v>
      </c>
    </row>
    <row r="13782" spans="1:7" x14ac:dyDescent="0.25">
      <c r="A13782" s="29" t="s">
        <v>18048</v>
      </c>
      <c r="B13782" s="29" t="s">
        <v>3653</v>
      </c>
      <c r="C13782" s="29" t="s">
        <v>4574</v>
      </c>
      <c r="D13782" s="29" t="s">
        <v>4575</v>
      </c>
      <c r="E13782" s="7">
        <v>45805.7344212963</v>
      </c>
      <c r="F13782" s="29" t="s">
        <v>4563</v>
      </c>
      <c r="G13782" s="7">
        <v>45805.7344212963</v>
      </c>
    </row>
    <row r="13783" spans="1:7" x14ac:dyDescent="0.25">
      <c r="A13783" s="29" t="s">
        <v>18049</v>
      </c>
      <c r="B13783" s="29" t="s">
        <v>3693</v>
      </c>
      <c r="C13783" s="29" t="s">
        <v>4574</v>
      </c>
      <c r="D13783" s="29" t="s">
        <v>4575</v>
      </c>
      <c r="E13783" s="7">
        <v>45805.734444444446</v>
      </c>
      <c r="F13783" s="29" t="s">
        <v>4563</v>
      </c>
      <c r="G13783" s="7">
        <v>45805.734444444446</v>
      </c>
    </row>
    <row r="13784" spans="1:7" x14ac:dyDescent="0.25">
      <c r="A13784" s="29" t="s">
        <v>18050</v>
      </c>
      <c r="B13784" s="29" t="s">
        <v>3657</v>
      </c>
      <c r="C13784" s="29" t="s">
        <v>4574</v>
      </c>
      <c r="D13784" s="29" t="s">
        <v>4575</v>
      </c>
      <c r="E13784" s="7">
        <v>45805.734513888892</v>
      </c>
      <c r="F13784" s="29" t="s">
        <v>4563</v>
      </c>
      <c r="G13784" s="7">
        <v>45805.734513888892</v>
      </c>
    </row>
    <row r="13785" spans="1:7" x14ac:dyDescent="0.25">
      <c r="A13785" s="29" t="s">
        <v>18051</v>
      </c>
      <c r="B13785" s="29" t="s">
        <v>4131</v>
      </c>
      <c r="C13785" s="29" t="s">
        <v>4574</v>
      </c>
      <c r="D13785" s="29" t="s">
        <v>4575</v>
      </c>
      <c r="E13785" s="7">
        <v>45805.734537037039</v>
      </c>
      <c r="F13785" s="29" t="s">
        <v>4563</v>
      </c>
      <c r="G13785" s="7">
        <v>45805.734537037039</v>
      </c>
    </row>
    <row r="13786" spans="1:7" x14ac:dyDescent="0.25">
      <c r="A13786" s="29" t="s">
        <v>18052</v>
      </c>
      <c r="B13786" s="29" t="s">
        <v>3547</v>
      </c>
      <c r="C13786" s="29" t="s">
        <v>4574</v>
      </c>
      <c r="D13786" s="29" t="s">
        <v>4575</v>
      </c>
      <c r="E13786" s="7">
        <v>45805.7346412037</v>
      </c>
      <c r="F13786" s="29" t="s">
        <v>4563</v>
      </c>
      <c r="G13786" s="7">
        <v>45805.7346412037</v>
      </c>
    </row>
    <row r="13787" spans="1:7" x14ac:dyDescent="0.25">
      <c r="A13787" s="29" t="s">
        <v>18053</v>
      </c>
      <c r="B13787" s="29" t="s">
        <v>3555</v>
      </c>
      <c r="C13787" s="29" t="s">
        <v>4574</v>
      </c>
      <c r="D13787" s="29" t="s">
        <v>4575</v>
      </c>
      <c r="E13787" s="7">
        <v>45805.734675925924</v>
      </c>
      <c r="F13787" s="29" t="s">
        <v>4563</v>
      </c>
      <c r="G13787" s="7">
        <v>45805.734675925924</v>
      </c>
    </row>
    <row r="13788" spans="1:7" x14ac:dyDescent="0.25">
      <c r="A13788" s="29" t="s">
        <v>18054</v>
      </c>
      <c r="B13788" s="29" t="s">
        <v>4129</v>
      </c>
      <c r="C13788" s="29" t="s">
        <v>4574</v>
      </c>
      <c r="D13788" s="29" t="s">
        <v>4575</v>
      </c>
      <c r="E13788" s="7">
        <v>45805.734722222223</v>
      </c>
      <c r="F13788" s="29" t="s">
        <v>4563</v>
      </c>
      <c r="G13788" s="7">
        <v>45805.734722222223</v>
      </c>
    </row>
    <row r="13789" spans="1:7" x14ac:dyDescent="0.25">
      <c r="A13789" s="29" t="s">
        <v>18055</v>
      </c>
      <c r="B13789" s="29" t="s">
        <v>9762</v>
      </c>
      <c r="C13789" s="29" t="s">
        <v>4574</v>
      </c>
      <c r="D13789" s="29" t="s">
        <v>4575</v>
      </c>
      <c r="E13789" s="7">
        <v>45805.736956018518</v>
      </c>
      <c r="F13789" s="29" t="s">
        <v>4563</v>
      </c>
      <c r="G13789" s="7">
        <v>45805.736956018518</v>
      </c>
    </row>
    <row r="13790" spans="1:7" x14ac:dyDescent="0.25">
      <c r="A13790" s="29" t="s">
        <v>18056</v>
      </c>
      <c r="B13790" s="29" t="s">
        <v>10713</v>
      </c>
      <c r="C13790" s="29" t="s">
        <v>4574</v>
      </c>
      <c r="D13790" s="29" t="s">
        <v>4575</v>
      </c>
      <c r="E13790" s="7">
        <v>45805.73709490741</v>
      </c>
      <c r="F13790" s="29" t="s">
        <v>4563</v>
      </c>
      <c r="G13790" s="7">
        <v>45805.73709490741</v>
      </c>
    </row>
    <row r="13791" spans="1:7" x14ac:dyDescent="0.25">
      <c r="A13791" s="29" t="s">
        <v>18057</v>
      </c>
      <c r="B13791" s="29" t="s">
        <v>10716</v>
      </c>
      <c r="C13791" s="29" t="s">
        <v>4574</v>
      </c>
      <c r="D13791" s="29" t="s">
        <v>4575</v>
      </c>
      <c r="E13791" s="7">
        <v>45805.737164351849</v>
      </c>
      <c r="F13791" s="29" t="s">
        <v>4563</v>
      </c>
      <c r="G13791" s="7">
        <v>45805.737164351849</v>
      </c>
    </row>
    <row r="13792" spans="1:7" x14ac:dyDescent="0.25">
      <c r="A13792" s="29" t="s">
        <v>18058</v>
      </c>
      <c r="B13792" s="29" t="s">
        <v>10718</v>
      </c>
      <c r="C13792" s="29" t="s">
        <v>4574</v>
      </c>
      <c r="D13792" s="29" t="s">
        <v>4575</v>
      </c>
      <c r="E13792" s="7">
        <v>45805.737175925926</v>
      </c>
      <c r="F13792" s="29" t="s">
        <v>4563</v>
      </c>
      <c r="G13792" s="7">
        <v>45805.737175925926</v>
      </c>
    </row>
    <row r="13793" spans="1:7" x14ac:dyDescent="0.25">
      <c r="A13793" s="29" t="s">
        <v>18059</v>
      </c>
      <c r="B13793" s="29" t="s">
        <v>10720</v>
      </c>
      <c r="C13793" s="29" t="s">
        <v>4574</v>
      </c>
      <c r="D13793" s="29" t="s">
        <v>4575</v>
      </c>
      <c r="E13793" s="7">
        <v>45805.737210648149</v>
      </c>
      <c r="F13793" s="29" t="s">
        <v>4563</v>
      </c>
      <c r="G13793" s="7">
        <v>45805.737210648149</v>
      </c>
    </row>
    <row r="13794" spans="1:7" x14ac:dyDescent="0.25">
      <c r="A13794" s="29" t="s">
        <v>18060</v>
      </c>
      <c r="B13794" s="29" t="s">
        <v>10722</v>
      </c>
      <c r="C13794" s="29" t="s">
        <v>4574</v>
      </c>
      <c r="D13794" s="29" t="s">
        <v>4575</v>
      </c>
      <c r="E13794" s="7">
        <v>45805.737233796295</v>
      </c>
      <c r="F13794" s="29" t="s">
        <v>4563</v>
      </c>
      <c r="G13794" s="7">
        <v>45805.737233796295</v>
      </c>
    </row>
    <row r="13795" spans="1:7" x14ac:dyDescent="0.25">
      <c r="A13795" s="29" t="s">
        <v>18046</v>
      </c>
      <c r="B13795" s="29" t="s">
        <v>3665</v>
      </c>
      <c r="C13795" s="29" t="s">
        <v>4574</v>
      </c>
      <c r="D13795" s="29" t="s">
        <v>4575</v>
      </c>
      <c r="E13795" s="7">
        <v>45805.734270833331</v>
      </c>
      <c r="F13795" s="29" t="s">
        <v>4563</v>
      </c>
      <c r="G13795" s="7">
        <v>45805.734270833331</v>
      </c>
    </row>
    <row r="13796" spans="1:7" x14ac:dyDescent="0.25">
      <c r="A13796" s="29" t="s">
        <v>18047</v>
      </c>
      <c r="B13796" s="29" t="s">
        <v>3561</v>
      </c>
      <c r="C13796" s="29" t="s">
        <v>4574</v>
      </c>
      <c r="D13796" s="29" t="s">
        <v>4575</v>
      </c>
      <c r="E13796" s="7">
        <v>45805.734340277777</v>
      </c>
      <c r="F13796" s="29" t="s">
        <v>4563</v>
      </c>
      <c r="G13796" s="7">
        <v>45805.734340277777</v>
      </c>
    </row>
    <row r="13797" spans="1:7" x14ac:dyDescent="0.25">
      <c r="A13797" s="29" t="s">
        <v>18048</v>
      </c>
      <c r="B13797" s="29" t="s">
        <v>3653</v>
      </c>
      <c r="C13797" s="29" t="s">
        <v>4574</v>
      </c>
      <c r="D13797" s="29" t="s">
        <v>4575</v>
      </c>
      <c r="E13797" s="7">
        <v>45805.7344212963</v>
      </c>
      <c r="F13797" s="29" t="s">
        <v>4563</v>
      </c>
      <c r="G13797" s="7">
        <v>45805.7344212963</v>
      </c>
    </row>
    <row r="13798" spans="1:7" x14ac:dyDescent="0.25">
      <c r="A13798" s="29" t="s">
        <v>18049</v>
      </c>
      <c r="B13798" s="29" t="s">
        <v>3693</v>
      </c>
      <c r="C13798" s="29" t="s">
        <v>4574</v>
      </c>
      <c r="D13798" s="29" t="s">
        <v>4575</v>
      </c>
      <c r="E13798" s="7">
        <v>45805.734444444446</v>
      </c>
      <c r="F13798" s="29" t="s">
        <v>4563</v>
      </c>
      <c r="G13798" s="7">
        <v>45805.734444444446</v>
      </c>
    </row>
    <row r="13799" spans="1:7" x14ac:dyDescent="0.25">
      <c r="A13799" s="29" t="s">
        <v>18050</v>
      </c>
      <c r="B13799" s="29" t="s">
        <v>3657</v>
      </c>
      <c r="C13799" s="29" t="s">
        <v>4574</v>
      </c>
      <c r="D13799" s="29" t="s">
        <v>4575</v>
      </c>
      <c r="E13799" s="7">
        <v>45805.734513888892</v>
      </c>
      <c r="F13799" s="29" t="s">
        <v>4563</v>
      </c>
      <c r="G13799" s="7">
        <v>45805.734513888892</v>
      </c>
    </row>
    <row r="13800" spans="1:7" x14ac:dyDescent="0.25">
      <c r="A13800" s="29" t="s">
        <v>18051</v>
      </c>
      <c r="B13800" s="29" t="s">
        <v>4131</v>
      </c>
      <c r="C13800" s="29" t="s">
        <v>4574</v>
      </c>
      <c r="D13800" s="29" t="s">
        <v>4575</v>
      </c>
      <c r="E13800" s="7">
        <v>45805.734537037039</v>
      </c>
      <c r="F13800" s="29" t="s">
        <v>4563</v>
      </c>
      <c r="G13800" s="7">
        <v>45805.734537037039</v>
      </c>
    </row>
    <row r="13801" spans="1:7" x14ac:dyDescent="0.25">
      <c r="A13801" s="29" t="s">
        <v>18052</v>
      </c>
      <c r="B13801" s="29" t="s">
        <v>3547</v>
      </c>
      <c r="C13801" s="29" t="s">
        <v>4574</v>
      </c>
      <c r="D13801" s="29" t="s">
        <v>4575</v>
      </c>
      <c r="E13801" s="7">
        <v>45805.7346412037</v>
      </c>
      <c r="F13801" s="29" t="s">
        <v>4563</v>
      </c>
      <c r="G13801" s="7">
        <v>45805.7346412037</v>
      </c>
    </row>
    <row r="13802" spans="1:7" x14ac:dyDescent="0.25">
      <c r="A13802" s="29" t="s">
        <v>18053</v>
      </c>
      <c r="B13802" s="29" t="s">
        <v>3555</v>
      </c>
      <c r="C13802" s="29" t="s">
        <v>4574</v>
      </c>
      <c r="D13802" s="29" t="s">
        <v>4575</v>
      </c>
      <c r="E13802" s="7">
        <v>45805.734675925924</v>
      </c>
      <c r="F13802" s="29" t="s">
        <v>4563</v>
      </c>
      <c r="G13802" s="7">
        <v>45805.734675925924</v>
      </c>
    </row>
    <row r="13803" spans="1:7" x14ac:dyDescent="0.25">
      <c r="A13803" s="29" t="s">
        <v>18054</v>
      </c>
      <c r="B13803" s="29" t="s">
        <v>4129</v>
      </c>
      <c r="C13803" s="29" t="s">
        <v>4574</v>
      </c>
      <c r="D13803" s="29" t="s">
        <v>4575</v>
      </c>
      <c r="E13803" s="7">
        <v>45805.734722222223</v>
      </c>
      <c r="F13803" s="29" t="s">
        <v>4563</v>
      </c>
      <c r="G13803" s="7">
        <v>45805.734722222223</v>
      </c>
    </row>
    <row r="13804" spans="1:7" x14ac:dyDescent="0.25">
      <c r="A13804" s="29" t="s">
        <v>18055</v>
      </c>
      <c r="B13804" s="29" t="s">
        <v>9762</v>
      </c>
      <c r="C13804" s="29" t="s">
        <v>4574</v>
      </c>
      <c r="D13804" s="29" t="s">
        <v>4575</v>
      </c>
      <c r="E13804" s="7">
        <v>45805.736956018518</v>
      </c>
      <c r="F13804" s="29" t="s">
        <v>4563</v>
      </c>
      <c r="G13804" s="7">
        <v>45805.736956018518</v>
      </c>
    </row>
    <row r="13805" spans="1:7" x14ac:dyDescent="0.25">
      <c r="A13805" s="29" t="s">
        <v>18056</v>
      </c>
      <c r="B13805" s="29" t="s">
        <v>10713</v>
      </c>
      <c r="C13805" s="29" t="s">
        <v>4574</v>
      </c>
      <c r="D13805" s="29" t="s">
        <v>4575</v>
      </c>
      <c r="E13805" s="7">
        <v>45805.73709490741</v>
      </c>
      <c r="F13805" s="29" t="s">
        <v>4563</v>
      </c>
      <c r="G13805" s="7">
        <v>45805.73709490741</v>
      </c>
    </row>
    <row r="13806" spans="1:7" x14ac:dyDescent="0.25">
      <c r="A13806" s="29" t="s">
        <v>18057</v>
      </c>
      <c r="B13806" s="29" t="s">
        <v>10716</v>
      </c>
      <c r="C13806" s="29" t="s">
        <v>4574</v>
      </c>
      <c r="D13806" s="29" t="s">
        <v>4575</v>
      </c>
      <c r="E13806" s="7">
        <v>45805.737164351849</v>
      </c>
      <c r="F13806" s="29" t="s">
        <v>4563</v>
      </c>
      <c r="G13806" s="7">
        <v>45805.737164351849</v>
      </c>
    </row>
    <row r="13807" spans="1:7" x14ac:dyDescent="0.25">
      <c r="A13807" s="29" t="s">
        <v>18058</v>
      </c>
      <c r="B13807" s="29" t="s">
        <v>10718</v>
      </c>
      <c r="C13807" s="29" t="s">
        <v>4574</v>
      </c>
      <c r="D13807" s="29" t="s">
        <v>4575</v>
      </c>
      <c r="E13807" s="7">
        <v>45805.737175925926</v>
      </c>
      <c r="F13807" s="29" t="s">
        <v>4563</v>
      </c>
      <c r="G13807" s="7">
        <v>45805.737175925926</v>
      </c>
    </row>
    <row r="13808" spans="1:7" x14ac:dyDescent="0.25">
      <c r="A13808" s="29" t="s">
        <v>18059</v>
      </c>
      <c r="B13808" s="29" t="s">
        <v>10720</v>
      </c>
      <c r="C13808" s="29" t="s">
        <v>4574</v>
      </c>
      <c r="D13808" s="29" t="s">
        <v>4575</v>
      </c>
      <c r="E13808" s="7">
        <v>45805.737210648149</v>
      </c>
      <c r="F13808" s="29" t="s">
        <v>4563</v>
      </c>
      <c r="G13808" s="7">
        <v>45805.737210648149</v>
      </c>
    </row>
    <row r="13809" spans="1:7" x14ac:dyDescent="0.25">
      <c r="A13809" s="29" t="s">
        <v>18060</v>
      </c>
      <c r="B13809" s="29" t="s">
        <v>10722</v>
      </c>
      <c r="C13809" s="29" t="s">
        <v>4574</v>
      </c>
      <c r="D13809" s="29" t="s">
        <v>4575</v>
      </c>
      <c r="E13809" s="7">
        <v>45805.737233796295</v>
      </c>
      <c r="F13809" s="29" t="s">
        <v>4563</v>
      </c>
      <c r="G13809" s="7">
        <v>45805.737233796295</v>
      </c>
    </row>
    <row r="13810" spans="1:7" x14ac:dyDescent="0.25">
      <c r="A13810" s="29" t="s">
        <v>18061</v>
      </c>
      <c r="B13810" s="29" t="s">
        <v>3563</v>
      </c>
      <c r="C13810" s="29" t="s">
        <v>4551</v>
      </c>
      <c r="D13810" s="29" t="s">
        <v>4552</v>
      </c>
      <c r="E13810" s="7">
        <v>45805.747789351852</v>
      </c>
      <c r="F13810" s="29" t="s">
        <v>4563</v>
      </c>
      <c r="G13810" s="7">
        <v>45805.747789351852</v>
      </c>
    </row>
    <row r="13811" spans="1:7" x14ac:dyDescent="0.25">
      <c r="A13811" s="29" t="s">
        <v>18062</v>
      </c>
      <c r="B13811" s="29" t="s">
        <v>3755</v>
      </c>
      <c r="C13811" s="29" t="s">
        <v>4551</v>
      </c>
      <c r="D13811" s="29" t="s">
        <v>4552</v>
      </c>
      <c r="E13811" s="7">
        <v>45805.747858796298</v>
      </c>
      <c r="F13811" s="29" t="s">
        <v>4563</v>
      </c>
      <c r="G13811" s="7">
        <v>45805.747858796298</v>
      </c>
    </row>
    <row r="13812" spans="1:7" x14ac:dyDescent="0.25">
      <c r="A13812" s="29" t="s">
        <v>18063</v>
      </c>
      <c r="B13812" s="29" t="s">
        <v>3655</v>
      </c>
      <c r="C13812" s="29" t="s">
        <v>4551</v>
      </c>
      <c r="D13812" s="29" t="s">
        <v>4552</v>
      </c>
      <c r="E13812" s="7">
        <v>45805.747916666667</v>
      </c>
      <c r="F13812" s="29" t="s">
        <v>4563</v>
      </c>
      <c r="G13812" s="7">
        <v>45805.747916666667</v>
      </c>
    </row>
    <row r="13813" spans="1:7" x14ac:dyDescent="0.25">
      <c r="A13813" s="29" t="s">
        <v>18064</v>
      </c>
      <c r="B13813" s="29" t="s">
        <v>3670</v>
      </c>
      <c r="C13813" s="29" t="s">
        <v>4551</v>
      </c>
      <c r="D13813" s="29" t="s">
        <v>4552</v>
      </c>
      <c r="E13813" s="7">
        <v>45805.747974537036</v>
      </c>
      <c r="F13813" s="29" t="s">
        <v>4563</v>
      </c>
      <c r="G13813" s="7">
        <v>45805.747974537036</v>
      </c>
    </row>
    <row r="13814" spans="1:7" x14ac:dyDescent="0.25">
      <c r="A13814" s="29" t="s">
        <v>18065</v>
      </c>
      <c r="B13814" s="29" t="s">
        <v>3582</v>
      </c>
      <c r="C13814" s="29" t="s">
        <v>4551</v>
      </c>
      <c r="D13814" s="29" t="s">
        <v>4552</v>
      </c>
      <c r="E13814" s="7">
        <v>45805.748020833336</v>
      </c>
      <c r="F13814" s="29" t="s">
        <v>4563</v>
      </c>
      <c r="G13814" s="7">
        <v>45805.748020833336</v>
      </c>
    </row>
    <row r="13815" spans="1:7" x14ac:dyDescent="0.25">
      <c r="A13815" s="29" t="s">
        <v>18066</v>
      </c>
      <c r="B13815" s="29" t="s">
        <v>3584</v>
      </c>
      <c r="C13815" s="29" t="s">
        <v>4551</v>
      </c>
      <c r="D13815" s="29" t="s">
        <v>4552</v>
      </c>
      <c r="E13815" s="7">
        <v>45805.748078703706</v>
      </c>
      <c r="F13815" s="29" t="s">
        <v>4563</v>
      </c>
      <c r="G13815" s="7">
        <v>45805.748078703706</v>
      </c>
    </row>
    <row r="13816" spans="1:7" x14ac:dyDescent="0.25">
      <c r="A13816" s="29" t="s">
        <v>18067</v>
      </c>
      <c r="B13816" s="29" t="s">
        <v>3577</v>
      </c>
      <c r="C13816" s="29" t="s">
        <v>4551</v>
      </c>
      <c r="D13816" s="29" t="s">
        <v>4552</v>
      </c>
      <c r="E13816" s="7">
        <v>45805.748136574075</v>
      </c>
      <c r="F13816" s="29" t="s">
        <v>4563</v>
      </c>
      <c r="G13816" s="7">
        <v>45805.748136574075</v>
      </c>
    </row>
    <row r="13817" spans="1:7" x14ac:dyDescent="0.25">
      <c r="A13817" s="29" t="s">
        <v>18068</v>
      </c>
      <c r="B13817" s="29" t="s">
        <v>13307</v>
      </c>
      <c r="C13817" s="29" t="s">
        <v>4564</v>
      </c>
      <c r="D13817" s="29" t="s">
        <v>4570</v>
      </c>
      <c r="E13817" s="7">
        <v>45805.749814814815</v>
      </c>
      <c r="F13817" s="29" t="s">
        <v>4563</v>
      </c>
      <c r="G13817" s="7">
        <v>45805.749814814815</v>
      </c>
    </row>
    <row r="13818" spans="1:7" x14ac:dyDescent="0.25">
      <c r="A13818" s="29" t="s">
        <v>18069</v>
      </c>
      <c r="B13818" s="29" t="s">
        <v>13305</v>
      </c>
      <c r="C13818" s="29" t="s">
        <v>4564</v>
      </c>
      <c r="D13818" s="29" t="s">
        <v>4570</v>
      </c>
      <c r="E13818" s="7">
        <v>45805.749837962961</v>
      </c>
      <c r="F13818" s="29" t="s">
        <v>4563</v>
      </c>
      <c r="G13818" s="7">
        <v>45805.749837962961</v>
      </c>
    </row>
    <row r="13819" spans="1:7" x14ac:dyDescent="0.25">
      <c r="A13819" s="29" t="s">
        <v>18061</v>
      </c>
      <c r="B13819" s="29" t="s">
        <v>3563</v>
      </c>
      <c r="C13819" s="29" t="s">
        <v>4551</v>
      </c>
      <c r="D13819" s="29" t="s">
        <v>4552</v>
      </c>
      <c r="E13819" s="7">
        <v>45805.747789351852</v>
      </c>
      <c r="F13819" s="29" t="s">
        <v>4563</v>
      </c>
      <c r="G13819" s="7">
        <v>45805.747789351852</v>
      </c>
    </row>
    <row r="13820" spans="1:7" x14ac:dyDescent="0.25">
      <c r="A13820" s="29" t="s">
        <v>18062</v>
      </c>
      <c r="B13820" s="29" t="s">
        <v>3755</v>
      </c>
      <c r="C13820" s="29" t="s">
        <v>4551</v>
      </c>
      <c r="D13820" s="29" t="s">
        <v>4552</v>
      </c>
      <c r="E13820" s="7">
        <v>45805.747858796298</v>
      </c>
      <c r="F13820" s="29" t="s">
        <v>4563</v>
      </c>
      <c r="G13820" s="7">
        <v>45805.747858796298</v>
      </c>
    </row>
    <row r="13821" spans="1:7" x14ac:dyDescent="0.25">
      <c r="A13821" s="29" t="s">
        <v>18063</v>
      </c>
      <c r="B13821" s="29" t="s">
        <v>3655</v>
      </c>
      <c r="C13821" s="29" t="s">
        <v>4551</v>
      </c>
      <c r="D13821" s="29" t="s">
        <v>4552</v>
      </c>
      <c r="E13821" s="7">
        <v>45805.747916666667</v>
      </c>
      <c r="F13821" s="29" t="s">
        <v>4563</v>
      </c>
      <c r="G13821" s="7">
        <v>45805.747916666667</v>
      </c>
    </row>
    <row r="13822" spans="1:7" x14ac:dyDescent="0.25">
      <c r="A13822" s="29" t="s">
        <v>18064</v>
      </c>
      <c r="B13822" s="29" t="s">
        <v>3670</v>
      </c>
      <c r="C13822" s="29" t="s">
        <v>4551</v>
      </c>
      <c r="D13822" s="29" t="s">
        <v>4552</v>
      </c>
      <c r="E13822" s="7">
        <v>45805.747974537036</v>
      </c>
      <c r="F13822" s="29" t="s">
        <v>4563</v>
      </c>
      <c r="G13822" s="7">
        <v>45805.747974537036</v>
      </c>
    </row>
    <row r="13823" spans="1:7" x14ac:dyDescent="0.25">
      <c r="A13823" s="29" t="s">
        <v>18065</v>
      </c>
      <c r="B13823" s="29" t="s">
        <v>3582</v>
      </c>
      <c r="C13823" s="29" t="s">
        <v>4551</v>
      </c>
      <c r="D13823" s="29" t="s">
        <v>4552</v>
      </c>
      <c r="E13823" s="7">
        <v>45805.748020833336</v>
      </c>
      <c r="F13823" s="29" t="s">
        <v>4563</v>
      </c>
      <c r="G13823" s="7">
        <v>45805.748020833336</v>
      </c>
    </row>
    <row r="13824" spans="1:7" x14ac:dyDescent="0.25">
      <c r="A13824" s="29" t="s">
        <v>18066</v>
      </c>
      <c r="B13824" s="29" t="s">
        <v>3584</v>
      </c>
      <c r="C13824" s="29" t="s">
        <v>4551</v>
      </c>
      <c r="D13824" s="29" t="s">
        <v>4552</v>
      </c>
      <c r="E13824" s="7">
        <v>45805.748078703706</v>
      </c>
      <c r="F13824" s="29" t="s">
        <v>4563</v>
      </c>
      <c r="G13824" s="7">
        <v>45805.748078703706</v>
      </c>
    </row>
    <row r="13825" spans="1:7" x14ac:dyDescent="0.25">
      <c r="A13825" s="29" t="s">
        <v>18067</v>
      </c>
      <c r="B13825" s="29" t="s">
        <v>3577</v>
      </c>
      <c r="C13825" s="29" t="s">
        <v>4551</v>
      </c>
      <c r="D13825" s="29" t="s">
        <v>4552</v>
      </c>
      <c r="E13825" s="7">
        <v>45805.748136574075</v>
      </c>
      <c r="F13825" s="29" t="s">
        <v>4563</v>
      </c>
      <c r="G13825" s="7">
        <v>45805.748136574075</v>
      </c>
    </row>
    <row r="13826" spans="1:7" x14ac:dyDescent="0.25">
      <c r="A13826" s="29" t="s">
        <v>18068</v>
      </c>
      <c r="B13826" s="29" t="s">
        <v>13307</v>
      </c>
      <c r="C13826" s="29" t="s">
        <v>4564</v>
      </c>
      <c r="D13826" s="29" t="s">
        <v>4570</v>
      </c>
      <c r="E13826" s="7">
        <v>45805.749814814815</v>
      </c>
      <c r="F13826" s="29" t="s">
        <v>4563</v>
      </c>
      <c r="G13826" s="7">
        <v>45805.749814814815</v>
      </c>
    </row>
    <row r="13827" spans="1:7" x14ac:dyDescent="0.25">
      <c r="A13827" s="29" t="s">
        <v>18069</v>
      </c>
      <c r="B13827" s="29" t="s">
        <v>13305</v>
      </c>
      <c r="C13827" s="29" t="s">
        <v>4564</v>
      </c>
      <c r="D13827" s="29" t="s">
        <v>4570</v>
      </c>
      <c r="E13827" s="7">
        <v>45805.749837962961</v>
      </c>
      <c r="F13827" s="29" t="s">
        <v>4563</v>
      </c>
      <c r="G13827" s="7">
        <v>45805.749837962961</v>
      </c>
    </row>
    <row r="13828" spans="1:7" x14ac:dyDescent="0.25">
      <c r="A13828" s="29" t="s">
        <v>18070</v>
      </c>
      <c r="B13828" s="29" t="s">
        <v>13063</v>
      </c>
      <c r="C13828" s="29" t="s">
        <v>4574</v>
      </c>
      <c r="D13828" s="29" t="s">
        <v>4575</v>
      </c>
      <c r="E13828" s="7">
        <v>45805.755023148151</v>
      </c>
      <c r="F13828" s="29" t="s">
        <v>4563</v>
      </c>
      <c r="G13828" s="7">
        <v>45805.755023148151</v>
      </c>
    </row>
    <row r="13829" spans="1:7" x14ac:dyDescent="0.25">
      <c r="A13829" s="29" t="s">
        <v>18071</v>
      </c>
      <c r="B13829" s="29" t="s">
        <v>13076</v>
      </c>
      <c r="C13829" s="29" t="s">
        <v>4574</v>
      </c>
      <c r="D13829" s="29" t="s">
        <v>4575</v>
      </c>
      <c r="E13829" s="7">
        <v>45805.755185185182</v>
      </c>
      <c r="F13829" s="29" t="s">
        <v>4563</v>
      </c>
      <c r="G13829" s="7">
        <v>45805.755185185182</v>
      </c>
    </row>
    <row r="13830" spans="1:7" x14ac:dyDescent="0.25">
      <c r="A13830" s="29" t="s">
        <v>18072</v>
      </c>
      <c r="B13830" s="29" t="s">
        <v>13070</v>
      </c>
      <c r="C13830" s="29" t="s">
        <v>4574</v>
      </c>
      <c r="D13830" s="29" t="s">
        <v>4575</v>
      </c>
      <c r="E13830" s="7">
        <v>45805.755347222221</v>
      </c>
      <c r="F13830" s="29" t="s">
        <v>4563</v>
      </c>
      <c r="G13830" s="7">
        <v>45805.755347222221</v>
      </c>
    </row>
    <row r="13831" spans="1:7" x14ac:dyDescent="0.25">
      <c r="A13831" s="29" t="s">
        <v>18073</v>
      </c>
      <c r="B13831" s="29" t="s">
        <v>13074</v>
      </c>
      <c r="C13831" s="29" t="s">
        <v>4574</v>
      </c>
      <c r="D13831" s="29" t="s">
        <v>4575</v>
      </c>
      <c r="E13831" s="7">
        <v>45805.75545138889</v>
      </c>
      <c r="F13831" s="29" t="s">
        <v>4563</v>
      </c>
      <c r="G13831" s="7">
        <v>45805.75545138889</v>
      </c>
    </row>
    <row r="13832" spans="1:7" x14ac:dyDescent="0.25">
      <c r="A13832" s="29" t="s">
        <v>18074</v>
      </c>
      <c r="B13832" s="29" t="s">
        <v>13072</v>
      </c>
      <c r="C13832" s="29" t="s">
        <v>4574</v>
      </c>
      <c r="D13832" s="29" t="s">
        <v>4575</v>
      </c>
      <c r="E13832" s="7">
        <v>45805.755532407406</v>
      </c>
      <c r="F13832" s="29" t="s">
        <v>4563</v>
      </c>
      <c r="G13832" s="7">
        <v>45805.755532407406</v>
      </c>
    </row>
    <row r="13833" spans="1:7" x14ac:dyDescent="0.25">
      <c r="A13833" s="29" t="s">
        <v>18075</v>
      </c>
      <c r="B13833" s="29" t="s">
        <v>4314</v>
      </c>
      <c r="C13833" s="29" t="s">
        <v>4574</v>
      </c>
      <c r="D13833" s="29" t="s">
        <v>4575</v>
      </c>
      <c r="E13833" s="7">
        <v>45805.757037037038</v>
      </c>
      <c r="F13833" s="29" t="s">
        <v>4563</v>
      </c>
      <c r="G13833" s="7">
        <v>45805.757037037038</v>
      </c>
    </row>
    <row r="13834" spans="1:7" x14ac:dyDescent="0.25">
      <c r="A13834" s="29" t="s">
        <v>18076</v>
      </c>
      <c r="B13834" s="29" t="s">
        <v>4310</v>
      </c>
      <c r="C13834" s="29" t="s">
        <v>4574</v>
      </c>
      <c r="D13834" s="29" t="s">
        <v>4575</v>
      </c>
      <c r="E13834" s="7">
        <v>45805.757094907407</v>
      </c>
      <c r="F13834" s="29" t="s">
        <v>4563</v>
      </c>
      <c r="G13834" s="7">
        <v>45805.757094907407</v>
      </c>
    </row>
    <row r="13835" spans="1:7" x14ac:dyDescent="0.25">
      <c r="A13835" s="29" t="s">
        <v>18077</v>
      </c>
      <c r="B13835" s="29" t="s">
        <v>3058</v>
      </c>
      <c r="C13835" s="29" t="s">
        <v>4574</v>
      </c>
      <c r="D13835" s="29" t="s">
        <v>4575</v>
      </c>
      <c r="E13835" s="7">
        <v>45805.757118055553</v>
      </c>
      <c r="F13835" s="29" t="s">
        <v>4563</v>
      </c>
      <c r="G13835" s="7">
        <v>45805.757118055553</v>
      </c>
    </row>
    <row r="13836" spans="1:7" x14ac:dyDescent="0.25">
      <c r="A13836" s="29" t="s">
        <v>18078</v>
      </c>
      <c r="B13836" s="29" t="s">
        <v>13225</v>
      </c>
      <c r="C13836" s="29" t="s">
        <v>4556</v>
      </c>
      <c r="D13836" s="29" t="s">
        <v>4572</v>
      </c>
      <c r="E13836" s="7">
        <v>45805.757094907407</v>
      </c>
      <c r="F13836" s="29" t="s">
        <v>4563</v>
      </c>
      <c r="G13836" s="7">
        <v>45805.757094907407</v>
      </c>
    </row>
    <row r="13837" spans="1:7" x14ac:dyDescent="0.25">
      <c r="A13837" s="29" t="s">
        <v>18079</v>
      </c>
      <c r="B13837" s="29" t="s">
        <v>13227</v>
      </c>
      <c r="C13837" s="29" t="s">
        <v>4556</v>
      </c>
      <c r="D13837" s="29" t="s">
        <v>4572</v>
      </c>
      <c r="E13837" s="7">
        <v>45805.757152777776</v>
      </c>
      <c r="F13837" s="29" t="s">
        <v>4563</v>
      </c>
      <c r="G13837" s="7">
        <v>45805.757152777776</v>
      </c>
    </row>
    <row r="13838" spans="1:7" x14ac:dyDescent="0.25">
      <c r="A13838" s="29" t="s">
        <v>18080</v>
      </c>
      <c r="B13838" s="29" t="s">
        <v>13229</v>
      </c>
      <c r="C13838" s="29" t="s">
        <v>4556</v>
      </c>
      <c r="D13838" s="29" t="s">
        <v>4572</v>
      </c>
      <c r="E13838" s="7">
        <v>45805.757256944446</v>
      </c>
      <c r="F13838" s="29" t="s">
        <v>4563</v>
      </c>
      <c r="G13838" s="7">
        <v>45805.757256944446</v>
      </c>
    </row>
    <row r="13839" spans="1:7" x14ac:dyDescent="0.25">
      <c r="A13839" s="29" t="s">
        <v>18081</v>
      </c>
      <c r="B13839" s="29" t="s">
        <v>13231</v>
      </c>
      <c r="C13839" s="29" t="s">
        <v>4556</v>
      </c>
      <c r="D13839" s="29" t="s">
        <v>4572</v>
      </c>
      <c r="E13839" s="7">
        <v>45805.757314814815</v>
      </c>
      <c r="F13839" s="29" t="s">
        <v>4563</v>
      </c>
      <c r="G13839" s="7">
        <v>45805.757314814815</v>
      </c>
    </row>
    <row r="13840" spans="1:7" x14ac:dyDescent="0.25">
      <c r="A13840" s="29" t="s">
        <v>18082</v>
      </c>
      <c r="B13840" s="29" t="s">
        <v>13233</v>
      </c>
      <c r="C13840" s="29" t="s">
        <v>4556</v>
      </c>
      <c r="D13840" s="29" t="s">
        <v>4572</v>
      </c>
      <c r="E13840" s="7">
        <v>45805.757372685184</v>
      </c>
      <c r="F13840" s="29" t="s">
        <v>4563</v>
      </c>
      <c r="G13840" s="7">
        <v>45805.757372685184</v>
      </c>
    </row>
    <row r="13841" spans="1:7" x14ac:dyDescent="0.25">
      <c r="A13841" s="29" t="s">
        <v>18083</v>
      </c>
      <c r="B13841" s="29" t="s">
        <v>13235</v>
      </c>
      <c r="C13841" s="29" t="s">
        <v>4556</v>
      </c>
      <c r="D13841" s="29" t="s">
        <v>4572</v>
      </c>
      <c r="E13841" s="7">
        <v>45805.757465277777</v>
      </c>
      <c r="F13841" s="29" t="s">
        <v>4563</v>
      </c>
      <c r="G13841" s="7">
        <v>45805.757465277777</v>
      </c>
    </row>
    <row r="13842" spans="1:7" x14ac:dyDescent="0.25">
      <c r="A13842" s="29" t="s">
        <v>18084</v>
      </c>
      <c r="B13842" s="29" t="s">
        <v>13237</v>
      </c>
      <c r="C13842" s="29" t="s">
        <v>4556</v>
      </c>
      <c r="D13842" s="29" t="s">
        <v>4572</v>
      </c>
      <c r="E13842" s="7">
        <v>45805.757534722223</v>
      </c>
      <c r="F13842" s="29" t="s">
        <v>4563</v>
      </c>
      <c r="G13842" s="7">
        <v>45805.757534722223</v>
      </c>
    </row>
    <row r="13843" spans="1:7" x14ac:dyDescent="0.25">
      <c r="A13843" s="29" t="s">
        <v>18085</v>
      </c>
      <c r="B13843" s="29" t="s">
        <v>13239</v>
      </c>
      <c r="C13843" s="29" t="s">
        <v>4556</v>
      </c>
      <c r="D13843" s="29" t="s">
        <v>4572</v>
      </c>
      <c r="E13843" s="7">
        <v>45805.757592592592</v>
      </c>
      <c r="F13843" s="29" t="s">
        <v>4563</v>
      </c>
      <c r="G13843" s="7">
        <v>45805.757592592592</v>
      </c>
    </row>
    <row r="13844" spans="1:7" x14ac:dyDescent="0.25">
      <c r="A13844" s="29" t="s">
        <v>18086</v>
      </c>
      <c r="B13844" s="29" t="s">
        <v>13241</v>
      </c>
      <c r="C13844" s="29" t="s">
        <v>4556</v>
      </c>
      <c r="D13844" s="29" t="s">
        <v>4572</v>
      </c>
      <c r="E13844" s="7">
        <v>45805.757638888892</v>
      </c>
      <c r="F13844" s="29" t="s">
        <v>4563</v>
      </c>
      <c r="G13844" s="7">
        <v>45805.757638888892</v>
      </c>
    </row>
    <row r="13845" spans="1:7" x14ac:dyDescent="0.25">
      <c r="A13845" s="29" t="s">
        <v>18087</v>
      </c>
      <c r="B13845" s="29" t="s">
        <v>13243</v>
      </c>
      <c r="C13845" s="29" t="s">
        <v>4556</v>
      </c>
      <c r="D13845" s="29" t="s">
        <v>4572</v>
      </c>
      <c r="E13845" s="7">
        <v>45805.757673611108</v>
      </c>
      <c r="F13845" s="29" t="s">
        <v>4563</v>
      </c>
      <c r="G13845" s="7">
        <v>45805.757673611108</v>
      </c>
    </row>
    <row r="13846" spans="1:7" x14ac:dyDescent="0.25">
      <c r="A13846" s="29" t="s">
        <v>18088</v>
      </c>
      <c r="B13846" s="29" t="s">
        <v>13212</v>
      </c>
      <c r="C13846" s="29" t="s">
        <v>4556</v>
      </c>
      <c r="D13846" s="29" t="s">
        <v>4572</v>
      </c>
      <c r="E13846" s="7">
        <v>45805.757719907408</v>
      </c>
      <c r="F13846" s="29" t="s">
        <v>4563</v>
      </c>
      <c r="G13846" s="7">
        <v>45805.757719907408</v>
      </c>
    </row>
    <row r="13847" spans="1:7" x14ac:dyDescent="0.25">
      <c r="A13847" s="29" t="s">
        <v>18089</v>
      </c>
      <c r="B13847" s="29" t="s">
        <v>13214</v>
      </c>
      <c r="C13847" s="29" t="s">
        <v>4556</v>
      </c>
      <c r="D13847" s="29" t="s">
        <v>4572</v>
      </c>
      <c r="E13847" s="7">
        <v>45805.758506944447</v>
      </c>
      <c r="F13847" s="29" t="s">
        <v>4563</v>
      </c>
      <c r="G13847" s="7">
        <v>45805.758506944447</v>
      </c>
    </row>
    <row r="13848" spans="1:7" x14ac:dyDescent="0.25">
      <c r="A13848" s="29" t="s">
        <v>18090</v>
      </c>
      <c r="B13848" s="29" t="s">
        <v>13216</v>
      </c>
      <c r="C13848" s="29" t="s">
        <v>4556</v>
      </c>
      <c r="D13848" s="29" t="s">
        <v>4572</v>
      </c>
      <c r="E13848" s="7">
        <v>45805.758553240739</v>
      </c>
      <c r="F13848" s="29" t="s">
        <v>4563</v>
      </c>
      <c r="G13848" s="7">
        <v>45805.758553240739</v>
      </c>
    </row>
    <row r="13849" spans="1:7" x14ac:dyDescent="0.25">
      <c r="A13849" s="29" t="s">
        <v>18091</v>
      </c>
      <c r="B13849" s="29" t="s">
        <v>5274</v>
      </c>
      <c r="C13849" s="29" t="s">
        <v>4574</v>
      </c>
      <c r="D13849" s="29" t="s">
        <v>4575</v>
      </c>
      <c r="E13849" s="7">
        <v>45805.759131944447</v>
      </c>
      <c r="F13849" s="29" t="s">
        <v>4563</v>
      </c>
      <c r="G13849" s="7">
        <v>45805.759131944447</v>
      </c>
    </row>
    <row r="13850" spans="1:7" x14ac:dyDescent="0.25">
      <c r="A13850" s="29" t="s">
        <v>18070</v>
      </c>
      <c r="B13850" s="29" t="s">
        <v>13063</v>
      </c>
      <c r="C13850" s="29" t="s">
        <v>4574</v>
      </c>
      <c r="D13850" s="29" t="s">
        <v>4575</v>
      </c>
      <c r="E13850" s="7">
        <v>45805.755023148151</v>
      </c>
      <c r="F13850" s="29" t="s">
        <v>4563</v>
      </c>
      <c r="G13850" s="7">
        <v>45805.755023148151</v>
      </c>
    </row>
    <row r="13851" spans="1:7" x14ac:dyDescent="0.25">
      <c r="A13851" s="29" t="s">
        <v>18071</v>
      </c>
      <c r="B13851" s="29" t="s">
        <v>13076</v>
      </c>
      <c r="C13851" s="29" t="s">
        <v>4574</v>
      </c>
      <c r="D13851" s="29" t="s">
        <v>4575</v>
      </c>
      <c r="E13851" s="7">
        <v>45805.755185185182</v>
      </c>
      <c r="F13851" s="29" t="s">
        <v>4563</v>
      </c>
      <c r="G13851" s="7">
        <v>45805.755185185182</v>
      </c>
    </row>
    <row r="13852" spans="1:7" x14ac:dyDescent="0.25">
      <c r="A13852" s="29" t="s">
        <v>18072</v>
      </c>
      <c r="B13852" s="29" t="s">
        <v>13070</v>
      </c>
      <c r="C13852" s="29" t="s">
        <v>4574</v>
      </c>
      <c r="D13852" s="29" t="s">
        <v>4575</v>
      </c>
      <c r="E13852" s="7">
        <v>45805.755347222221</v>
      </c>
      <c r="F13852" s="29" t="s">
        <v>4563</v>
      </c>
      <c r="G13852" s="7">
        <v>45805.755347222221</v>
      </c>
    </row>
    <row r="13853" spans="1:7" x14ac:dyDescent="0.25">
      <c r="A13853" s="29" t="s">
        <v>18073</v>
      </c>
      <c r="B13853" s="29" t="s">
        <v>13074</v>
      </c>
      <c r="C13853" s="29" t="s">
        <v>4574</v>
      </c>
      <c r="D13853" s="29" t="s">
        <v>4575</v>
      </c>
      <c r="E13853" s="7">
        <v>45805.75545138889</v>
      </c>
      <c r="F13853" s="29" t="s">
        <v>4563</v>
      </c>
      <c r="G13853" s="7">
        <v>45805.75545138889</v>
      </c>
    </row>
    <row r="13854" spans="1:7" x14ac:dyDescent="0.25">
      <c r="A13854" s="29" t="s">
        <v>18074</v>
      </c>
      <c r="B13854" s="29" t="s">
        <v>13072</v>
      </c>
      <c r="C13854" s="29" t="s">
        <v>4574</v>
      </c>
      <c r="D13854" s="29" t="s">
        <v>4575</v>
      </c>
      <c r="E13854" s="7">
        <v>45805.755532407406</v>
      </c>
      <c r="F13854" s="29" t="s">
        <v>4563</v>
      </c>
      <c r="G13854" s="7">
        <v>45805.755532407406</v>
      </c>
    </row>
    <row r="13855" spans="1:7" x14ac:dyDescent="0.25">
      <c r="A13855" s="29" t="s">
        <v>18075</v>
      </c>
      <c r="B13855" s="29" t="s">
        <v>4314</v>
      </c>
      <c r="C13855" s="29" t="s">
        <v>4574</v>
      </c>
      <c r="D13855" s="29" t="s">
        <v>4575</v>
      </c>
      <c r="E13855" s="7">
        <v>45805.757037037038</v>
      </c>
      <c r="F13855" s="29" t="s">
        <v>4563</v>
      </c>
      <c r="G13855" s="7">
        <v>45805.757037037038</v>
      </c>
    </row>
    <row r="13856" spans="1:7" x14ac:dyDescent="0.25">
      <c r="A13856" s="29" t="s">
        <v>18076</v>
      </c>
      <c r="B13856" s="29" t="s">
        <v>4310</v>
      </c>
      <c r="C13856" s="29" t="s">
        <v>4574</v>
      </c>
      <c r="D13856" s="29" t="s">
        <v>4575</v>
      </c>
      <c r="E13856" s="7">
        <v>45805.757094907407</v>
      </c>
      <c r="F13856" s="29" t="s">
        <v>4563</v>
      </c>
      <c r="G13856" s="7">
        <v>45805.757094907407</v>
      </c>
    </row>
    <row r="13857" spans="1:7" x14ac:dyDescent="0.25">
      <c r="A13857" s="29" t="s">
        <v>18077</v>
      </c>
      <c r="B13857" s="29" t="s">
        <v>3058</v>
      </c>
      <c r="C13857" s="29" t="s">
        <v>4574</v>
      </c>
      <c r="D13857" s="29" t="s">
        <v>4575</v>
      </c>
      <c r="E13857" s="7">
        <v>45805.757118055553</v>
      </c>
      <c r="F13857" s="29" t="s">
        <v>4563</v>
      </c>
      <c r="G13857" s="7">
        <v>45805.757118055553</v>
      </c>
    </row>
    <row r="13858" spans="1:7" x14ac:dyDescent="0.25">
      <c r="A13858" s="29" t="s">
        <v>18078</v>
      </c>
      <c r="B13858" s="29" t="s">
        <v>13225</v>
      </c>
      <c r="C13858" s="29" t="s">
        <v>4556</v>
      </c>
      <c r="D13858" s="29" t="s">
        <v>4572</v>
      </c>
      <c r="E13858" s="7">
        <v>45805.757094907407</v>
      </c>
      <c r="F13858" s="29" t="s">
        <v>4563</v>
      </c>
      <c r="G13858" s="7">
        <v>45805.757094907407</v>
      </c>
    </row>
    <row r="13859" spans="1:7" x14ac:dyDescent="0.25">
      <c r="A13859" s="29" t="s">
        <v>18079</v>
      </c>
      <c r="B13859" s="29" t="s">
        <v>13227</v>
      </c>
      <c r="C13859" s="29" t="s">
        <v>4556</v>
      </c>
      <c r="D13859" s="29" t="s">
        <v>4572</v>
      </c>
      <c r="E13859" s="7">
        <v>45805.757152777776</v>
      </c>
      <c r="F13859" s="29" t="s">
        <v>4563</v>
      </c>
      <c r="G13859" s="7">
        <v>45805.757152777776</v>
      </c>
    </row>
    <row r="13860" spans="1:7" x14ac:dyDescent="0.25">
      <c r="A13860" s="29" t="s">
        <v>18080</v>
      </c>
      <c r="B13860" s="29" t="s">
        <v>13229</v>
      </c>
      <c r="C13860" s="29" t="s">
        <v>4556</v>
      </c>
      <c r="D13860" s="29" t="s">
        <v>4572</v>
      </c>
      <c r="E13860" s="7">
        <v>45805.757256944446</v>
      </c>
      <c r="F13860" s="29" t="s">
        <v>4563</v>
      </c>
      <c r="G13860" s="7">
        <v>45805.757256944446</v>
      </c>
    </row>
    <row r="13861" spans="1:7" x14ac:dyDescent="0.25">
      <c r="A13861" s="29" t="s">
        <v>18081</v>
      </c>
      <c r="B13861" s="29" t="s">
        <v>13231</v>
      </c>
      <c r="C13861" s="29" t="s">
        <v>4556</v>
      </c>
      <c r="D13861" s="29" t="s">
        <v>4572</v>
      </c>
      <c r="E13861" s="7">
        <v>45805.757314814815</v>
      </c>
      <c r="F13861" s="29" t="s">
        <v>4563</v>
      </c>
      <c r="G13861" s="7">
        <v>45805.757314814815</v>
      </c>
    </row>
    <row r="13862" spans="1:7" x14ac:dyDescent="0.25">
      <c r="A13862" s="29" t="s">
        <v>18082</v>
      </c>
      <c r="B13862" s="29" t="s">
        <v>13233</v>
      </c>
      <c r="C13862" s="29" t="s">
        <v>4556</v>
      </c>
      <c r="D13862" s="29" t="s">
        <v>4572</v>
      </c>
      <c r="E13862" s="7">
        <v>45805.757372685184</v>
      </c>
      <c r="F13862" s="29" t="s">
        <v>4563</v>
      </c>
      <c r="G13862" s="7">
        <v>45805.757372685184</v>
      </c>
    </row>
    <row r="13863" spans="1:7" x14ac:dyDescent="0.25">
      <c r="A13863" s="29" t="s">
        <v>18083</v>
      </c>
      <c r="B13863" s="29" t="s">
        <v>13235</v>
      </c>
      <c r="C13863" s="29" t="s">
        <v>4556</v>
      </c>
      <c r="D13863" s="29" t="s">
        <v>4572</v>
      </c>
      <c r="E13863" s="7">
        <v>45805.757465277777</v>
      </c>
      <c r="F13863" s="29" t="s">
        <v>4563</v>
      </c>
      <c r="G13863" s="7">
        <v>45805.757465277777</v>
      </c>
    </row>
    <row r="13864" spans="1:7" x14ac:dyDescent="0.25">
      <c r="A13864" s="29" t="s">
        <v>18084</v>
      </c>
      <c r="B13864" s="29" t="s">
        <v>13237</v>
      </c>
      <c r="C13864" s="29" t="s">
        <v>4556</v>
      </c>
      <c r="D13864" s="29" t="s">
        <v>4572</v>
      </c>
      <c r="E13864" s="7">
        <v>45805.757534722223</v>
      </c>
      <c r="F13864" s="29" t="s">
        <v>4563</v>
      </c>
      <c r="G13864" s="7">
        <v>45805.757534722223</v>
      </c>
    </row>
    <row r="13865" spans="1:7" x14ac:dyDescent="0.25">
      <c r="A13865" s="29" t="s">
        <v>18085</v>
      </c>
      <c r="B13865" s="29" t="s">
        <v>13239</v>
      </c>
      <c r="C13865" s="29" t="s">
        <v>4556</v>
      </c>
      <c r="D13865" s="29" t="s">
        <v>4572</v>
      </c>
      <c r="E13865" s="7">
        <v>45805.757592592592</v>
      </c>
      <c r="F13865" s="29" t="s">
        <v>4563</v>
      </c>
      <c r="G13865" s="7">
        <v>45805.757592592592</v>
      </c>
    </row>
    <row r="13866" spans="1:7" x14ac:dyDescent="0.25">
      <c r="A13866" s="29" t="s">
        <v>18086</v>
      </c>
      <c r="B13866" s="29" t="s">
        <v>13241</v>
      </c>
      <c r="C13866" s="29" t="s">
        <v>4556</v>
      </c>
      <c r="D13866" s="29" t="s">
        <v>4572</v>
      </c>
      <c r="E13866" s="7">
        <v>45805.757638888892</v>
      </c>
      <c r="F13866" s="29" t="s">
        <v>4563</v>
      </c>
      <c r="G13866" s="7">
        <v>45805.757638888892</v>
      </c>
    </row>
    <row r="13867" spans="1:7" x14ac:dyDescent="0.25">
      <c r="A13867" s="29" t="s">
        <v>18087</v>
      </c>
      <c r="B13867" s="29" t="s">
        <v>13243</v>
      </c>
      <c r="C13867" s="29" t="s">
        <v>4556</v>
      </c>
      <c r="D13867" s="29" t="s">
        <v>4572</v>
      </c>
      <c r="E13867" s="7">
        <v>45805.757673611108</v>
      </c>
      <c r="F13867" s="29" t="s">
        <v>4563</v>
      </c>
      <c r="G13867" s="7">
        <v>45805.757673611108</v>
      </c>
    </row>
    <row r="13868" spans="1:7" x14ac:dyDescent="0.25">
      <c r="A13868" s="29" t="s">
        <v>18088</v>
      </c>
      <c r="B13868" s="29" t="s">
        <v>13212</v>
      </c>
      <c r="C13868" s="29" t="s">
        <v>4556</v>
      </c>
      <c r="D13868" s="29" t="s">
        <v>4572</v>
      </c>
      <c r="E13868" s="7">
        <v>45805.757719907408</v>
      </c>
      <c r="F13868" s="29" t="s">
        <v>4563</v>
      </c>
      <c r="G13868" s="7">
        <v>45805.757719907408</v>
      </c>
    </row>
    <row r="13869" spans="1:7" x14ac:dyDescent="0.25">
      <c r="A13869" s="29" t="s">
        <v>18089</v>
      </c>
      <c r="B13869" s="29" t="s">
        <v>13214</v>
      </c>
      <c r="C13869" s="29" t="s">
        <v>4556</v>
      </c>
      <c r="D13869" s="29" t="s">
        <v>4572</v>
      </c>
      <c r="E13869" s="7">
        <v>45805.758506944447</v>
      </c>
      <c r="F13869" s="29" t="s">
        <v>4563</v>
      </c>
      <c r="G13869" s="7">
        <v>45805.758506944447</v>
      </c>
    </row>
    <row r="13870" spans="1:7" x14ac:dyDescent="0.25">
      <c r="A13870" s="29" t="s">
        <v>18090</v>
      </c>
      <c r="B13870" s="29" t="s">
        <v>13216</v>
      </c>
      <c r="C13870" s="29" t="s">
        <v>4556</v>
      </c>
      <c r="D13870" s="29" t="s">
        <v>4572</v>
      </c>
      <c r="E13870" s="7">
        <v>45805.758553240739</v>
      </c>
      <c r="F13870" s="29" t="s">
        <v>4563</v>
      </c>
      <c r="G13870" s="7">
        <v>45805.758553240739</v>
      </c>
    </row>
    <row r="13871" spans="1:7" x14ac:dyDescent="0.25">
      <c r="A13871" s="29" t="s">
        <v>18091</v>
      </c>
      <c r="B13871" s="29" t="s">
        <v>5274</v>
      </c>
      <c r="C13871" s="29" t="s">
        <v>4574</v>
      </c>
      <c r="D13871" s="29" t="s">
        <v>4575</v>
      </c>
      <c r="E13871" s="7">
        <v>45805.759131944447</v>
      </c>
      <c r="F13871" s="29" t="s">
        <v>4563</v>
      </c>
      <c r="G13871" s="7">
        <v>45805.759131944447</v>
      </c>
    </row>
    <row r="13872" spans="1:7" x14ac:dyDescent="0.25">
      <c r="A13872" s="29" t="s">
        <v>18092</v>
      </c>
      <c r="B13872" s="29" t="s">
        <v>12773</v>
      </c>
      <c r="C13872" s="29" t="s">
        <v>4556</v>
      </c>
      <c r="D13872" s="29" t="s">
        <v>4568</v>
      </c>
      <c r="E13872" s="7">
        <v>45805.763611111113</v>
      </c>
      <c r="F13872" s="29" t="s">
        <v>4563</v>
      </c>
      <c r="G13872" s="7">
        <v>45805.763611111113</v>
      </c>
    </row>
    <row r="13873" spans="1:7" x14ac:dyDescent="0.25">
      <c r="A13873" s="29" t="s">
        <v>18093</v>
      </c>
      <c r="B13873" s="29" t="s">
        <v>12778</v>
      </c>
      <c r="C13873" s="29" t="s">
        <v>4556</v>
      </c>
      <c r="D13873" s="29" t="s">
        <v>4568</v>
      </c>
      <c r="E13873" s="7">
        <v>45805.763645833336</v>
      </c>
      <c r="F13873" s="29" t="s">
        <v>4563</v>
      </c>
      <c r="G13873" s="7">
        <v>45805.763645833336</v>
      </c>
    </row>
    <row r="13874" spans="1:7" x14ac:dyDescent="0.25">
      <c r="A13874" s="29" t="s">
        <v>18094</v>
      </c>
      <c r="B13874" s="29" t="s">
        <v>12780</v>
      </c>
      <c r="C13874" s="29" t="s">
        <v>4556</v>
      </c>
      <c r="D13874" s="29" t="s">
        <v>4568</v>
      </c>
      <c r="E13874" s="7">
        <v>45805.763668981483</v>
      </c>
      <c r="F13874" s="29" t="s">
        <v>4563</v>
      </c>
      <c r="G13874" s="7">
        <v>45805.763668981483</v>
      </c>
    </row>
    <row r="13875" spans="1:7" x14ac:dyDescent="0.25">
      <c r="A13875" s="29" t="s">
        <v>18095</v>
      </c>
      <c r="B13875" s="29" t="s">
        <v>12782</v>
      </c>
      <c r="C13875" s="29" t="s">
        <v>4556</v>
      </c>
      <c r="D13875" s="29" t="s">
        <v>4568</v>
      </c>
      <c r="E13875" s="7">
        <v>45805.763703703706</v>
      </c>
      <c r="F13875" s="29" t="s">
        <v>4563</v>
      </c>
      <c r="G13875" s="7">
        <v>45805.763703703706</v>
      </c>
    </row>
    <row r="13876" spans="1:7" x14ac:dyDescent="0.25">
      <c r="A13876" s="29" t="s">
        <v>18096</v>
      </c>
      <c r="B13876" s="29" t="s">
        <v>12784</v>
      </c>
      <c r="C13876" s="29" t="s">
        <v>4556</v>
      </c>
      <c r="D13876" s="29" t="s">
        <v>4568</v>
      </c>
      <c r="E13876" s="7">
        <v>45805.763738425929</v>
      </c>
      <c r="F13876" s="29" t="s">
        <v>4563</v>
      </c>
      <c r="G13876" s="7">
        <v>45805.763738425929</v>
      </c>
    </row>
    <row r="13877" spans="1:7" x14ac:dyDescent="0.25">
      <c r="A13877" s="29" t="s">
        <v>18097</v>
      </c>
      <c r="B13877" s="29" t="s">
        <v>12786</v>
      </c>
      <c r="C13877" s="29" t="s">
        <v>4556</v>
      </c>
      <c r="D13877" s="29" t="s">
        <v>4568</v>
      </c>
      <c r="E13877" s="7">
        <v>45805.763784722221</v>
      </c>
      <c r="F13877" s="29" t="s">
        <v>4563</v>
      </c>
      <c r="G13877" s="7">
        <v>45805.763784722221</v>
      </c>
    </row>
    <row r="13878" spans="1:7" x14ac:dyDescent="0.25">
      <c r="A13878" s="29" t="s">
        <v>18098</v>
      </c>
      <c r="B13878" s="29" t="s">
        <v>12788</v>
      </c>
      <c r="C13878" s="29" t="s">
        <v>4556</v>
      </c>
      <c r="D13878" s="29" t="s">
        <v>4568</v>
      </c>
      <c r="E13878" s="7">
        <v>45805.763819444444</v>
      </c>
      <c r="F13878" s="29" t="s">
        <v>4563</v>
      </c>
      <c r="G13878" s="7">
        <v>45805.763819444444</v>
      </c>
    </row>
    <row r="13879" spans="1:7" x14ac:dyDescent="0.25">
      <c r="A13879" s="29" t="s">
        <v>18099</v>
      </c>
      <c r="B13879" s="29" t="s">
        <v>12829</v>
      </c>
      <c r="C13879" s="29" t="s">
        <v>4556</v>
      </c>
      <c r="D13879" s="29" t="s">
        <v>4568</v>
      </c>
      <c r="E13879" s="7">
        <v>45805.763842592591</v>
      </c>
      <c r="F13879" s="29" t="s">
        <v>4563</v>
      </c>
      <c r="G13879" s="7">
        <v>45805.763842592591</v>
      </c>
    </row>
    <row r="13880" spans="1:7" x14ac:dyDescent="0.25">
      <c r="A13880" s="29" t="s">
        <v>18100</v>
      </c>
      <c r="B13880" s="29" t="s">
        <v>11545</v>
      </c>
      <c r="C13880" s="29" t="s">
        <v>4574</v>
      </c>
      <c r="D13880" s="29" t="s">
        <v>4575</v>
      </c>
      <c r="E13880" s="7">
        <v>45805.768726851849</v>
      </c>
      <c r="F13880" s="29" t="s">
        <v>4563</v>
      </c>
      <c r="G13880" s="7">
        <v>45805.768726851849</v>
      </c>
    </row>
    <row r="13881" spans="1:7" x14ac:dyDescent="0.25">
      <c r="A13881" s="29" t="s">
        <v>18101</v>
      </c>
      <c r="B13881" s="29" t="s">
        <v>3205</v>
      </c>
      <c r="C13881" s="29" t="s">
        <v>4574</v>
      </c>
      <c r="D13881" s="29" t="s">
        <v>4575</v>
      </c>
      <c r="E13881" s="7">
        <v>45805.770208333335</v>
      </c>
      <c r="F13881" s="29" t="s">
        <v>4563</v>
      </c>
      <c r="G13881" s="7">
        <v>45805.770208333335</v>
      </c>
    </row>
    <row r="13882" spans="1:7" x14ac:dyDescent="0.25">
      <c r="A13882" s="29" t="s">
        <v>18102</v>
      </c>
      <c r="B13882" s="29" t="s">
        <v>3217</v>
      </c>
      <c r="C13882" s="29" t="s">
        <v>4574</v>
      </c>
      <c r="D13882" s="29" t="s">
        <v>4575</v>
      </c>
      <c r="E13882" s="7">
        <v>45805.770300925928</v>
      </c>
      <c r="F13882" s="29" t="s">
        <v>4563</v>
      </c>
      <c r="G13882" s="7">
        <v>45805.770300925928</v>
      </c>
    </row>
    <row r="13883" spans="1:7" x14ac:dyDescent="0.25">
      <c r="A13883" s="29" t="s">
        <v>18103</v>
      </c>
      <c r="B13883" s="29" t="s">
        <v>13117</v>
      </c>
      <c r="C13883" s="29" t="s">
        <v>4561</v>
      </c>
      <c r="D13883" s="29" t="s">
        <v>4584</v>
      </c>
      <c r="E13883" s="7">
        <v>45805.770335648151</v>
      </c>
      <c r="F13883" s="29" t="s">
        <v>4563</v>
      </c>
      <c r="G13883" s="7">
        <v>45805.770335648151</v>
      </c>
    </row>
    <row r="13884" spans="1:7" x14ac:dyDescent="0.25">
      <c r="A13884" s="29" t="s">
        <v>18104</v>
      </c>
      <c r="B13884" s="29" t="s">
        <v>13120</v>
      </c>
      <c r="C13884" s="29" t="s">
        <v>4561</v>
      </c>
      <c r="D13884" s="29" t="s">
        <v>4584</v>
      </c>
      <c r="E13884" s="7">
        <v>45805.770416666666</v>
      </c>
      <c r="F13884" s="29" t="s">
        <v>4563</v>
      </c>
      <c r="G13884" s="7">
        <v>45805.770416666666</v>
      </c>
    </row>
    <row r="13885" spans="1:7" x14ac:dyDescent="0.25">
      <c r="A13885" s="29" t="s">
        <v>18105</v>
      </c>
      <c r="B13885" s="29" t="s">
        <v>13120</v>
      </c>
      <c r="C13885" s="29" t="s">
        <v>4564</v>
      </c>
      <c r="D13885" s="29" t="s">
        <v>4584</v>
      </c>
      <c r="E13885" s="7">
        <v>45805.77070601852</v>
      </c>
      <c r="F13885" s="29" t="s">
        <v>4563</v>
      </c>
      <c r="G13885" s="7">
        <v>45805.77070601852</v>
      </c>
    </row>
    <row r="13886" spans="1:7" x14ac:dyDescent="0.25">
      <c r="A13886" s="29" t="s">
        <v>18106</v>
      </c>
      <c r="B13886" s="29" t="s">
        <v>13117</v>
      </c>
      <c r="C13886" s="29" t="s">
        <v>4564</v>
      </c>
      <c r="D13886" s="29" t="s">
        <v>4584</v>
      </c>
      <c r="E13886" s="7">
        <v>45805.770752314813</v>
      </c>
      <c r="F13886" s="29" t="s">
        <v>4563</v>
      </c>
      <c r="G13886" s="7">
        <v>45805.770752314813</v>
      </c>
    </row>
    <row r="13887" spans="1:7" x14ac:dyDescent="0.25">
      <c r="A13887" s="29" t="s">
        <v>18092</v>
      </c>
      <c r="B13887" s="29" t="s">
        <v>12773</v>
      </c>
      <c r="C13887" s="29" t="s">
        <v>4556</v>
      </c>
      <c r="D13887" s="29" t="s">
        <v>4568</v>
      </c>
      <c r="E13887" s="7">
        <v>45805.763611111113</v>
      </c>
      <c r="F13887" s="29" t="s">
        <v>4563</v>
      </c>
      <c r="G13887" s="7">
        <v>45805.763611111113</v>
      </c>
    </row>
    <row r="13888" spans="1:7" x14ac:dyDescent="0.25">
      <c r="A13888" s="29" t="s">
        <v>18093</v>
      </c>
      <c r="B13888" s="29" t="s">
        <v>12778</v>
      </c>
      <c r="C13888" s="29" t="s">
        <v>4556</v>
      </c>
      <c r="D13888" s="29" t="s">
        <v>4568</v>
      </c>
      <c r="E13888" s="7">
        <v>45805.763645833336</v>
      </c>
      <c r="F13888" s="29" t="s">
        <v>4563</v>
      </c>
      <c r="G13888" s="7">
        <v>45805.763645833336</v>
      </c>
    </row>
    <row r="13889" spans="1:7" x14ac:dyDescent="0.25">
      <c r="A13889" s="29" t="s">
        <v>18094</v>
      </c>
      <c r="B13889" s="29" t="s">
        <v>12780</v>
      </c>
      <c r="C13889" s="29" t="s">
        <v>4556</v>
      </c>
      <c r="D13889" s="29" t="s">
        <v>4568</v>
      </c>
      <c r="E13889" s="7">
        <v>45805.763668981483</v>
      </c>
      <c r="F13889" s="29" t="s">
        <v>4563</v>
      </c>
      <c r="G13889" s="7">
        <v>45805.763668981483</v>
      </c>
    </row>
    <row r="13890" spans="1:7" x14ac:dyDescent="0.25">
      <c r="A13890" s="29" t="s">
        <v>18095</v>
      </c>
      <c r="B13890" s="29" t="s">
        <v>12782</v>
      </c>
      <c r="C13890" s="29" t="s">
        <v>4556</v>
      </c>
      <c r="D13890" s="29" t="s">
        <v>4568</v>
      </c>
      <c r="E13890" s="7">
        <v>45805.763703703706</v>
      </c>
      <c r="F13890" s="29" t="s">
        <v>4563</v>
      </c>
      <c r="G13890" s="7">
        <v>45805.763703703706</v>
      </c>
    </row>
    <row r="13891" spans="1:7" x14ac:dyDescent="0.25">
      <c r="A13891" s="29" t="s">
        <v>18096</v>
      </c>
      <c r="B13891" s="29" t="s">
        <v>12784</v>
      </c>
      <c r="C13891" s="29" t="s">
        <v>4556</v>
      </c>
      <c r="D13891" s="29" t="s">
        <v>4568</v>
      </c>
      <c r="E13891" s="7">
        <v>45805.763738425929</v>
      </c>
      <c r="F13891" s="29" t="s">
        <v>4563</v>
      </c>
      <c r="G13891" s="7">
        <v>45805.763738425929</v>
      </c>
    </row>
    <row r="13892" spans="1:7" x14ac:dyDescent="0.25">
      <c r="A13892" s="29" t="s">
        <v>18097</v>
      </c>
      <c r="B13892" s="29" t="s">
        <v>12786</v>
      </c>
      <c r="C13892" s="29" t="s">
        <v>4556</v>
      </c>
      <c r="D13892" s="29" t="s">
        <v>4568</v>
      </c>
      <c r="E13892" s="7">
        <v>45805.763784722221</v>
      </c>
      <c r="F13892" s="29" t="s">
        <v>4563</v>
      </c>
      <c r="G13892" s="7">
        <v>45805.763784722221</v>
      </c>
    </row>
    <row r="13893" spans="1:7" x14ac:dyDescent="0.25">
      <c r="A13893" s="29" t="s">
        <v>18098</v>
      </c>
      <c r="B13893" s="29" t="s">
        <v>12788</v>
      </c>
      <c r="C13893" s="29" t="s">
        <v>4556</v>
      </c>
      <c r="D13893" s="29" t="s">
        <v>4568</v>
      </c>
      <c r="E13893" s="7">
        <v>45805.763819444444</v>
      </c>
      <c r="F13893" s="29" t="s">
        <v>4563</v>
      </c>
      <c r="G13893" s="7">
        <v>45805.763819444444</v>
      </c>
    </row>
    <row r="13894" spans="1:7" x14ac:dyDescent="0.25">
      <c r="A13894" s="29" t="s">
        <v>18099</v>
      </c>
      <c r="B13894" s="29" t="s">
        <v>12829</v>
      </c>
      <c r="C13894" s="29" t="s">
        <v>4556</v>
      </c>
      <c r="D13894" s="29" t="s">
        <v>4568</v>
      </c>
      <c r="E13894" s="7">
        <v>45805.763842592591</v>
      </c>
      <c r="F13894" s="29" t="s">
        <v>4563</v>
      </c>
      <c r="G13894" s="7">
        <v>45805.763842592591</v>
      </c>
    </row>
    <row r="13895" spans="1:7" x14ac:dyDescent="0.25">
      <c r="A13895" s="29" t="s">
        <v>18100</v>
      </c>
      <c r="B13895" s="29" t="s">
        <v>11545</v>
      </c>
      <c r="C13895" s="29" t="s">
        <v>4574</v>
      </c>
      <c r="D13895" s="29" t="s">
        <v>4575</v>
      </c>
      <c r="E13895" s="7">
        <v>45805.768726851849</v>
      </c>
      <c r="F13895" s="29" t="s">
        <v>4563</v>
      </c>
      <c r="G13895" s="7">
        <v>45805.768726851849</v>
      </c>
    </row>
    <row r="13896" spans="1:7" x14ac:dyDescent="0.25">
      <c r="A13896" s="29" t="s">
        <v>18101</v>
      </c>
      <c r="B13896" s="29" t="s">
        <v>3205</v>
      </c>
      <c r="C13896" s="29" t="s">
        <v>4574</v>
      </c>
      <c r="D13896" s="29" t="s">
        <v>4575</v>
      </c>
      <c r="E13896" s="7">
        <v>45805.770208333335</v>
      </c>
      <c r="F13896" s="29" t="s">
        <v>4563</v>
      </c>
      <c r="G13896" s="7">
        <v>45805.770208333335</v>
      </c>
    </row>
    <row r="13897" spans="1:7" x14ac:dyDescent="0.25">
      <c r="A13897" s="29" t="s">
        <v>18102</v>
      </c>
      <c r="B13897" s="29" t="s">
        <v>3217</v>
      </c>
      <c r="C13897" s="29" t="s">
        <v>4574</v>
      </c>
      <c r="D13897" s="29" t="s">
        <v>4575</v>
      </c>
      <c r="E13897" s="7">
        <v>45805.770300925928</v>
      </c>
      <c r="F13897" s="29" t="s">
        <v>4563</v>
      </c>
      <c r="G13897" s="7">
        <v>45805.770300925928</v>
      </c>
    </row>
    <row r="13898" spans="1:7" x14ac:dyDescent="0.25">
      <c r="A13898" s="29" t="s">
        <v>18103</v>
      </c>
      <c r="B13898" s="29" t="s">
        <v>13117</v>
      </c>
      <c r="C13898" s="29" t="s">
        <v>4561</v>
      </c>
      <c r="D13898" s="29" t="s">
        <v>4584</v>
      </c>
      <c r="E13898" s="7">
        <v>45805.770335648151</v>
      </c>
      <c r="F13898" s="29" t="s">
        <v>4563</v>
      </c>
      <c r="G13898" s="7">
        <v>45805.770335648151</v>
      </c>
    </row>
    <row r="13899" spans="1:7" x14ac:dyDescent="0.25">
      <c r="A13899" s="29" t="s">
        <v>18104</v>
      </c>
      <c r="B13899" s="29" t="s">
        <v>13120</v>
      </c>
      <c r="C13899" s="29" t="s">
        <v>4561</v>
      </c>
      <c r="D13899" s="29" t="s">
        <v>4584</v>
      </c>
      <c r="E13899" s="7">
        <v>45805.770416666666</v>
      </c>
      <c r="F13899" s="29" t="s">
        <v>4563</v>
      </c>
      <c r="G13899" s="7">
        <v>45805.770416666666</v>
      </c>
    </row>
    <row r="13900" spans="1:7" x14ac:dyDescent="0.25">
      <c r="A13900" s="29" t="s">
        <v>18105</v>
      </c>
      <c r="B13900" s="29" t="s">
        <v>13120</v>
      </c>
      <c r="C13900" s="29" t="s">
        <v>4564</v>
      </c>
      <c r="D13900" s="29" t="s">
        <v>4584</v>
      </c>
      <c r="E13900" s="7">
        <v>45805.77070601852</v>
      </c>
      <c r="F13900" s="29" t="s">
        <v>4563</v>
      </c>
      <c r="G13900" s="7">
        <v>45805.77070601852</v>
      </c>
    </row>
    <row r="13901" spans="1:7" x14ac:dyDescent="0.25">
      <c r="A13901" s="29" t="s">
        <v>18106</v>
      </c>
      <c r="B13901" s="29" t="s">
        <v>13117</v>
      </c>
      <c r="C13901" s="29" t="s">
        <v>4564</v>
      </c>
      <c r="D13901" s="29" t="s">
        <v>4584</v>
      </c>
      <c r="E13901" s="7">
        <v>45805.770752314813</v>
      </c>
      <c r="F13901" s="29" t="s">
        <v>4563</v>
      </c>
      <c r="G13901" s="7">
        <v>45805.770752314813</v>
      </c>
    </row>
    <row r="13902" spans="1:7" x14ac:dyDescent="0.25">
      <c r="A13902" s="29" t="s">
        <v>18107</v>
      </c>
      <c r="B13902" s="29" t="s">
        <v>12755</v>
      </c>
      <c r="C13902" s="29" t="s">
        <v>4556</v>
      </c>
      <c r="D13902" s="29" t="s">
        <v>4567</v>
      </c>
      <c r="E13902" s="7">
        <v>45805.774351851855</v>
      </c>
      <c r="F13902" s="29" t="s">
        <v>4563</v>
      </c>
      <c r="G13902" s="7">
        <v>45805.774351851855</v>
      </c>
    </row>
    <row r="13903" spans="1:7" x14ac:dyDescent="0.25">
      <c r="A13903" s="29" t="s">
        <v>18108</v>
      </c>
      <c r="B13903" s="29" t="s">
        <v>12794</v>
      </c>
      <c r="C13903" s="29" t="s">
        <v>4556</v>
      </c>
      <c r="D13903" s="29" t="s">
        <v>4567</v>
      </c>
      <c r="E13903" s="7">
        <v>45805.774409722224</v>
      </c>
      <c r="F13903" s="29" t="s">
        <v>4563</v>
      </c>
      <c r="G13903" s="7">
        <v>45805.774409722224</v>
      </c>
    </row>
    <row r="13904" spans="1:7" x14ac:dyDescent="0.25">
      <c r="A13904" s="29" t="s">
        <v>18109</v>
      </c>
      <c r="B13904" s="29" t="s">
        <v>12792</v>
      </c>
      <c r="C13904" s="29" t="s">
        <v>4556</v>
      </c>
      <c r="D13904" s="29" t="s">
        <v>4567</v>
      </c>
      <c r="E13904" s="7">
        <v>45805.774826388886</v>
      </c>
      <c r="F13904" s="29" t="s">
        <v>4563</v>
      </c>
      <c r="G13904" s="7">
        <v>45805.774826388886</v>
      </c>
    </row>
    <row r="13905" spans="1:7" x14ac:dyDescent="0.25">
      <c r="A13905" s="29" t="s">
        <v>18110</v>
      </c>
      <c r="B13905" s="29" t="s">
        <v>13305</v>
      </c>
      <c r="C13905" s="29" t="s">
        <v>4551</v>
      </c>
      <c r="D13905" s="29" t="s">
        <v>4552</v>
      </c>
      <c r="E13905" s="7">
        <v>45805.780324074076</v>
      </c>
      <c r="F13905" s="29" t="s">
        <v>4563</v>
      </c>
      <c r="G13905" s="7">
        <v>45805.780324074076</v>
      </c>
    </row>
    <row r="13906" spans="1:7" x14ac:dyDescent="0.25">
      <c r="A13906" s="29" t="s">
        <v>18107</v>
      </c>
      <c r="B13906" s="29" t="s">
        <v>12755</v>
      </c>
      <c r="C13906" s="29" t="s">
        <v>4556</v>
      </c>
      <c r="D13906" s="29" t="s">
        <v>4567</v>
      </c>
      <c r="E13906" s="7">
        <v>45805.774351851855</v>
      </c>
      <c r="F13906" s="29" t="s">
        <v>4563</v>
      </c>
      <c r="G13906" s="7">
        <v>45805.774351851855</v>
      </c>
    </row>
    <row r="13907" spans="1:7" x14ac:dyDescent="0.25">
      <c r="A13907" s="29" t="s">
        <v>18108</v>
      </c>
      <c r="B13907" s="29" t="s">
        <v>12794</v>
      </c>
      <c r="C13907" s="29" t="s">
        <v>4556</v>
      </c>
      <c r="D13907" s="29" t="s">
        <v>4567</v>
      </c>
      <c r="E13907" s="7">
        <v>45805.774409722224</v>
      </c>
      <c r="F13907" s="29" t="s">
        <v>4563</v>
      </c>
      <c r="G13907" s="7">
        <v>45805.774409722224</v>
      </c>
    </row>
    <row r="13908" spans="1:7" x14ac:dyDescent="0.25">
      <c r="A13908" s="29" t="s">
        <v>18109</v>
      </c>
      <c r="B13908" s="29" t="s">
        <v>12792</v>
      </c>
      <c r="C13908" s="29" t="s">
        <v>4556</v>
      </c>
      <c r="D13908" s="29" t="s">
        <v>4567</v>
      </c>
      <c r="E13908" s="7">
        <v>45805.774826388886</v>
      </c>
      <c r="F13908" s="29" t="s">
        <v>4563</v>
      </c>
      <c r="G13908" s="7">
        <v>45805.774826388886</v>
      </c>
    </row>
    <row r="13909" spans="1:7" x14ac:dyDescent="0.25">
      <c r="A13909" s="29" t="s">
        <v>18110</v>
      </c>
      <c r="B13909" s="29" t="s">
        <v>13305</v>
      </c>
      <c r="C13909" s="29" t="s">
        <v>4551</v>
      </c>
      <c r="D13909" s="29" t="s">
        <v>4552</v>
      </c>
      <c r="E13909" s="7">
        <v>45805.780324074076</v>
      </c>
      <c r="F13909" s="29" t="s">
        <v>4563</v>
      </c>
      <c r="G13909" s="7">
        <v>45805.780324074076</v>
      </c>
    </row>
    <row r="13910" spans="1:7" x14ac:dyDescent="0.25">
      <c r="A13910" s="29" t="s">
        <v>18111</v>
      </c>
      <c r="B13910" s="29" t="s">
        <v>13307</v>
      </c>
      <c r="C13910" s="29" t="s">
        <v>4551</v>
      </c>
      <c r="D13910" s="29" t="s">
        <v>4552</v>
      </c>
      <c r="E13910" s="7">
        <v>45805.781238425923</v>
      </c>
      <c r="F13910" s="29" t="s">
        <v>4563</v>
      </c>
      <c r="G13910" s="7">
        <v>45805.781238425923</v>
      </c>
    </row>
    <row r="13911" spans="1:7" x14ac:dyDescent="0.25">
      <c r="A13911" s="29" t="s">
        <v>18112</v>
      </c>
      <c r="B13911" s="29" t="s">
        <v>15542</v>
      </c>
      <c r="C13911" s="29" t="s">
        <v>4551</v>
      </c>
      <c r="D13911" s="29" t="s">
        <v>4552</v>
      </c>
      <c r="E13911" s="7">
        <v>45805.782337962963</v>
      </c>
      <c r="F13911" s="29" t="s">
        <v>4563</v>
      </c>
      <c r="G13911" s="7">
        <v>45805.782337962963</v>
      </c>
    </row>
    <row r="13912" spans="1:7" x14ac:dyDescent="0.25">
      <c r="A13912" s="29" t="s">
        <v>18113</v>
      </c>
      <c r="B13912" s="29" t="s">
        <v>4098</v>
      </c>
      <c r="C13912" s="29" t="s">
        <v>4574</v>
      </c>
      <c r="D13912" s="29" t="s">
        <v>4575</v>
      </c>
      <c r="E13912" s="7">
        <v>45805.783414351848</v>
      </c>
      <c r="F13912" s="29" t="s">
        <v>4563</v>
      </c>
      <c r="G13912" s="7">
        <v>45805.783414351848</v>
      </c>
    </row>
    <row r="13913" spans="1:7" x14ac:dyDescent="0.25">
      <c r="A13913" s="29" t="s">
        <v>18114</v>
      </c>
      <c r="B13913" s="29" t="s">
        <v>4096</v>
      </c>
      <c r="C13913" s="29" t="s">
        <v>4574</v>
      </c>
      <c r="D13913" s="29" t="s">
        <v>4575</v>
      </c>
      <c r="E13913" s="7">
        <v>45805.783449074072</v>
      </c>
      <c r="F13913" s="29" t="s">
        <v>4563</v>
      </c>
      <c r="G13913" s="7">
        <v>45805.783449074072</v>
      </c>
    </row>
    <row r="13914" spans="1:7" x14ac:dyDescent="0.25">
      <c r="A13914" s="29" t="s">
        <v>18115</v>
      </c>
      <c r="B13914" s="29" t="s">
        <v>15421</v>
      </c>
      <c r="C13914" s="29" t="s">
        <v>4561</v>
      </c>
      <c r="D13914" s="29" t="s">
        <v>4584</v>
      </c>
      <c r="E13914" s="7">
        <v>45805.782766203702</v>
      </c>
      <c r="F13914" s="29" t="s">
        <v>4563</v>
      </c>
      <c r="G13914" s="7">
        <v>45805.782766203702</v>
      </c>
    </row>
    <row r="13915" spans="1:7" x14ac:dyDescent="0.25">
      <c r="A13915" s="29" t="s">
        <v>18116</v>
      </c>
      <c r="B13915" s="29" t="s">
        <v>15423</v>
      </c>
      <c r="C13915" s="29" t="s">
        <v>4561</v>
      </c>
      <c r="D13915" s="29" t="s">
        <v>4584</v>
      </c>
      <c r="E13915" s="7">
        <v>45805.782812500001</v>
      </c>
      <c r="F13915" s="29" t="s">
        <v>4563</v>
      </c>
      <c r="G13915" s="7">
        <v>45805.782812500001</v>
      </c>
    </row>
    <row r="13916" spans="1:7" x14ac:dyDescent="0.25">
      <c r="A13916" s="29" t="s">
        <v>18117</v>
      </c>
      <c r="B13916" s="29" t="s">
        <v>15425</v>
      </c>
      <c r="C13916" s="29" t="s">
        <v>4561</v>
      </c>
      <c r="D13916" s="29" t="s">
        <v>4584</v>
      </c>
      <c r="E13916" s="7">
        <v>45805.782847222225</v>
      </c>
      <c r="F13916" s="29" t="s">
        <v>4563</v>
      </c>
      <c r="G13916" s="7">
        <v>45805.782847222225</v>
      </c>
    </row>
    <row r="13917" spans="1:7" x14ac:dyDescent="0.25">
      <c r="A13917" s="29" t="s">
        <v>18118</v>
      </c>
      <c r="B13917" s="29" t="s">
        <v>15431</v>
      </c>
      <c r="C13917" s="29" t="s">
        <v>4561</v>
      </c>
      <c r="D13917" s="29" t="s">
        <v>4584</v>
      </c>
      <c r="E13917" s="7">
        <v>45805.782858796294</v>
      </c>
      <c r="F13917" s="29" t="s">
        <v>4563</v>
      </c>
      <c r="G13917" s="7">
        <v>45805.782858796294</v>
      </c>
    </row>
    <row r="13918" spans="1:7" x14ac:dyDescent="0.25">
      <c r="A13918" s="29" t="s">
        <v>18119</v>
      </c>
      <c r="B13918" s="29" t="s">
        <v>15419</v>
      </c>
      <c r="C13918" s="29" t="s">
        <v>4561</v>
      </c>
      <c r="D13918" s="29" t="s">
        <v>4584</v>
      </c>
      <c r="E13918" s="7">
        <v>45805.78292824074</v>
      </c>
      <c r="F13918" s="29" t="s">
        <v>4563</v>
      </c>
      <c r="G13918" s="7">
        <v>45805.78292824074</v>
      </c>
    </row>
    <row r="13919" spans="1:7" x14ac:dyDescent="0.25">
      <c r="A13919" s="29" t="s">
        <v>18120</v>
      </c>
      <c r="B13919" s="29" t="s">
        <v>15427</v>
      </c>
      <c r="C13919" s="29" t="s">
        <v>4561</v>
      </c>
      <c r="D13919" s="29" t="s">
        <v>4584</v>
      </c>
      <c r="E13919" s="7">
        <v>45805.782986111109</v>
      </c>
      <c r="F13919" s="29" t="s">
        <v>4563</v>
      </c>
      <c r="G13919" s="7">
        <v>45805.782986111109</v>
      </c>
    </row>
    <row r="13920" spans="1:7" x14ac:dyDescent="0.25">
      <c r="A13920" s="29" t="s">
        <v>18121</v>
      </c>
      <c r="B13920" s="29" t="s">
        <v>15429</v>
      </c>
      <c r="C13920" s="29" t="s">
        <v>4561</v>
      </c>
      <c r="D13920" s="29" t="s">
        <v>4584</v>
      </c>
      <c r="E13920" s="7">
        <v>45805.783032407409</v>
      </c>
      <c r="F13920" s="29" t="s">
        <v>4563</v>
      </c>
      <c r="G13920" s="7">
        <v>45805.783032407409</v>
      </c>
    </row>
    <row r="13921" spans="1:7" x14ac:dyDescent="0.25">
      <c r="A13921" s="29" t="s">
        <v>18122</v>
      </c>
      <c r="B13921" s="29" t="s">
        <v>15140</v>
      </c>
      <c r="C13921" s="29" t="s">
        <v>4561</v>
      </c>
      <c r="D13921" s="29" t="s">
        <v>4584</v>
      </c>
      <c r="E13921" s="7">
        <v>45805.783136574071</v>
      </c>
      <c r="F13921" s="29" t="s">
        <v>4563</v>
      </c>
      <c r="G13921" s="7">
        <v>45805.783136574071</v>
      </c>
    </row>
    <row r="13922" spans="1:7" x14ac:dyDescent="0.25">
      <c r="A13922" s="29" t="s">
        <v>18123</v>
      </c>
      <c r="B13922" s="29" t="s">
        <v>15138</v>
      </c>
      <c r="C13922" s="29" t="s">
        <v>4561</v>
      </c>
      <c r="D13922" s="29" t="s">
        <v>4584</v>
      </c>
      <c r="E13922" s="7">
        <v>45805.783171296294</v>
      </c>
      <c r="F13922" s="29" t="s">
        <v>4563</v>
      </c>
      <c r="G13922" s="7">
        <v>45805.783171296294</v>
      </c>
    </row>
    <row r="13923" spans="1:7" x14ac:dyDescent="0.25">
      <c r="A13923" s="29" t="s">
        <v>18124</v>
      </c>
      <c r="B13923" s="29" t="s">
        <v>15136</v>
      </c>
      <c r="C13923" s="29" t="s">
        <v>4561</v>
      </c>
      <c r="D13923" s="29" t="s">
        <v>4584</v>
      </c>
      <c r="E13923" s="7">
        <v>45805.783217592594</v>
      </c>
      <c r="F13923" s="29" t="s">
        <v>4563</v>
      </c>
      <c r="G13923" s="7">
        <v>45805.783217592594</v>
      </c>
    </row>
    <row r="13924" spans="1:7" x14ac:dyDescent="0.25">
      <c r="A13924" s="29" t="s">
        <v>18125</v>
      </c>
      <c r="B13924" s="29" t="s">
        <v>15134</v>
      </c>
      <c r="C13924" s="29" t="s">
        <v>4561</v>
      </c>
      <c r="D13924" s="29" t="s">
        <v>4584</v>
      </c>
      <c r="E13924" s="7">
        <v>45805.783252314817</v>
      </c>
      <c r="F13924" s="29" t="s">
        <v>4563</v>
      </c>
      <c r="G13924" s="7">
        <v>45805.783252314817</v>
      </c>
    </row>
    <row r="13925" spans="1:7" x14ac:dyDescent="0.25">
      <c r="A13925" s="29" t="s">
        <v>18126</v>
      </c>
      <c r="B13925" s="29" t="s">
        <v>15128</v>
      </c>
      <c r="C13925" s="29" t="s">
        <v>4561</v>
      </c>
      <c r="D13925" s="29" t="s">
        <v>4584</v>
      </c>
      <c r="E13925" s="7">
        <v>45805.783310185187</v>
      </c>
      <c r="F13925" s="29" t="s">
        <v>4563</v>
      </c>
      <c r="G13925" s="7">
        <v>45805.783310185187</v>
      </c>
    </row>
    <row r="13926" spans="1:7" x14ac:dyDescent="0.25">
      <c r="A13926" s="29" t="s">
        <v>18127</v>
      </c>
      <c r="B13926" s="29" t="s">
        <v>15130</v>
      </c>
      <c r="C13926" s="29" t="s">
        <v>4561</v>
      </c>
      <c r="D13926" s="29" t="s">
        <v>4584</v>
      </c>
      <c r="E13926" s="7">
        <v>45805.783333333333</v>
      </c>
      <c r="F13926" s="29" t="s">
        <v>4563</v>
      </c>
      <c r="G13926" s="7">
        <v>45805.783333333333</v>
      </c>
    </row>
    <row r="13927" spans="1:7" x14ac:dyDescent="0.25">
      <c r="A13927" s="29" t="s">
        <v>18128</v>
      </c>
      <c r="B13927" s="29" t="s">
        <v>15132</v>
      </c>
      <c r="C13927" s="29" t="s">
        <v>4561</v>
      </c>
      <c r="D13927" s="29" t="s">
        <v>4584</v>
      </c>
      <c r="E13927" s="7">
        <v>45805.783368055556</v>
      </c>
      <c r="F13927" s="29" t="s">
        <v>4563</v>
      </c>
      <c r="G13927" s="7">
        <v>45805.783368055556</v>
      </c>
    </row>
    <row r="13928" spans="1:7" x14ac:dyDescent="0.25">
      <c r="A13928" s="29" t="s">
        <v>18129</v>
      </c>
      <c r="B13928" s="29" t="s">
        <v>15142</v>
      </c>
      <c r="C13928" s="29" t="s">
        <v>4561</v>
      </c>
      <c r="D13928" s="29" t="s">
        <v>4584</v>
      </c>
      <c r="E13928" s="7">
        <v>45805.783414351848</v>
      </c>
      <c r="F13928" s="29" t="s">
        <v>4563</v>
      </c>
      <c r="G13928" s="7">
        <v>45805.783414351848</v>
      </c>
    </row>
    <row r="13929" spans="1:7" x14ac:dyDescent="0.25">
      <c r="A13929" s="29" t="s">
        <v>18130</v>
      </c>
      <c r="B13929" s="29" t="s">
        <v>15144</v>
      </c>
      <c r="C13929" s="29" t="s">
        <v>4561</v>
      </c>
      <c r="D13929" s="29" t="s">
        <v>4584</v>
      </c>
      <c r="E13929" s="7">
        <v>45805.783449074072</v>
      </c>
      <c r="F13929" s="29" t="s">
        <v>4563</v>
      </c>
      <c r="G13929" s="7">
        <v>45805.783449074072</v>
      </c>
    </row>
    <row r="13930" spans="1:7" x14ac:dyDescent="0.25">
      <c r="A13930" s="29" t="s">
        <v>18111</v>
      </c>
      <c r="B13930" s="29" t="s">
        <v>13307</v>
      </c>
      <c r="C13930" s="29" t="s">
        <v>4551</v>
      </c>
      <c r="D13930" s="29" t="s">
        <v>4552</v>
      </c>
      <c r="E13930" s="7">
        <v>45805.781238425923</v>
      </c>
      <c r="F13930" s="29" t="s">
        <v>4563</v>
      </c>
      <c r="G13930" s="7">
        <v>45805.781238425923</v>
      </c>
    </row>
    <row r="13931" spans="1:7" x14ac:dyDescent="0.25">
      <c r="A13931" s="29" t="s">
        <v>18112</v>
      </c>
      <c r="B13931" s="29" t="s">
        <v>15542</v>
      </c>
      <c r="C13931" s="29" t="s">
        <v>4551</v>
      </c>
      <c r="D13931" s="29" t="s">
        <v>4552</v>
      </c>
      <c r="E13931" s="7">
        <v>45805.782337962963</v>
      </c>
      <c r="F13931" s="29" t="s">
        <v>4563</v>
      </c>
      <c r="G13931" s="7">
        <v>45805.782337962963</v>
      </c>
    </row>
    <row r="13932" spans="1:7" x14ac:dyDescent="0.25">
      <c r="A13932" s="29" t="s">
        <v>18113</v>
      </c>
      <c r="B13932" s="29" t="s">
        <v>4098</v>
      </c>
      <c r="C13932" s="29" t="s">
        <v>4574</v>
      </c>
      <c r="D13932" s="29" t="s">
        <v>4575</v>
      </c>
      <c r="E13932" s="7">
        <v>45805.783414351848</v>
      </c>
      <c r="F13932" s="29" t="s">
        <v>4563</v>
      </c>
      <c r="G13932" s="7">
        <v>45805.783414351848</v>
      </c>
    </row>
    <row r="13933" spans="1:7" x14ac:dyDescent="0.25">
      <c r="A13933" s="29" t="s">
        <v>18114</v>
      </c>
      <c r="B13933" s="29" t="s">
        <v>4096</v>
      </c>
      <c r="C13933" s="29" t="s">
        <v>4574</v>
      </c>
      <c r="D13933" s="29" t="s">
        <v>4575</v>
      </c>
      <c r="E13933" s="7">
        <v>45805.783449074072</v>
      </c>
      <c r="F13933" s="29" t="s">
        <v>4563</v>
      </c>
      <c r="G13933" s="7">
        <v>45805.783449074072</v>
      </c>
    </row>
    <row r="13934" spans="1:7" x14ac:dyDescent="0.25">
      <c r="A13934" s="29" t="s">
        <v>18115</v>
      </c>
      <c r="B13934" s="29" t="s">
        <v>15421</v>
      </c>
      <c r="C13934" s="29" t="s">
        <v>4561</v>
      </c>
      <c r="D13934" s="29" t="s">
        <v>4584</v>
      </c>
      <c r="E13934" s="7">
        <v>45805.782766203702</v>
      </c>
      <c r="F13934" s="29" t="s">
        <v>4563</v>
      </c>
      <c r="G13934" s="7">
        <v>45805.782766203702</v>
      </c>
    </row>
    <row r="13935" spans="1:7" x14ac:dyDescent="0.25">
      <c r="A13935" s="29" t="s">
        <v>18116</v>
      </c>
      <c r="B13935" s="29" t="s">
        <v>15423</v>
      </c>
      <c r="C13935" s="29" t="s">
        <v>4561</v>
      </c>
      <c r="D13935" s="29" t="s">
        <v>4584</v>
      </c>
      <c r="E13935" s="7">
        <v>45805.782812500001</v>
      </c>
      <c r="F13935" s="29" t="s">
        <v>4563</v>
      </c>
      <c r="G13935" s="7">
        <v>45805.782812500001</v>
      </c>
    </row>
    <row r="13936" spans="1:7" x14ac:dyDescent="0.25">
      <c r="A13936" s="29" t="s">
        <v>18117</v>
      </c>
      <c r="B13936" s="29" t="s">
        <v>15425</v>
      </c>
      <c r="C13936" s="29" t="s">
        <v>4561</v>
      </c>
      <c r="D13936" s="29" t="s">
        <v>4584</v>
      </c>
      <c r="E13936" s="7">
        <v>45805.782847222225</v>
      </c>
      <c r="F13936" s="29" t="s">
        <v>4563</v>
      </c>
      <c r="G13936" s="7">
        <v>45805.782847222225</v>
      </c>
    </row>
    <row r="13937" spans="1:7" x14ac:dyDescent="0.25">
      <c r="A13937" s="29" t="s">
        <v>18118</v>
      </c>
      <c r="B13937" s="29" t="s">
        <v>15431</v>
      </c>
      <c r="C13937" s="29" t="s">
        <v>4561</v>
      </c>
      <c r="D13937" s="29" t="s">
        <v>4584</v>
      </c>
      <c r="E13937" s="7">
        <v>45805.782858796294</v>
      </c>
      <c r="F13937" s="29" t="s">
        <v>4563</v>
      </c>
      <c r="G13937" s="7">
        <v>45805.782858796294</v>
      </c>
    </row>
    <row r="13938" spans="1:7" x14ac:dyDescent="0.25">
      <c r="A13938" s="29" t="s">
        <v>18119</v>
      </c>
      <c r="B13938" s="29" t="s">
        <v>15419</v>
      </c>
      <c r="C13938" s="29" t="s">
        <v>4561</v>
      </c>
      <c r="D13938" s="29" t="s">
        <v>4584</v>
      </c>
      <c r="E13938" s="7">
        <v>45805.78292824074</v>
      </c>
      <c r="F13938" s="29" t="s">
        <v>4563</v>
      </c>
      <c r="G13938" s="7">
        <v>45805.78292824074</v>
      </c>
    </row>
    <row r="13939" spans="1:7" x14ac:dyDescent="0.25">
      <c r="A13939" s="29" t="s">
        <v>18120</v>
      </c>
      <c r="B13939" s="29" t="s">
        <v>15427</v>
      </c>
      <c r="C13939" s="29" t="s">
        <v>4561</v>
      </c>
      <c r="D13939" s="29" t="s">
        <v>4584</v>
      </c>
      <c r="E13939" s="7">
        <v>45805.782986111109</v>
      </c>
      <c r="F13939" s="29" t="s">
        <v>4563</v>
      </c>
      <c r="G13939" s="7">
        <v>45805.782986111109</v>
      </c>
    </row>
    <row r="13940" spans="1:7" x14ac:dyDescent="0.25">
      <c r="A13940" s="29" t="s">
        <v>18121</v>
      </c>
      <c r="B13940" s="29" t="s">
        <v>15429</v>
      </c>
      <c r="C13940" s="29" t="s">
        <v>4561</v>
      </c>
      <c r="D13940" s="29" t="s">
        <v>4584</v>
      </c>
      <c r="E13940" s="7">
        <v>45805.783032407409</v>
      </c>
      <c r="F13940" s="29" t="s">
        <v>4563</v>
      </c>
      <c r="G13940" s="7">
        <v>45805.783032407409</v>
      </c>
    </row>
    <row r="13941" spans="1:7" x14ac:dyDescent="0.25">
      <c r="A13941" s="29" t="s">
        <v>18122</v>
      </c>
      <c r="B13941" s="29" t="s">
        <v>15140</v>
      </c>
      <c r="C13941" s="29" t="s">
        <v>4561</v>
      </c>
      <c r="D13941" s="29" t="s">
        <v>4584</v>
      </c>
      <c r="E13941" s="7">
        <v>45805.783136574071</v>
      </c>
      <c r="F13941" s="29" t="s">
        <v>4563</v>
      </c>
      <c r="G13941" s="7">
        <v>45805.783136574071</v>
      </c>
    </row>
    <row r="13942" spans="1:7" x14ac:dyDescent="0.25">
      <c r="A13942" s="29" t="s">
        <v>18123</v>
      </c>
      <c r="B13942" s="29" t="s">
        <v>15138</v>
      </c>
      <c r="C13942" s="29" t="s">
        <v>4561</v>
      </c>
      <c r="D13942" s="29" t="s">
        <v>4584</v>
      </c>
      <c r="E13942" s="7">
        <v>45805.783171296294</v>
      </c>
      <c r="F13942" s="29" t="s">
        <v>4563</v>
      </c>
      <c r="G13942" s="7">
        <v>45805.783171296294</v>
      </c>
    </row>
    <row r="13943" spans="1:7" x14ac:dyDescent="0.25">
      <c r="A13943" s="29" t="s">
        <v>18124</v>
      </c>
      <c r="B13943" s="29" t="s">
        <v>15136</v>
      </c>
      <c r="C13943" s="29" t="s">
        <v>4561</v>
      </c>
      <c r="D13943" s="29" t="s">
        <v>4584</v>
      </c>
      <c r="E13943" s="7">
        <v>45805.783217592594</v>
      </c>
      <c r="F13943" s="29" t="s">
        <v>4563</v>
      </c>
      <c r="G13943" s="7">
        <v>45805.783217592594</v>
      </c>
    </row>
    <row r="13944" spans="1:7" x14ac:dyDescent="0.25">
      <c r="A13944" s="29" t="s">
        <v>18125</v>
      </c>
      <c r="B13944" s="29" t="s">
        <v>15134</v>
      </c>
      <c r="C13944" s="29" t="s">
        <v>4561</v>
      </c>
      <c r="D13944" s="29" t="s">
        <v>4584</v>
      </c>
      <c r="E13944" s="7">
        <v>45805.783252314817</v>
      </c>
      <c r="F13944" s="29" t="s">
        <v>4563</v>
      </c>
      <c r="G13944" s="7">
        <v>45805.783252314817</v>
      </c>
    </row>
    <row r="13945" spans="1:7" x14ac:dyDescent="0.25">
      <c r="A13945" s="29" t="s">
        <v>18126</v>
      </c>
      <c r="B13945" s="29" t="s">
        <v>15128</v>
      </c>
      <c r="C13945" s="29" t="s">
        <v>4561</v>
      </c>
      <c r="D13945" s="29" t="s">
        <v>4584</v>
      </c>
      <c r="E13945" s="7">
        <v>45805.783310185187</v>
      </c>
      <c r="F13945" s="29" t="s">
        <v>4563</v>
      </c>
      <c r="G13945" s="7">
        <v>45805.783310185187</v>
      </c>
    </row>
    <row r="13946" spans="1:7" x14ac:dyDescent="0.25">
      <c r="A13946" s="29" t="s">
        <v>18127</v>
      </c>
      <c r="B13946" s="29" t="s">
        <v>15130</v>
      </c>
      <c r="C13946" s="29" t="s">
        <v>4561</v>
      </c>
      <c r="D13946" s="29" t="s">
        <v>4584</v>
      </c>
      <c r="E13946" s="7">
        <v>45805.783333333333</v>
      </c>
      <c r="F13946" s="29" t="s">
        <v>4563</v>
      </c>
      <c r="G13946" s="7">
        <v>45805.783333333333</v>
      </c>
    </row>
    <row r="13947" spans="1:7" x14ac:dyDescent="0.25">
      <c r="A13947" s="29" t="s">
        <v>18128</v>
      </c>
      <c r="B13947" s="29" t="s">
        <v>15132</v>
      </c>
      <c r="C13947" s="29" t="s">
        <v>4561</v>
      </c>
      <c r="D13947" s="29" t="s">
        <v>4584</v>
      </c>
      <c r="E13947" s="7">
        <v>45805.783368055556</v>
      </c>
      <c r="F13947" s="29" t="s">
        <v>4563</v>
      </c>
      <c r="G13947" s="7">
        <v>45805.783368055556</v>
      </c>
    </row>
    <row r="13948" spans="1:7" x14ac:dyDescent="0.25">
      <c r="A13948" s="29" t="s">
        <v>18129</v>
      </c>
      <c r="B13948" s="29" t="s">
        <v>15142</v>
      </c>
      <c r="C13948" s="29" t="s">
        <v>4561</v>
      </c>
      <c r="D13948" s="29" t="s">
        <v>4584</v>
      </c>
      <c r="E13948" s="7">
        <v>45805.783414351848</v>
      </c>
      <c r="F13948" s="29" t="s">
        <v>4563</v>
      </c>
      <c r="G13948" s="7">
        <v>45805.783414351848</v>
      </c>
    </row>
    <row r="13949" spans="1:7" x14ac:dyDescent="0.25">
      <c r="A13949" s="29" t="s">
        <v>18130</v>
      </c>
      <c r="B13949" s="29" t="s">
        <v>15144</v>
      </c>
      <c r="C13949" s="29" t="s">
        <v>4561</v>
      </c>
      <c r="D13949" s="29" t="s">
        <v>4584</v>
      </c>
      <c r="E13949" s="7">
        <v>45805.783449074072</v>
      </c>
      <c r="F13949" s="29" t="s">
        <v>4563</v>
      </c>
      <c r="G13949" s="7">
        <v>45805.783449074072</v>
      </c>
    </row>
    <row r="13950" spans="1:7" x14ac:dyDescent="0.25">
      <c r="A13950" s="29" t="s">
        <v>18131</v>
      </c>
      <c r="B13950" s="29" t="s">
        <v>5282</v>
      </c>
      <c r="C13950" s="29" t="s">
        <v>4551</v>
      </c>
      <c r="D13950" s="29" t="s">
        <v>4552</v>
      </c>
      <c r="E13950" s="7">
        <v>45805.794409722221</v>
      </c>
      <c r="F13950" s="29" t="s">
        <v>4563</v>
      </c>
      <c r="G13950" s="7">
        <v>45805.794409722221</v>
      </c>
    </row>
    <row r="13951" spans="1:7" x14ac:dyDescent="0.25">
      <c r="A13951" s="29" t="s">
        <v>18132</v>
      </c>
      <c r="B13951" s="29" t="s">
        <v>5280</v>
      </c>
      <c r="C13951" s="29" t="s">
        <v>4551</v>
      </c>
      <c r="D13951" s="29" t="s">
        <v>4552</v>
      </c>
      <c r="E13951" s="7">
        <v>45805.794432870367</v>
      </c>
      <c r="F13951" s="29" t="s">
        <v>4563</v>
      </c>
      <c r="G13951" s="7">
        <v>45805.794432870367</v>
      </c>
    </row>
    <row r="13952" spans="1:7" x14ac:dyDescent="0.25">
      <c r="A13952" s="29" t="s">
        <v>18133</v>
      </c>
      <c r="B13952" s="29" t="s">
        <v>5278</v>
      </c>
      <c r="C13952" s="29" t="s">
        <v>4551</v>
      </c>
      <c r="D13952" s="29" t="s">
        <v>4552</v>
      </c>
      <c r="E13952" s="7">
        <v>45805.79446759259</v>
      </c>
      <c r="F13952" s="29" t="s">
        <v>4563</v>
      </c>
      <c r="G13952" s="7">
        <v>45805.79446759259</v>
      </c>
    </row>
    <row r="13953" spans="1:7" x14ac:dyDescent="0.25">
      <c r="A13953" s="29" t="s">
        <v>18134</v>
      </c>
      <c r="B13953" s="29" t="s">
        <v>11222</v>
      </c>
      <c r="C13953" s="29" t="s">
        <v>4574</v>
      </c>
      <c r="D13953" s="29" t="s">
        <v>4575</v>
      </c>
      <c r="E13953" s="7">
        <v>45805.794687499998</v>
      </c>
      <c r="F13953" s="29" t="s">
        <v>4563</v>
      </c>
      <c r="G13953" s="7">
        <v>45805.794687499998</v>
      </c>
    </row>
    <row r="13954" spans="1:7" x14ac:dyDescent="0.25">
      <c r="A13954" s="29" t="s">
        <v>18135</v>
      </c>
      <c r="B13954" s="29" t="s">
        <v>11216</v>
      </c>
      <c r="C13954" s="29" t="s">
        <v>4574</v>
      </c>
      <c r="D13954" s="29" t="s">
        <v>4575</v>
      </c>
      <c r="E13954" s="7">
        <v>45805.794745370367</v>
      </c>
      <c r="F13954" s="29" t="s">
        <v>4563</v>
      </c>
      <c r="G13954" s="7">
        <v>45805.794745370367</v>
      </c>
    </row>
    <row r="13955" spans="1:7" x14ac:dyDescent="0.25">
      <c r="A13955" s="29" t="s">
        <v>18136</v>
      </c>
      <c r="B13955" s="29" t="s">
        <v>11228</v>
      </c>
      <c r="C13955" s="29" t="s">
        <v>4574</v>
      </c>
      <c r="D13955" s="29" t="s">
        <v>4575</v>
      </c>
      <c r="E13955" s="7">
        <v>45805.794803240744</v>
      </c>
      <c r="F13955" s="29" t="s">
        <v>4563</v>
      </c>
      <c r="G13955" s="7">
        <v>45805.794803240744</v>
      </c>
    </row>
    <row r="13956" spans="1:7" x14ac:dyDescent="0.25">
      <c r="A13956" s="29" t="s">
        <v>18137</v>
      </c>
      <c r="B13956" s="29" t="s">
        <v>5282</v>
      </c>
      <c r="C13956" s="29" t="s">
        <v>4574</v>
      </c>
      <c r="D13956" s="29" t="s">
        <v>4575</v>
      </c>
      <c r="E13956" s="7">
        <v>45805.795624999999</v>
      </c>
      <c r="F13956" s="29" t="s">
        <v>4563</v>
      </c>
      <c r="G13956" s="7">
        <v>45805.795624999999</v>
      </c>
    </row>
    <row r="13957" spans="1:7" x14ac:dyDescent="0.25">
      <c r="A13957" s="29" t="s">
        <v>18138</v>
      </c>
      <c r="B13957" s="29" t="s">
        <v>5280</v>
      </c>
      <c r="C13957" s="29" t="s">
        <v>4574</v>
      </c>
      <c r="D13957" s="29" t="s">
        <v>4575</v>
      </c>
      <c r="E13957" s="7">
        <v>45805.795671296299</v>
      </c>
      <c r="F13957" s="29" t="s">
        <v>4563</v>
      </c>
      <c r="G13957" s="7">
        <v>45805.795671296299</v>
      </c>
    </row>
    <row r="13958" spans="1:7" x14ac:dyDescent="0.25">
      <c r="A13958" s="29" t="s">
        <v>18139</v>
      </c>
      <c r="B13958" s="29" t="s">
        <v>5278</v>
      </c>
      <c r="C13958" s="29" t="s">
        <v>4574</v>
      </c>
      <c r="D13958" s="29" t="s">
        <v>4575</v>
      </c>
      <c r="E13958" s="7">
        <v>45805.795717592591</v>
      </c>
      <c r="F13958" s="29" t="s">
        <v>4563</v>
      </c>
      <c r="G13958" s="7">
        <v>45805.795717592591</v>
      </c>
    </row>
    <row r="13959" spans="1:7" x14ac:dyDescent="0.25">
      <c r="A13959" s="29" t="s">
        <v>18131</v>
      </c>
      <c r="B13959" s="29" t="s">
        <v>5282</v>
      </c>
      <c r="C13959" s="29" t="s">
        <v>4551</v>
      </c>
      <c r="D13959" s="29" t="s">
        <v>4552</v>
      </c>
      <c r="E13959" s="7">
        <v>45805.794409722221</v>
      </c>
      <c r="F13959" s="29" t="s">
        <v>4563</v>
      </c>
      <c r="G13959" s="7">
        <v>45805.794409722221</v>
      </c>
    </row>
    <row r="13960" spans="1:7" x14ac:dyDescent="0.25">
      <c r="A13960" s="29" t="s">
        <v>18132</v>
      </c>
      <c r="B13960" s="29" t="s">
        <v>5280</v>
      </c>
      <c r="C13960" s="29" t="s">
        <v>4551</v>
      </c>
      <c r="D13960" s="29" t="s">
        <v>4552</v>
      </c>
      <c r="E13960" s="7">
        <v>45805.794432870367</v>
      </c>
      <c r="F13960" s="29" t="s">
        <v>4563</v>
      </c>
      <c r="G13960" s="7">
        <v>45805.794432870367</v>
      </c>
    </row>
    <row r="13961" spans="1:7" x14ac:dyDescent="0.25">
      <c r="A13961" s="29" t="s">
        <v>18133</v>
      </c>
      <c r="B13961" s="29" t="s">
        <v>5278</v>
      </c>
      <c r="C13961" s="29" t="s">
        <v>4551</v>
      </c>
      <c r="D13961" s="29" t="s">
        <v>4552</v>
      </c>
      <c r="E13961" s="7">
        <v>45805.79446759259</v>
      </c>
      <c r="F13961" s="29" t="s">
        <v>4563</v>
      </c>
      <c r="G13961" s="7">
        <v>45805.79446759259</v>
      </c>
    </row>
    <row r="13962" spans="1:7" x14ac:dyDescent="0.25">
      <c r="A13962" s="29" t="s">
        <v>18134</v>
      </c>
      <c r="B13962" s="29" t="s">
        <v>11222</v>
      </c>
      <c r="C13962" s="29" t="s">
        <v>4574</v>
      </c>
      <c r="D13962" s="29" t="s">
        <v>4575</v>
      </c>
      <c r="E13962" s="7">
        <v>45805.794687499998</v>
      </c>
      <c r="F13962" s="29" t="s">
        <v>4563</v>
      </c>
      <c r="G13962" s="7">
        <v>45805.794687499998</v>
      </c>
    </row>
    <row r="13963" spans="1:7" x14ac:dyDescent="0.25">
      <c r="A13963" s="29" t="s">
        <v>18135</v>
      </c>
      <c r="B13963" s="29" t="s">
        <v>11216</v>
      </c>
      <c r="C13963" s="29" t="s">
        <v>4574</v>
      </c>
      <c r="D13963" s="29" t="s">
        <v>4575</v>
      </c>
      <c r="E13963" s="7">
        <v>45805.794745370367</v>
      </c>
      <c r="F13963" s="29" t="s">
        <v>4563</v>
      </c>
      <c r="G13963" s="7">
        <v>45805.794745370367</v>
      </c>
    </row>
    <row r="13964" spans="1:7" x14ac:dyDescent="0.25">
      <c r="A13964" s="29" t="s">
        <v>18136</v>
      </c>
      <c r="B13964" s="29" t="s">
        <v>11228</v>
      </c>
      <c r="C13964" s="29" t="s">
        <v>4574</v>
      </c>
      <c r="D13964" s="29" t="s">
        <v>4575</v>
      </c>
      <c r="E13964" s="7">
        <v>45805.794803240744</v>
      </c>
      <c r="F13964" s="29" t="s">
        <v>4563</v>
      </c>
      <c r="G13964" s="7">
        <v>45805.794803240744</v>
      </c>
    </row>
    <row r="13965" spans="1:7" x14ac:dyDescent="0.25">
      <c r="A13965" s="29" t="s">
        <v>18137</v>
      </c>
      <c r="B13965" s="29" t="s">
        <v>5282</v>
      </c>
      <c r="C13965" s="29" t="s">
        <v>4574</v>
      </c>
      <c r="D13965" s="29" t="s">
        <v>4575</v>
      </c>
      <c r="E13965" s="7">
        <v>45805.795624999999</v>
      </c>
      <c r="F13965" s="29" t="s">
        <v>4563</v>
      </c>
      <c r="G13965" s="7">
        <v>45805.795624999999</v>
      </c>
    </row>
    <row r="13966" spans="1:7" x14ac:dyDescent="0.25">
      <c r="A13966" s="29" t="s">
        <v>18138</v>
      </c>
      <c r="B13966" s="29" t="s">
        <v>5280</v>
      </c>
      <c r="C13966" s="29" t="s">
        <v>4574</v>
      </c>
      <c r="D13966" s="29" t="s">
        <v>4575</v>
      </c>
      <c r="E13966" s="7">
        <v>45805.795671296299</v>
      </c>
      <c r="F13966" s="29" t="s">
        <v>4563</v>
      </c>
      <c r="G13966" s="7">
        <v>45805.795671296299</v>
      </c>
    </row>
    <row r="13967" spans="1:7" x14ac:dyDescent="0.25">
      <c r="A13967" s="29" t="s">
        <v>18139</v>
      </c>
      <c r="B13967" s="29" t="s">
        <v>5278</v>
      </c>
      <c r="C13967" s="29" t="s">
        <v>4574</v>
      </c>
      <c r="D13967" s="29" t="s">
        <v>4575</v>
      </c>
      <c r="E13967" s="7">
        <v>45805.795717592591</v>
      </c>
      <c r="F13967" s="29" t="s">
        <v>4563</v>
      </c>
      <c r="G13967" s="7">
        <v>45805.795717592591</v>
      </c>
    </row>
    <row r="13968" spans="1:7" x14ac:dyDescent="0.25">
      <c r="A13968" s="29" t="s">
        <v>18140</v>
      </c>
      <c r="B13968" s="29" t="s">
        <v>3496</v>
      </c>
      <c r="C13968" s="29" t="s">
        <v>4574</v>
      </c>
      <c r="D13968" s="29" t="s">
        <v>4575</v>
      </c>
      <c r="E13968" s="7">
        <v>45805.799907407411</v>
      </c>
      <c r="F13968" s="29" t="s">
        <v>4563</v>
      </c>
      <c r="G13968" s="7">
        <v>45805.799907407411</v>
      </c>
    </row>
    <row r="13969" spans="1:7" x14ac:dyDescent="0.25">
      <c r="A13969" s="29" t="s">
        <v>18141</v>
      </c>
      <c r="B13969" s="29" t="s">
        <v>1465</v>
      </c>
      <c r="C13969" s="29" t="s">
        <v>4551</v>
      </c>
      <c r="D13969" s="29" t="s">
        <v>4552</v>
      </c>
      <c r="E13969" s="7">
        <v>45805.804340277777</v>
      </c>
      <c r="F13969" s="29" t="s">
        <v>4563</v>
      </c>
      <c r="G13969" s="7">
        <v>45805.804340277777</v>
      </c>
    </row>
    <row r="13970" spans="1:7" x14ac:dyDescent="0.25">
      <c r="A13970" s="29" t="s">
        <v>18142</v>
      </c>
      <c r="B13970" s="29" t="s">
        <v>15353</v>
      </c>
      <c r="C13970" s="29" t="s">
        <v>4556</v>
      </c>
      <c r="D13970" s="29" t="s">
        <v>4572</v>
      </c>
      <c r="E13970" s="7">
        <v>45805.80746527778</v>
      </c>
      <c r="F13970" s="29" t="s">
        <v>4563</v>
      </c>
      <c r="G13970" s="7">
        <v>45805.80746527778</v>
      </c>
    </row>
    <row r="13971" spans="1:7" x14ac:dyDescent="0.25">
      <c r="A13971" s="29" t="s">
        <v>18143</v>
      </c>
      <c r="B13971" s="29" t="s">
        <v>15473</v>
      </c>
      <c r="C13971" s="29" t="s">
        <v>4556</v>
      </c>
      <c r="D13971" s="29" t="s">
        <v>4557</v>
      </c>
      <c r="E13971" s="7">
        <v>45805.807881944442</v>
      </c>
      <c r="F13971" s="29" t="s">
        <v>4563</v>
      </c>
      <c r="G13971" s="7">
        <v>45805.807881944442</v>
      </c>
    </row>
    <row r="13972" spans="1:7" x14ac:dyDescent="0.25">
      <c r="A13972" s="29" t="s">
        <v>18144</v>
      </c>
      <c r="B13972" s="29" t="s">
        <v>15484</v>
      </c>
      <c r="C13972" s="29" t="s">
        <v>4556</v>
      </c>
      <c r="D13972" s="29" t="s">
        <v>4557</v>
      </c>
      <c r="E13972" s="7">
        <v>45805.807951388888</v>
      </c>
      <c r="F13972" s="29" t="s">
        <v>4563</v>
      </c>
      <c r="G13972" s="7">
        <v>45805.807951388888</v>
      </c>
    </row>
    <row r="13973" spans="1:7" x14ac:dyDescent="0.25">
      <c r="A13973" s="29" t="s">
        <v>18145</v>
      </c>
      <c r="B13973" s="29" t="s">
        <v>15475</v>
      </c>
      <c r="C13973" s="29" t="s">
        <v>4556</v>
      </c>
      <c r="D13973" s="29" t="s">
        <v>4557</v>
      </c>
      <c r="E13973" s="7">
        <v>45805.808298611111</v>
      </c>
      <c r="F13973" s="29" t="s">
        <v>4563</v>
      </c>
      <c r="G13973" s="7">
        <v>45805.808298611111</v>
      </c>
    </row>
    <row r="13974" spans="1:7" x14ac:dyDescent="0.25">
      <c r="A13974" s="29" t="s">
        <v>18146</v>
      </c>
      <c r="B13974" s="29" t="s">
        <v>15498</v>
      </c>
      <c r="C13974" s="29" t="s">
        <v>4556</v>
      </c>
      <c r="D13974" s="29" t="s">
        <v>4557</v>
      </c>
      <c r="E13974" s="7">
        <v>45805.809050925927</v>
      </c>
      <c r="F13974" s="29" t="s">
        <v>4563</v>
      </c>
      <c r="G13974" s="7">
        <v>45805.809050925927</v>
      </c>
    </row>
    <row r="13975" spans="1:7" x14ac:dyDescent="0.25">
      <c r="A13975" s="29" t="s">
        <v>18147</v>
      </c>
      <c r="B13975" s="29" t="s">
        <v>15503</v>
      </c>
      <c r="C13975" s="29" t="s">
        <v>4556</v>
      </c>
      <c r="D13975" s="29" t="s">
        <v>4557</v>
      </c>
      <c r="E13975" s="7">
        <v>45805.809571759259</v>
      </c>
      <c r="F13975" s="29" t="s">
        <v>4563</v>
      </c>
      <c r="G13975" s="7">
        <v>45805.809571759259</v>
      </c>
    </row>
    <row r="13976" spans="1:7" x14ac:dyDescent="0.25">
      <c r="A13976" s="29" t="s">
        <v>18148</v>
      </c>
      <c r="B13976" s="29" t="s">
        <v>15505</v>
      </c>
      <c r="C13976" s="29" t="s">
        <v>4556</v>
      </c>
      <c r="D13976" s="29" t="s">
        <v>4557</v>
      </c>
      <c r="E13976" s="7">
        <v>45805.809606481482</v>
      </c>
      <c r="F13976" s="29" t="s">
        <v>4563</v>
      </c>
      <c r="G13976" s="7">
        <v>45805.809606481482</v>
      </c>
    </row>
    <row r="13977" spans="1:7" x14ac:dyDescent="0.25">
      <c r="A13977" s="29" t="s">
        <v>18149</v>
      </c>
      <c r="B13977" s="29" t="s">
        <v>12833</v>
      </c>
      <c r="C13977" s="29" t="s">
        <v>4556</v>
      </c>
      <c r="D13977" s="29" t="s">
        <v>4568</v>
      </c>
      <c r="E13977" s="7">
        <v>45805.813078703701</v>
      </c>
      <c r="F13977" s="29" t="s">
        <v>4563</v>
      </c>
      <c r="G13977" s="7">
        <v>45805.813078703701</v>
      </c>
    </row>
    <row r="13978" spans="1:7" x14ac:dyDescent="0.25">
      <c r="A13978" s="29" t="s">
        <v>18150</v>
      </c>
      <c r="B13978" s="29" t="s">
        <v>13643</v>
      </c>
      <c r="C13978" s="29" t="s">
        <v>4556</v>
      </c>
      <c r="D13978" s="29" t="s">
        <v>4568</v>
      </c>
      <c r="E13978" s="7">
        <v>45805.813611111109</v>
      </c>
      <c r="F13978" s="29" t="s">
        <v>4563</v>
      </c>
      <c r="G13978" s="7">
        <v>45805.813611111109</v>
      </c>
    </row>
    <row r="13979" spans="1:7" x14ac:dyDescent="0.25">
      <c r="A13979" s="29" t="s">
        <v>18151</v>
      </c>
      <c r="B13979" s="29" t="s">
        <v>13633</v>
      </c>
      <c r="C13979" s="29" t="s">
        <v>4556</v>
      </c>
      <c r="D13979" s="29" t="s">
        <v>4568</v>
      </c>
      <c r="E13979" s="7">
        <v>45805.813634259262</v>
      </c>
      <c r="F13979" s="29" t="s">
        <v>4563</v>
      </c>
      <c r="G13979" s="7">
        <v>45805.813634259262</v>
      </c>
    </row>
    <row r="13980" spans="1:7" x14ac:dyDescent="0.25">
      <c r="A13980" s="29" t="s">
        <v>18140</v>
      </c>
      <c r="B13980" s="29" t="s">
        <v>3496</v>
      </c>
      <c r="C13980" s="29" t="s">
        <v>4574</v>
      </c>
      <c r="D13980" s="29" t="s">
        <v>4575</v>
      </c>
      <c r="E13980" s="7">
        <v>45805.799907407411</v>
      </c>
      <c r="F13980" s="29" t="s">
        <v>4563</v>
      </c>
      <c r="G13980" s="7">
        <v>45805.799907407411</v>
      </c>
    </row>
    <row r="13981" spans="1:7" x14ac:dyDescent="0.25">
      <c r="A13981" s="29" t="s">
        <v>18141</v>
      </c>
      <c r="B13981" s="29" t="s">
        <v>1465</v>
      </c>
      <c r="C13981" s="29" t="s">
        <v>4551</v>
      </c>
      <c r="D13981" s="29" t="s">
        <v>4552</v>
      </c>
      <c r="E13981" s="7">
        <v>45805.804340277777</v>
      </c>
      <c r="F13981" s="29" t="s">
        <v>4563</v>
      </c>
      <c r="G13981" s="7">
        <v>45805.804340277777</v>
      </c>
    </row>
    <row r="13982" spans="1:7" x14ac:dyDescent="0.25">
      <c r="A13982" s="29" t="s">
        <v>18142</v>
      </c>
      <c r="B13982" s="29" t="s">
        <v>15353</v>
      </c>
      <c r="C13982" s="29" t="s">
        <v>4556</v>
      </c>
      <c r="D13982" s="29" t="s">
        <v>4572</v>
      </c>
      <c r="E13982" s="7">
        <v>45805.80746527778</v>
      </c>
      <c r="F13982" s="29" t="s">
        <v>4563</v>
      </c>
      <c r="G13982" s="7">
        <v>45805.80746527778</v>
      </c>
    </row>
    <row r="13983" spans="1:7" x14ac:dyDescent="0.25">
      <c r="A13983" s="29" t="s">
        <v>18143</v>
      </c>
      <c r="B13983" s="29" t="s">
        <v>15473</v>
      </c>
      <c r="C13983" s="29" t="s">
        <v>4556</v>
      </c>
      <c r="D13983" s="29" t="s">
        <v>4557</v>
      </c>
      <c r="E13983" s="7">
        <v>45805.807881944442</v>
      </c>
      <c r="F13983" s="29" t="s">
        <v>4563</v>
      </c>
      <c r="G13983" s="7">
        <v>45805.807881944442</v>
      </c>
    </row>
    <row r="13984" spans="1:7" x14ac:dyDescent="0.25">
      <c r="A13984" s="29" t="s">
        <v>18144</v>
      </c>
      <c r="B13984" s="29" t="s">
        <v>15484</v>
      </c>
      <c r="C13984" s="29" t="s">
        <v>4556</v>
      </c>
      <c r="D13984" s="29" t="s">
        <v>4557</v>
      </c>
      <c r="E13984" s="7">
        <v>45805.807951388888</v>
      </c>
      <c r="F13984" s="29" t="s">
        <v>4563</v>
      </c>
      <c r="G13984" s="7">
        <v>45805.807951388888</v>
      </c>
    </row>
    <row r="13985" spans="1:7" x14ac:dyDescent="0.25">
      <c r="A13985" s="29" t="s">
        <v>18145</v>
      </c>
      <c r="B13985" s="29" t="s">
        <v>15475</v>
      </c>
      <c r="C13985" s="29" t="s">
        <v>4556</v>
      </c>
      <c r="D13985" s="29" t="s">
        <v>4557</v>
      </c>
      <c r="E13985" s="7">
        <v>45805.808298611111</v>
      </c>
      <c r="F13985" s="29" t="s">
        <v>4563</v>
      </c>
      <c r="G13985" s="7">
        <v>45805.808298611111</v>
      </c>
    </row>
    <row r="13986" spans="1:7" x14ac:dyDescent="0.25">
      <c r="A13986" s="29" t="s">
        <v>18146</v>
      </c>
      <c r="B13986" s="29" t="s">
        <v>15498</v>
      </c>
      <c r="C13986" s="29" t="s">
        <v>4556</v>
      </c>
      <c r="D13986" s="29" t="s">
        <v>4557</v>
      </c>
      <c r="E13986" s="7">
        <v>45805.809050925927</v>
      </c>
      <c r="F13986" s="29" t="s">
        <v>4563</v>
      </c>
      <c r="G13986" s="7">
        <v>45805.809050925927</v>
      </c>
    </row>
    <row r="13987" spans="1:7" x14ac:dyDescent="0.25">
      <c r="A13987" s="29" t="s">
        <v>18147</v>
      </c>
      <c r="B13987" s="29" t="s">
        <v>15503</v>
      </c>
      <c r="C13987" s="29" t="s">
        <v>4556</v>
      </c>
      <c r="D13987" s="29" t="s">
        <v>4557</v>
      </c>
      <c r="E13987" s="7">
        <v>45805.809571759259</v>
      </c>
      <c r="F13987" s="29" t="s">
        <v>4563</v>
      </c>
      <c r="G13987" s="7">
        <v>45805.809571759259</v>
      </c>
    </row>
    <row r="13988" spans="1:7" x14ac:dyDescent="0.25">
      <c r="A13988" s="29" t="s">
        <v>18148</v>
      </c>
      <c r="B13988" s="29" t="s">
        <v>15505</v>
      </c>
      <c r="C13988" s="29" t="s">
        <v>4556</v>
      </c>
      <c r="D13988" s="29" t="s">
        <v>4557</v>
      </c>
      <c r="E13988" s="7">
        <v>45805.809606481482</v>
      </c>
      <c r="F13988" s="29" t="s">
        <v>4563</v>
      </c>
      <c r="G13988" s="7">
        <v>45805.809606481482</v>
      </c>
    </row>
    <row r="13989" spans="1:7" x14ac:dyDescent="0.25">
      <c r="A13989" s="29" t="s">
        <v>18149</v>
      </c>
      <c r="B13989" s="29" t="s">
        <v>12833</v>
      </c>
      <c r="C13989" s="29" t="s">
        <v>4556</v>
      </c>
      <c r="D13989" s="29" t="s">
        <v>4568</v>
      </c>
      <c r="E13989" s="7">
        <v>45805.813078703701</v>
      </c>
      <c r="F13989" s="29" t="s">
        <v>4563</v>
      </c>
      <c r="G13989" s="7">
        <v>45805.813078703701</v>
      </c>
    </row>
    <row r="13990" spans="1:7" x14ac:dyDescent="0.25">
      <c r="A13990" s="29" t="s">
        <v>18150</v>
      </c>
      <c r="B13990" s="29" t="s">
        <v>13643</v>
      </c>
      <c r="C13990" s="29" t="s">
        <v>4556</v>
      </c>
      <c r="D13990" s="29" t="s">
        <v>4568</v>
      </c>
      <c r="E13990" s="7">
        <v>45805.813611111109</v>
      </c>
      <c r="F13990" s="29" t="s">
        <v>4563</v>
      </c>
      <c r="G13990" s="7">
        <v>45805.813611111109</v>
      </c>
    </row>
    <row r="13991" spans="1:7" x14ac:dyDescent="0.25">
      <c r="A13991" s="29" t="s">
        <v>18151</v>
      </c>
      <c r="B13991" s="29" t="s">
        <v>13633</v>
      </c>
      <c r="C13991" s="29" t="s">
        <v>4556</v>
      </c>
      <c r="D13991" s="29" t="s">
        <v>4568</v>
      </c>
      <c r="E13991" s="7">
        <v>45805.813634259262</v>
      </c>
      <c r="F13991" s="29" t="s">
        <v>4563</v>
      </c>
      <c r="G13991" s="7">
        <v>45805.813634259262</v>
      </c>
    </row>
    <row r="13992" spans="1:7" x14ac:dyDescent="0.25">
      <c r="A13992" s="29" t="s">
        <v>18152</v>
      </c>
      <c r="B13992" s="29" t="s">
        <v>13636</v>
      </c>
      <c r="C13992" s="29" t="s">
        <v>4556</v>
      </c>
      <c r="D13992" s="29" t="s">
        <v>4568</v>
      </c>
      <c r="E13992" s="7">
        <v>45805.814317129632</v>
      </c>
      <c r="F13992" s="29" t="s">
        <v>4563</v>
      </c>
      <c r="G13992" s="7">
        <v>45805.814317129632</v>
      </c>
    </row>
    <row r="13993" spans="1:7" x14ac:dyDescent="0.25">
      <c r="A13993" s="29" t="s">
        <v>18153</v>
      </c>
      <c r="B13993" s="29" t="s">
        <v>4314</v>
      </c>
      <c r="C13993" s="29" t="s">
        <v>4559</v>
      </c>
      <c r="D13993" s="29" t="s">
        <v>84</v>
      </c>
      <c r="E13993" s="7">
        <v>45805.822476851848</v>
      </c>
      <c r="F13993" s="29" t="s">
        <v>4558</v>
      </c>
      <c r="G13993" s="7">
        <v>45805.822476851848</v>
      </c>
    </row>
    <row r="13994" spans="1:7" x14ac:dyDescent="0.25">
      <c r="A13994" s="29" t="s">
        <v>18154</v>
      </c>
      <c r="B13994" s="29" t="s">
        <v>4310</v>
      </c>
      <c r="C13994" s="29" t="s">
        <v>4559</v>
      </c>
      <c r="D13994" s="29" t="s">
        <v>84</v>
      </c>
      <c r="E13994" s="7">
        <v>45805.822511574072</v>
      </c>
      <c r="F13994" s="29" t="s">
        <v>4558</v>
      </c>
      <c r="G13994" s="7">
        <v>45805.822511574072</v>
      </c>
    </row>
    <row r="13995" spans="1:7" x14ac:dyDescent="0.25">
      <c r="A13995" s="29" t="s">
        <v>18155</v>
      </c>
      <c r="B13995" s="29" t="s">
        <v>3058</v>
      </c>
      <c r="C13995" s="29" t="s">
        <v>4559</v>
      </c>
      <c r="D13995" s="29" t="s">
        <v>84</v>
      </c>
      <c r="E13995" s="7">
        <v>45805.822592592594</v>
      </c>
      <c r="F13995" s="29" t="s">
        <v>4558</v>
      </c>
      <c r="G13995" s="7">
        <v>45805.822592592594</v>
      </c>
    </row>
    <row r="13996" spans="1:7" x14ac:dyDescent="0.25">
      <c r="A13996" s="29" t="s">
        <v>18156</v>
      </c>
      <c r="B13996" s="29" t="s">
        <v>3561</v>
      </c>
      <c r="C13996" s="29" t="s">
        <v>4559</v>
      </c>
      <c r="D13996" s="29" t="s">
        <v>84</v>
      </c>
      <c r="E13996" s="7">
        <v>45805.822627314818</v>
      </c>
      <c r="F13996" s="29" t="s">
        <v>4583</v>
      </c>
      <c r="G13996" s="7">
        <v>45805.822627314818</v>
      </c>
    </row>
    <row r="13997" spans="1:7" x14ac:dyDescent="0.25">
      <c r="A13997" s="29" t="s">
        <v>18157</v>
      </c>
      <c r="B13997" s="29" t="s">
        <v>3665</v>
      </c>
      <c r="C13997" s="29" t="s">
        <v>4559</v>
      </c>
      <c r="D13997" s="29" t="s">
        <v>84</v>
      </c>
      <c r="E13997" s="7">
        <v>45805.822662037041</v>
      </c>
      <c r="F13997" s="29" t="s">
        <v>4583</v>
      </c>
      <c r="G13997" s="7">
        <v>45805.822662037041</v>
      </c>
    </row>
    <row r="13998" spans="1:7" x14ac:dyDescent="0.25">
      <c r="A13998" s="29" t="s">
        <v>18158</v>
      </c>
      <c r="B13998" s="29" t="s">
        <v>5274</v>
      </c>
      <c r="C13998" s="29" t="s">
        <v>4559</v>
      </c>
      <c r="D13998" s="29" t="s">
        <v>84</v>
      </c>
      <c r="E13998" s="7">
        <v>45805.822685185187</v>
      </c>
      <c r="F13998" s="29" t="s">
        <v>4583</v>
      </c>
      <c r="G13998" s="7">
        <v>45805.822685185187</v>
      </c>
    </row>
    <row r="13999" spans="1:7" x14ac:dyDescent="0.25">
      <c r="A13999" s="29" t="s">
        <v>18159</v>
      </c>
      <c r="B13999" s="29" t="s">
        <v>4129</v>
      </c>
      <c r="C13999" s="29" t="s">
        <v>4559</v>
      </c>
      <c r="D13999" s="29" t="s">
        <v>84</v>
      </c>
      <c r="E13999" s="7">
        <v>45805.822708333333</v>
      </c>
      <c r="F13999" s="29" t="s">
        <v>4583</v>
      </c>
      <c r="G13999" s="7">
        <v>45805.822708333333</v>
      </c>
    </row>
    <row r="14000" spans="1:7" x14ac:dyDescent="0.25">
      <c r="A14000" s="29" t="s">
        <v>18152</v>
      </c>
      <c r="B14000" s="29" t="s">
        <v>13636</v>
      </c>
      <c r="C14000" s="29" t="s">
        <v>4556</v>
      </c>
      <c r="D14000" s="29" t="s">
        <v>4568</v>
      </c>
      <c r="E14000" s="7">
        <v>45805.814317129632</v>
      </c>
      <c r="F14000" s="29" t="s">
        <v>4563</v>
      </c>
      <c r="G14000" s="7">
        <v>45805.814317129632</v>
      </c>
    </row>
    <row r="14001" spans="1:7" x14ac:dyDescent="0.25">
      <c r="A14001" s="29" t="s">
        <v>18153</v>
      </c>
      <c r="B14001" s="29" t="s">
        <v>4314</v>
      </c>
      <c r="C14001" s="29" t="s">
        <v>4559</v>
      </c>
      <c r="D14001" s="29" t="s">
        <v>84</v>
      </c>
      <c r="E14001" s="7">
        <v>45805.822476851848</v>
      </c>
      <c r="F14001" s="29" t="s">
        <v>4558</v>
      </c>
      <c r="G14001" s="7">
        <v>45805.822476851848</v>
      </c>
    </row>
    <row r="14002" spans="1:7" x14ac:dyDescent="0.25">
      <c r="A14002" s="29" t="s">
        <v>18154</v>
      </c>
      <c r="B14002" s="29" t="s">
        <v>4310</v>
      </c>
      <c r="C14002" s="29" t="s">
        <v>4559</v>
      </c>
      <c r="D14002" s="29" t="s">
        <v>84</v>
      </c>
      <c r="E14002" s="7">
        <v>45805.822511574072</v>
      </c>
      <c r="F14002" s="29" t="s">
        <v>4558</v>
      </c>
      <c r="G14002" s="7">
        <v>45805.822511574072</v>
      </c>
    </row>
    <row r="14003" spans="1:7" x14ac:dyDescent="0.25">
      <c r="A14003" s="29" t="s">
        <v>18155</v>
      </c>
      <c r="B14003" s="29" t="s">
        <v>3058</v>
      </c>
      <c r="C14003" s="29" t="s">
        <v>4559</v>
      </c>
      <c r="D14003" s="29" t="s">
        <v>84</v>
      </c>
      <c r="E14003" s="7">
        <v>45805.822592592594</v>
      </c>
      <c r="F14003" s="29" t="s">
        <v>4558</v>
      </c>
      <c r="G14003" s="7">
        <v>45805.822592592594</v>
      </c>
    </row>
    <row r="14004" spans="1:7" x14ac:dyDescent="0.25">
      <c r="A14004" s="29" t="s">
        <v>18156</v>
      </c>
      <c r="B14004" s="29" t="s">
        <v>3561</v>
      </c>
      <c r="C14004" s="29" t="s">
        <v>4559</v>
      </c>
      <c r="D14004" s="29" t="s">
        <v>84</v>
      </c>
      <c r="E14004" s="7">
        <v>45805.822627314818</v>
      </c>
      <c r="F14004" s="29" t="s">
        <v>4583</v>
      </c>
      <c r="G14004" s="7">
        <v>45805.822627314818</v>
      </c>
    </row>
    <row r="14005" spans="1:7" x14ac:dyDescent="0.25">
      <c r="A14005" s="29" t="s">
        <v>18157</v>
      </c>
      <c r="B14005" s="29" t="s">
        <v>3665</v>
      </c>
      <c r="C14005" s="29" t="s">
        <v>4559</v>
      </c>
      <c r="D14005" s="29" t="s">
        <v>84</v>
      </c>
      <c r="E14005" s="7">
        <v>45805.822662037041</v>
      </c>
      <c r="F14005" s="29" t="s">
        <v>4583</v>
      </c>
      <c r="G14005" s="7">
        <v>45805.822662037041</v>
      </c>
    </row>
    <row r="14006" spans="1:7" x14ac:dyDescent="0.25">
      <c r="A14006" s="29" t="s">
        <v>18158</v>
      </c>
      <c r="B14006" s="29" t="s">
        <v>5274</v>
      </c>
      <c r="C14006" s="29" t="s">
        <v>4559</v>
      </c>
      <c r="D14006" s="29" t="s">
        <v>84</v>
      </c>
      <c r="E14006" s="7">
        <v>45805.822685185187</v>
      </c>
      <c r="F14006" s="29" t="s">
        <v>4583</v>
      </c>
      <c r="G14006" s="7">
        <v>45805.822685185187</v>
      </c>
    </row>
    <row r="14007" spans="1:7" x14ac:dyDescent="0.25">
      <c r="A14007" s="29" t="s">
        <v>18159</v>
      </c>
      <c r="B14007" s="29" t="s">
        <v>4129</v>
      </c>
      <c r="C14007" s="29" t="s">
        <v>4559</v>
      </c>
      <c r="D14007" s="29" t="s">
        <v>84</v>
      </c>
      <c r="E14007" s="7">
        <v>45805.822708333333</v>
      </c>
      <c r="F14007" s="29" t="s">
        <v>4583</v>
      </c>
      <c r="G14007" s="7">
        <v>45805.822708333333</v>
      </c>
    </row>
    <row r="14008" spans="1:7" x14ac:dyDescent="0.25">
      <c r="A14008" s="29" t="s">
        <v>18160</v>
      </c>
      <c r="B14008" s="29" t="s">
        <v>12863</v>
      </c>
      <c r="C14008" s="29" t="s">
        <v>4556</v>
      </c>
      <c r="D14008" s="29" t="s">
        <v>4567</v>
      </c>
      <c r="E14008" s="7">
        <v>45805.833414351851</v>
      </c>
      <c r="F14008" s="29" t="s">
        <v>4563</v>
      </c>
      <c r="G14008" s="7">
        <v>45805.833414351851</v>
      </c>
    </row>
    <row r="14009" spans="1:7" x14ac:dyDescent="0.25">
      <c r="A14009" s="29" t="s">
        <v>18161</v>
      </c>
      <c r="B14009" s="29" t="s">
        <v>12861</v>
      </c>
      <c r="C14009" s="29" t="s">
        <v>4556</v>
      </c>
      <c r="D14009" s="29" t="s">
        <v>4567</v>
      </c>
      <c r="E14009" s="7">
        <v>45805.833449074074</v>
      </c>
      <c r="F14009" s="29" t="s">
        <v>4563</v>
      </c>
      <c r="G14009" s="7">
        <v>45805.833449074074</v>
      </c>
    </row>
    <row r="14010" spans="1:7" x14ac:dyDescent="0.25">
      <c r="A14010" s="29" t="s">
        <v>18162</v>
      </c>
      <c r="B14010" s="29" t="s">
        <v>5324</v>
      </c>
      <c r="C14010" s="29" t="s">
        <v>4574</v>
      </c>
      <c r="D14010" s="29" t="s">
        <v>4575</v>
      </c>
      <c r="E14010" s="7">
        <v>45805.835034722222</v>
      </c>
      <c r="F14010" s="29" t="s">
        <v>4563</v>
      </c>
      <c r="G14010" s="7">
        <v>45805.835034722222</v>
      </c>
    </row>
    <row r="14011" spans="1:7" x14ac:dyDescent="0.25">
      <c r="A14011" s="29" t="s">
        <v>18160</v>
      </c>
      <c r="B14011" s="29" t="s">
        <v>12863</v>
      </c>
      <c r="C14011" s="29" t="s">
        <v>4556</v>
      </c>
      <c r="D14011" s="29" t="s">
        <v>4567</v>
      </c>
      <c r="E14011" s="7">
        <v>45805.833414351851</v>
      </c>
      <c r="F14011" s="29" t="s">
        <v>4563</v>
      </c>
      <c r="G14011" s="7">
        <v>45805.833414351851</v>
      </c>
    </row>
    <row r="14012" spans="1:7" x14ac:dyDescent="0.25">
      <c r="A14012" s="29" t="s">
        <v>18161</v>
      </c>
      <c r="B14012" s="29" t="s">
        <v>12861</v>
      </c>
      <c r="C14012" s="29" t="s">
        <v>4556</v>
      </c>
      <c r="D14012" s="29" t="s">
        <v>4567</v>
      </c>
      <c r="E14012" s="7">
        <v>45805.833449074074</v>
      </c>
      <c r="F14012" s="29" t="s">
        <v>4563</v>
      </c>
      <c r="G14012" s="7">
        <v>45805.833449074074</v>
      </c>
    </row>
    <row r="14013" spans="1:7" x14ac:dyDescent="0.25">
      <c r="A14013" s="29" t="s">
        <v>18162</v>
      </c>
      <c r="B14013" s="29" t="s">
        <v>5324</v>
      </c>
      <c r="C14013" s="29" t="s">
        <v>4574</v>
      </c>
      <c r="D14013" s="29" t="s">
        <v>4575</v>
      </c>
      <c r="E14013" s="7">
        <v>45805.835034722222</v>
      </c>
      <c r="F14013" s="29" t="s">
        <v>4563</v>
      </c>
      <c r="G14013" s="7">
        <v>45805.835034722222</v>
      </c>
    </row>
    <row r="14014" spans="1:7" x14ac:dyDescent="0.25">
      <c r="A14014" s="29" t="s">
        <v>18163</v>
      </c>
      <c r="B14014" s="29" t="s">
        <v>9757</v>
      </c>
      <c r="C14014" s="29" t="s">
        <v>4574</v>
      </c>
      <c r="D14014" s="29" t="s">
        <v>4575</v>
      </c>
      <c r="E14014" s="7">
        <v>45805.847083333334</v>
      </c>
      <c r="F14014" s="29" t="s">
        <v>4563</v>
      </c>
      <c r="G14014" s="7">
        <v>45805.847083333334</v>
      </c>
    </row>
    <row r="14015" spans="1:7" x14ac:dyDescent="0.25">
      <c r="A14015" s="29" t="s">
        <v>18164</v>
      </c>
      <c r="B14015" s="29" t="s">
        <v>9763</v>
      </c>
      <c r="C14015" s="29" t="s">
        <v>4574</v>
      </c>
      <c r="D14015" s="29" t="s">
        <v>4575</v>
      </c>
      <c r="E14015" s="7">
        <v>45805.847118055557</v>
      </c>
      <c r="F14015" s="29" t="s">
        <v>4563</v>
      </c>
      <c r="G14015" s="7">
        <v>45805.847118055557</v>
      </c>
    </row>
    <row r="14016" spans="1:7" x14ac:dyDescent="0.25">
      <c r="A14016" s="29" t="s">
        <v>18165</v>
      </c>
      <c r="B14016" s="29" t="s">
        <v>13122</v>
      </c>
      <c r="C14016" s="29" t="s">
        <v>4574</v>
      </c>
      <c r="D14016" s="29" t="s">
        <v>4575</v>
      </c>
      <c r="E14016" s="7">
        <v>45805.847118055557</v>
      </c>
      <c r="F14016" s="29" t="s">
        <v>4563</v>
      </c>
      <c r="G14016" s="7">
        <v>45805.847118055557</v>
      </c>
    </row>
    <row r="14017" spans="1:7" x14ac:dyDescent="0.25">
      <c r="A14017" s="29" t="s">
        <v>18166</v>
      </c>
      <c r="B14017" s="29" t="s">
        <v>3688</v>
      </c>
      <c r="C14017" s="29" t="s">
        <v>4574</v>
      </c>
      <c r="D14017" s="29" t="s">
        <v>4575</v>
      </c>
      <c r="E14017" s="7">
        <v>45805.850740740738</v>
      </c>
      <c r="F14017" s="29" t="s">
        <v>4563</v>
      </c>
      <c r="G14017" s="7">
        <v>45805.850740740738</v>
      </c>
    </row>
    <row r="14018" spans="1:7" x14ac:dyDescent="0.25">
      <c r="A14018" s="29" t="s">
        <v>18163</v>
      </c>
      <c r="B14018" s="29" t="s">
        <v>9757</v>
      </c>
      <c r="C14018" s="29" t="s">
        <v>4574</v>
      </c>
      <c r="D14018" s="29" t="s">
        <v>4575</v>
      </c>
      <c r="E14018" s="7">
        <v>45805.847083333334</v>
      </c>
      <c r="F14018" s="29" t="s">
        <v>4563</v>
      </c>
      <c r="G14018" s="7">
        <v>45805.847083333334</v>
      </c>
    </row>
    <row r="14019" spans="1:7" x14ac:dyDescent="0.25">
      <c r="A14019" s="29" t="s">
        <v>18164</v>
      </c>
      <c r="B14019" s="29" t="s">
        <v>9763</v>
      </c>
      <c r="C14019" s="29" t="s">
        <v>4574</v>
      </c>
      <c r="D14019" s="29" t="s">
        <v>4575</v>
      </c>
      <c r="E14019" s="7">
        <v>45805.847118055557</v>
      </c>
      <c r="F14019" s="29" t="s">
        <v>4563</v>
      </c>
      <c r="G14019" s="7">
        <v>45805.847118055557</v>
      </c>
    </row>
    <row r="14020" spans="1:7" x14ac:dyDescent="0.25">
      <c r="A14020" s="29" t="s">
        <v>18165</v>
      </c>
      <c r="B14020" s="29" t="s">
        <v>13122</v>
      </c>
      <c r="C14020" s="29" t="s">
        <v>4574</v>
      </c>
      <c r="D14020" s="29" t="s">
        <v>4575</v>
      </c>
      <c r="E14020" s="7">
        <v>45805.847118055557</v>
      </c>
      <c r="F14020" s="29" t="s">
        <v>4563</v>
      </c>
      <c r="G14020" s="7">
        <v>45805.847118055557</v>
      </c>
    </row>
    <row r="14021" spans="1:7" x14ac:dyDescent="0.25">
      <c r="A14021" s="29" t="s">
        <v>18166</v>
      </c>
      <c r="B14021" s="29" t="s">
        <v>3688</v>
      </c>
      <c r="C14021" s="29" t="s">
        <v>4574</v>
      </c>
      <c r="D14021" s="29" t="s">
        <v>4575</v>
      </c>
      <c r="E14021" s="7">
        <v>45805.850740740738</v>
      </c>
      <c r="F14021" s="29" t="s">
        <v>4563</v>
      </c>
      <c r="G14021" s="7">
        <v>45805.850740740738</v>
      </c>
    </row>
    <row r="14022" spans="1:7" x14ac:dyDescent="0.25">
      <c r="A14022" s="29" t="s">
        <v>18167</v>
      </c>
      <c r="B14022" s="29" t="s">
        <v>15829</v>
      </c>
      <c r="C14022" s="29" t="s">
        <v>4574</v>
      </c>
      <c r="D14022" s="29" t="s">
        <v>4575</v>
      </c>
      <c r="E14022" s="7">
        <v>45805.85659722222</v>
      </c>
      <c r="F14022" s="29" t="s">
        <v>4563</v>
      </c>
      <c r="G14022" s="7">
        <v>45805.85659722222</v>
      </c>
    </row>
    <row r="14023" spans="1:7" x14ac:dyDescent="0.25">
      <c r="A14023" s="29" t="s">
        <v>18168</v>
      </c>
      <c r="B14023" s="29" t="s">
        <v>17614</v>
      </c>
      <c r="C14023" s="29" t="s">
        <v>4556</v>
      </c>
      <c r="D14023" s="29" t="s">
        <v>4557</v>
      </c>
      <c r="E14023" s="7">
        <v>45805.859548611108</v>
      </c>
      <c r="F14023" s="29" t="s">
        <v>4563</v>
      </c>
      <c r="G14023" s="7">
        <v>45805.859548611108</v>
      </c>
    </row>
    <row r="14024" spans="1:7" x14ac:dyDescent="0.25">
      <c r="A14024" s="29" t="s">
        <v>18169</v>
      </c>
      <c r="B14024" s="29" t="s">
        <v>12764</v>
      </c>
      <c r="C14024" s="29" t="s">
        <v>4556</v>
      </c>
      <c r="D14024" s="29" t="s">
        <v>4567</v>
      </c>
      <c r="E14024" s="7">
        <v>45805.864733796298</v>
      </c>
      <c r="F14024" s="29" t="s">
        <v>4563</v>
      </c>
      <c r="G14024" s="7">
        <v>45805.864733796298</v>
      </c>
    </row>
    <row r="14025" spans="1:7" x14ac:dyDescent="0.25">
      <c r="A14025" s="29" t="s">
        <v>18170</v>
      </c>
      <c r="B14025" s="29" t="s">
        <v>13723</v>
      </c>
      <c r="C14025" s="29" t="s">
        <v>4556</v>
      </c>
      <c r="D14025" s="29" t="s">
        <v>4567</v>
      </c>
      <c r="E14025" s="7">
        <v>45805.864768518521</v>
      </c>
      <c r="F14025" s="29" t="s">
        <v>4563</v>
      </c>
      <c r="G14025" s="7">
        <v>45805.864768518521</v>
      </c>
    </row>
    <row r="14026" spans="1:7" x14ac:dyDescent="0.25">
      <c r="A14026" s="29" t="s">
        <v>18171</v>
      </c>
      <c r="B14026" s="29" t="s">
        <v>13053</v>
      </c>
      <c r="C14026" s="29" t="s">
        <v>4556</v>
      </c>
      <c r="D14026" s="29" t="s">
        <v>4567</v>
      </c>
      <c r="E14026" s="7">
        <v>45805.86550925926</v>
      </c>
      <c r="F14026" s="29" t="s">
        <v>4563</v>
      </c>
      <c r="G14026" s="7">
        <v>45805.86550925926</v>
      </c>
    </row>
    <row r="14027" spans="1:7" x14ac:dyDescent="0.25">
      <c r="A14027" s="29" t="s">
        <v>18167</v>
      </c>
      <c r="B14027" s="29" t="s">
        <v>15829</v>
      </c>
      <c r="C14027" s="29" t="s">
        <v>4574</v>
      </c>
      <c r="D14027" s="29" t="s">
        <v>4575</v>
      </c>
      <c r="E14027" s="7">
        <v>45805.85659722222</v>
      </c>
      <c r="F14027" s="29" t="s">
        <v>4563</v>
      </c>
      <c r="G14027" s="7">
        <v>45805.85659722222</v>
      </c>
    </row>
    <row r="14028" spans="1:7" x14ac:dyDescent="0.25">
      <c r="A14028" s="29" t="s">
        <v>18168</v>
      </c>
      <c r="B14028" s="29" t="s">
        <v>17614</v>
      </c>
      <c r="C14028" s="29" t="s">
        <v>4556</v>
      </c>
      <c r="D14028" s="29" t="s">
        <v>4557</v>
      </c>
      <c r="E14028" s="7">
        <v>45805.859548611108</v>
      </c>
      <c r="F14028" s="29" t="s">
        <v>4563</v>
      </c>
      <c r="G14028" s="7">
        <v>45805.859548611108</v>
      </c>
    </row>
    <row r="14029" spans="1:7" x14ac:dyDescent="0.25">
      <c r="A14029" s="29" t="s">
        <v>18169</v>
      </c>
      <c r="B14029" s="29" t="s">
        <v>12764</v>
      </c>
      <c r="C14029" s="29" t="s">
        <v>4556</v>
      </c>
      <c r="D14029" s="29" t="s">
        <v>4567</v>
      </c>
      <c r="E14029" s="7">
        <v>45805.864733796298</v>
      </c>
      <c r="F14029" s="29" t="s">
        <v>4563</v>
      </c>
      <c r="G14029" s="7">
        <v>45805.864733796298</v>
      </c>
    </row>
    <row r="14030" spans="1:7" x14ac:dyDescent="0.25">
      <c r="A14030" s="29" t="s">
        <v>18170</v>
      </c>
      <c r="B14030" s="29" t="s">
        <v>13723</v>
      </c>
      <c r="C14030" s="29" t="s">
        <v>4556</v>
      </c>
      <c r="D14030" s="29" t="s">
        <v>4567</v>
      </c>
      <c r="E14030" s="7">
        <v>45805.864768518521</v>
      </c>
      <c r="F14030" s="29" t="s">
        <v>4563</v>
      </c>
      <c r="G14030" s="7">
        <v>45805.864768518521</v>
      </c>
    </row>
    <row r="14031" spans="1:7" x14ac:dyDescent="0.25">
      <c r="A14031" s="29" t="s">
        <v>18171</v>
      </c>
      <c r="B14031" s="29" t="s">
        <v>13053</v>
      </c>
      <c r="C14031" s="29" t="s">
        <v>4556</v>
      </c>
      <c r="D14031" s="29" t="s">
        <v>4567</v>
      </c>
      <c r="E14031" s="7">
        <v>45805.86550925926</v>
      </c>
      <c r="F14031" s="29" t="s">
        <v>4563</v>
      </c>
      <c r="G14031" s="7">
        <v>45805.86550925926</v>
      </c>
    </row>
    <row r="14032" spans="1:7" x14ac:dyDescent="0.25">
      <c r="A14032" s="29" t="s">
        <v>18172</v>
      </c>
      <c r="B14032" s="29" t="s">
        <v>11158</v>
      </c>
      <c r="C14032" s="29" t="s">
        <v>4574</v>
      </c>
      <c r="D14032" s="29" t="s">
        <v>4575</v>
      </c>
      <c r="E14032" s="7">
        <v>45805.870057870372</v>
      </c>
      <c r="F14032" s="29" t="s">
        <v>4563</v>
      </c>
      <c r="G14032" s="7">
        <v>45805.870057870372</v>
      </c>
    </row>
    <row r="14033" spans="1:7" x14ac:dyDescent="0.25">
      <c r="A14033" s="29" t="s">
        <v>18173</v>
      </c>
      <c r="B14033" s="29" t="s">
        <v>3772</v>
      </c>
      <c r="C14033" s="29" t="s">
        <v>4559</v>
      </c>
      <c r="D14033" s="29" t="s">
        <v>84</v>
      </c>
      <c r="E14033" s="7">
        <v>45805.872581018521</v>
      </c>
      <c r="F14033" s="29" t="s">
        <v>4583</v>
      </c>
      <c r="G14033" s="7">
        <v>45805.872581018521</v>
      </c>
    </row>
    <row r="14034" spans="1:7" x14ac:dyDescent="0.25">
      <c r="A14034" s="29" t="s">
        <v>18174</v>
      </c>
      <c r="B14034" s="29" t="s">
        <v>4415</v>
      </c>
      <c r="C14034" s="29" t="s">
        <v>4559</v>
      </c>
      <c r="D14034" s="29" t="s">
        <v>84</v>
      </c>
      <c r="E14034" s="7">
        <v>45805.872615740744</v>
      </c>
      <c r="F14034" s="29" t="s">
        <v>4583</v>
      </c>
      <c r="G14034" s="7">
        <v>45805.872615740744</v>
      </c>
    </row>
    <row r="14035" spans="1:7" x14ac:dyDescent="0.25">
      <c r="A14035" s="29" t="s">
        <v>18172</v>
      </c>
      <c r="B14035" s="29" t="s">
        <v>11158</v>
      </c>
      <c r="C14035" s="29" t="s">
        <v>4574</v>
      </c>
      <c r="D14035" s="29" t="s">
        <v>4575</v>
      </c>
      <c r="E14035" s="7">
        <v>45805.870057870372</v>
      </c>
      <c r="F14035" s="29" t="s">
        <v>4563</v>
      </c>
      <c r="G14035" s="7">
        <v>45805.870057870372</v>
      </c>
    </row>
    <row r="14036" spans="1:7" x14ac:dyDescent="0.25">
      <c r="A14036" s="29" t="s">
        <v>18173</v>
      </c>
      <c r="B14036" s="29" t="s">
        <v>3772</v>
      </c>
      <c r="C14036" s="29" t="s">
        <v>4559</v>
      </c>
      <c r="D14036" s="29" t="s">
        <v>84</v>
      </c>
      <c r="E14036" s="7">
        <v>45805.872581018521</v>
      </c>
      <c r="F14036" s="29" t="s">
        <v>4583</v>
      </c>
      <c r="G14036" s="7">
        <v>45805.872581018521</v>
      </c>
    </row>
    <row r="14037" spans="1:7" x14ac:dyDescent="0.25">
      <c r="A14037" s="29" t="s">
        <v>18174</v>
      </c>
      <c r="B14037" s="29" t="s">
        <v>4415</v>
      </c>
      <c r="C14037" s="29" t="s">
        <v>4559</v>
      </c>
      <c r="D14037" s="29" t="s">
        <v>84</v>
      </c>
      <c r="E14037" s="7">
        <v>45805.872615740744</v>
      </c>
      <c r="F14037" s="29" t="s">
        <v>4583</v>
      </c>
      <c r="G14037" s="7">
        <v>45805.872615740744</v>
      </c>
    </row>
    <row r="14038" spans="1:7" x14ac:dyDescent="0.25">
      <c r="A14038" s="29" t="s">
        <v>18175</v>
      </c>
      <c r="B14038" s="29" t="s">
        <v>3757</v>
      </c>
      <c r="C14038" s="29" t="s">
        <v>4574</v>
      </c>
      <c r="D14038" s="29" t="s">
        <v>4575</v>
      </c>
      <c r="E14038" s="7">
        <v>45805.875706018516</v>
      </c>
      <c r="F14038" s="29" t="s">
        <v>4563</v>
      </c>
      <c r="G14038" s="7">
        <v>45805.875706018516</v>
      </c>
    </row>
    <row r="14039" spans="1:7" x14ac:dyDescent="0.25">
      <c r="A14039" s="29" t="s">
        <v>18176</v>
      </c>
      <c r="B14039" s="29" t="s">
        <v>3923</v>
      </c>
      <c r="C14039" s="29" t="s">
        <v>4574</v>
      </c>
      <c r="D14039" s="29" t="s">
        <v>4575</v>
      </c>
      <c r="E14039" s="7">
        <v>45805.875763888886</v>
      </c>
      <c r="F14039" s="29" t="s">
        <v>4563</v>
      </c>
      <c r="G14039" s="7">
        <v>45805.875763888886</v>
      </c>
    </row>
    <row r="14040" spans="1:7" x14ac:dyDescent="0.25">
      <c r="A14040" s="29" t="s">
        <v>18177</v>
      </c>
      <c r="B14040" s="29" t="s">
        <v>3448</v>
      </c>
      <c r="C14040" s="29" t="s">
        <v>4559</v>
      </c>
      <c r="D14040" s="29" t="s">
        <v>84</v>
      </c>
      <c r="E14040" s="7">
        <v>45805.877847222226</v>
      </c>
      <c r="F14040" s="29" t="s">
        <v>4583</v>
      </c>
      <c r="G14040" s="7">
        <v>45805.877847222226</v>
      </c>
    </row>
    <row r="14041" spans="1:7" x14ac:dyDescent="0.25">
      <c r="A14041" s="29" t="s">
        <v>18175</v>
      </c>
      <c r="B14041" s="29" t="s">
        <v>3757</v>
      </c>
      <c r="C14041" s="29" t="s">
        <v>4574</v>
      </c>
      <c r="D14041" s="29" t="s">
        <v>4575</v>
      </c>
      <c r="E14041" s="7">
        <v>45805.875706018516</v>
      </c>
      <c r="F14041" s="29" t="s">
        <v>4563</v>
      </c>
      <c r="G14041" s="7">
        <v>45805.875706018516</v>
      </c>
    </row>
    <row r="14042" spans="1:7" x14ac:dyDescent="0.25">
      <c r="A14042" s="29" t="s">
        <v>18176</v>
      </c>
      <c r="B14042" s="29" t="s">
        <v>3923</v>
      </c>
      <c r="C14042" s="29" t="s">
        <v>4574</v>
      </c>
      <c r="D14042" s="29" t="s">
        <v>4575</v>
      </c>
      <c r="E14042" s="7">
        <v>45805.875763888886</v>
      </c>
      <c r="F14042" s="29" t="s">
        <v>4563</v>
      </c>
      <c r="G14042" s="7">
        <v>45805.875763888886</v>
      </c>
    </row>
    <row r="14043" spans="1:7" x14ac:dyDescent="0.25">
      <c r="A14043" s="29" t="s">
        <v>18177</v>
      </c>
      <c r="B14043" s="29" t="s">
        <v>3448</v>
      </c>
      <c r="C14043" s="29" t="s">
        <v>4559</v>
      </c>
      <c r="D14043" s="29" t="s">
        <v>84</v>
      </c>
      <c r="E14043" s="7">
        <v>45805.877847222226</v>
      </c>
      <c r="F14043" s="29" t="s">
        <v>4583</v>
      </c>
      <c r="G14043" s="7">
        <v>45805.877847222226</v>
      </c>
    </row>
    <row r="14044" spans="1:7" x14ac:dyDescent="0.25">
      <c r="A14044" s="29" t="s">
        <v>18178</v>
      </c>
      <c r="B14044" s="29" t="s">
        <v>1285</v>
      </c>
      <c r="C14044" s="29" t="s">
        <v>4566</v>
      </c>
      <c r="D14044" s="29" t="s">
        <v>84</v>
      </c>
      <c r="E14044" s="7">
        <v>45805.884108796294</v>
      </c>
      <c r="F14044" s="29" t="s">
        <v>4553</v>
      </c>
      <c r="G14044" s="7">
        <v>45805.884108796294</v>
      </c>
    </row>
    <row r="14045" spans="1:7" x14ac:dyDescent="0.25">
      <c r="A14045" s="29" t="s">
        <v>18179</v>
      </c>
      <c r="B14045" s="29" t="s">
        <v>3252</v>
      </c>
      <c r="C14045" s="29" t="s">
        <v>4566</v>
      </c>
      <c r="D14045" s="29" t="s">
        <v>84</v>
      </c>
      <c r="E14045" s="7">
        <v>45805.884432870371</v>
      </c>
      <c r="F14045" s="29" t="s">
        <v>4553</v>
      </c>
      <c r="G14045" s="7">
        <v>45805.884432870371</v>
      </c>
    </row>
    <row r="14046" spans="1:7" x14ac:dyDescent="0.25">
      <c r="A14046" s="29" t="s">
        <v>18178</v>
      </c>
      <c r="B14046" s="29" t="s">
        <v>1285</v>
      </c>
      <c r="C14046" s="29" t="s">
        <v>4566</v>
      </c>
      <c r="D14046" s="29" t="s">
        <v>84</v>
      </c>
      <c r="E14046" s="7">
        <v>45805.884108796294</v>
      </c>
      <c r="F14046" s="29" t="s">
        <v>4553</v>
      </c>
      <c r="G14046" s="7">
        <v>45805.884108796294</v>
      </c>
    </row>
    <row r="14047" spans="1:7" x14ac:dyDescent="0.25">
      <c r="A14047" s="29" t="s">
        <v>18179</v>
      </c>
      <c r="B14047" s="29" t="s">
        <v>3252</v>
      </c>
      <c r="C14047" s="29" t="s">
        <v>4566</v>
      </c>
      <c r="D14047" s="29" t="s">
        <v>84</v>
      </c>
      <c r="E14047" s="7">
        <v>45805.884432870371</v>
      </c>
      <c r="F14047" s="29" t="s">
        <v>4553</v>
      </c>
      <c r="G14047" s="7">
        <v>45805.884432870371</v>
      </c>
    </row>
    <row r="14048" spans="1:7" x14ac:dyDescent="0.25">
      <c r="A14048" s="29" t="s">
        <v>18180</v>
      </c>
      <c r="B14048" s="29" t="s">
        <v>4031</v>
      </c>
      <c r="C14048" s="29" t="s">
        <v>4566</v>
      </c>
      <c r="D14048" s="29" t="s">
        <v>84</v>
      </c>
      <c r="E14048" s="7">
        <v>45805.891192129631</v>
      </c>
      <c r="F14048" s="29" t="s">
        <v>4553</v>
      </c>
      <c r="G14048" s="7">
        <v>45805.891192129631</v>
      </c>
    </row>
    <row r="14049" spans="1:7" x14ac:dyDescent="0.25">
      <c r="A14049" s="29" t="s">
        <v>18181</v>
      </c>
      <c r="B14049" s="29" t="s">
        <v>9761</v>
      </c>
      <c r="C14049" s="29" t="s">
        <v>4566</v>
      </c>
      <c r="D14049" s="29" t="s">
        <v>84</v>
      </c>
      <c r="E14049" s="7">
        <v>45805.891377314816</v>
      </c>
      <c r="F14049" s="29" t="s">
        <v>4553</v>
      </c>
      <c r="G14049" s="7">
        <v>45805.891377314816</v>
      </c>
    </row>
    <row r="14050" spans="1:7" x14ac:dyDescent="0.25">
      <c r="A14050" s="29" t="s">
        <v>18182</v>
      </c>
      <c r="B14050" s="29" t="s">
        <v>15437</v>
      </c>
      <c r="C14050" s="29" t="s">
        <v>4561</v>
      </c>
      <c r="D14050" s="29" t="s">
        <v>4584</v>
      </c>
      <c r="E14050" s="7">
        <v>45805.891574074078</v>
      </c>
      <c r="F14050" s="29" t="s">
        <v>4563</v>
      </c>
      <c r="G14050" s="7">
        <v>45805.891574074078</v>
      </c>
    </row>
    <row r="14051" spans="1:7" x14ac:dyDescent="0.25">
      <c r="A14051" s="29" t="s">
        <v>18183</v>
      </c>
      <c r="B14051" s="29" t="s">
        <v>15397</v>
      </c>
      <c r="C14051" s="29" t="s">
        <v>4561</v>
      </c>
      <c r="D14051" s="29" t="s">
        <v>4584</v>
      </c>
      <c r="E14051" s="7">
        <v>45805.89162037037</v>
      </c>
      <c r="F14051" s="29" t="s">
        <v>4563</v>
      </c>
      <c r="G14051" s="7">
        <v>45805.89162037037</v>
      </c>
    </row>
    <row r="14052" spans="1:7" x14ac:dyDescent="0.25">
      <c r="A14052" s="29" t="s">
        <v>18184</v>
      </c>
      <c r="B14052" s="29" t="s">
        <v>15366</v>
      </c>
      <c r="C14052" s="29" t="s">
        <v>4556</v>
      </c>
      <c r="D14052" s="29" t="s">
        <v>4572</v>
      </c>
      <c r="E14052" s="7">
        <v>45805.891284722224</v>
      </c>
      <c r="F14052" s="29" t="s">
        <v>4563</v>
      </c>
      <c r="G14052" s="7">
        <v>45805.891284722224</v>
      </c>
    </row>
    <row r="14053" spans="1:7" x14ac:dyDescent="0.25">
      <c r="A14053" s="29" t="s">
        <v>18185</v>
      </c>
      <c r="B14053" s="29" t="s">
        <v>15437</v>
      </c>
      <c r="C14053" s="29" t="s">
        <v>4564</v>
      </c>
      <c r="D14053" s="29" t="s">
        <v>4570</v>
      </c>
      <c r="E14053" s="7">
        <v>45805.891909722224</v>
      </c>
      <c r="F14053" s="29" t="s">
        <v>4563</v>
      </c>
      <c r="G14053" s="7">
        <v>45805.891909722224</v>
      </c>
    </row>
    <row r="14054" spans="1:7" x14ac:dyDescent="0.25">
      <c r="A14054" s="29" t="s">
        <v>18186</v>
      </c>
      <c r="B14054" s="29" t="s">
        <v>15397</v>
      </c>
      <c r="C14054" s="29" t="s">
        <v>4564</v>
      </c>
      <c r="D14054" s="29" t="s">
        <v>4570</v>
      </c>
      <c r="E14054" s="7">
        <v>45805.891979166663</v>
      </c>
      <c r="F14054" s="29" t="s">
        <v>4563</v>
      </c>
      <c r="G14054" s="7">
        <v>45805.891979166663</v>
      </c>
    </row>
    <row r="14055" spans="1:7" x14ac:dyDescent="0.25">
      <c r="A14055" s="29" t="s">
        <v>18187</v>
      </c>
      <c r="B14055" s="29" t="s">
        <v>15140</v>
      </c>
      <c r="C14055" s="29" t="s">
        <v>4564</v>
      </c>
      <c r="D14055" s="29" t="s">
        <v>4570</v>
      </c>
      <c r="E14055" s="7">
        <v>45805.892094907409</v>
      </c>
      <c r="F14055" s="29" t="s">
        <v>4563</v>
      </c>
      <c r="G14055" s="7">
        <v>45805.892094907409</v>
      </c>
    </row>
    <row r="14056" spans="1:7" x14ac:dyDescent="0.25">
      <c r="A14056" s="29" t="s">
        <v>18188</v>
      </c>
      <c r="B14056" s="29" t="s">
        <v>15138</v>
      </c>
      <c r="C14056" s="29" t="s">
        <v>4564</v>
      </c>
      <c r="D14056" s="29" t="s">
        <v>4570</v>
      </c>
      <c r="E14056" s="7">
        <v>45805.892222222225</v>
      </c>
      <c r="F14056" s="29" t="s">
        <v>4563</v>
      </c>
      <c r="G14056" s="7">
        <v>45805.892222222225</v>
      </c>
    </row>
    <row r="14057" spans="1:7" x14ac:dyDescent="0.25">
      <c r="A14057" s="29" t="s">
        <v>18189</v>
      </c>
      <c r="B14057" s="29" t="s">
        <v>15136</v>
      </c>
      <c r="C14057" s="29" t="s">
        <v>4564</v>
      </c>
      <c r="D14057" s="29" t="s">
        <v>4570</v>
      </c>
      <c r="E14057" s="7">
        <v>45805.892326388886</v>
      </c>
      <c r="F14057" s="29" t="s">
        <v>4563</v>
      </c>
      <c r="G14057" s="7">
        <v>45805.892326388886</v>
      </c>
    </row>
    <row r="14058" spans="1:7" x14ac:dyDescent="0.25">
      <c r="A14058" s="29" t="s">
        <v>18190</v>
      </c>
      <c r="B14058" s="29" t="s">
        <v>15134</v>
      </c>
      <c r="C14058" s="29" t="s">
        <v>4564</v>
      </c>
      <c r="D14058" s="29" t="s">
        <v>4570</v>
      </c>
      <c r="E14058" s="7">
        <v>45805.892418981479</v>
      </c>
      <c r="F14058" s="29" t="s">
        <v>4563</v>
      </c>
      <c r="G14058" s="7">
        <v>45805.892418981479</v>
      </c>
    </row>
    <row r="14059" spans="1:7" x14ac:dyDescent="0.25">
      <c r="A14059" s="29" t="s">
        <v>18191</v>
      </c>
      <c r="B14059" s="29" t="s">
        <v>15128</v>
      </c>
      <c r="C14059" s="29" t="s">
        <v>4564</v>
      </c>
      <c r="D14059" s="29" t="s">
        <v>4570</v>
      </c>
      <c r="E14059" s="7">
        <v>45805.892488425925</v>
      </c>
      <c r="F14059" s="29" t="s">
        <v>4563</v>
      </c>
      <c r="G14059" s="7">
        <v>45805.892488425925</v>
      </c>
    </row>
    <row r="14060" spans="1:7" x14ac:dyDescent="0.25">
      <c r="A14060" s="29" t="s">
        <v>18192</v>
      </c>
      <c r="B14060" s="29" t="s">
        <v>15130</v>
      </c>
      <c r="C14060" s="29" t="s">
        <v>4564</v>
      </c>
      <c r="D14060" s="29" t="s">
        <v>4570</v>
      </c>
      <c r="E14060" s="7">
        <v>45805.892581018517</v>
      </c>
      <c r="F14060" s="29" t="s">
        <v>4563</v>
      </c>
      <c r="G14060" s="7">
        <v>45805.892581018517</v>
      </c>
    </row>
    <row r="14061" spans="1:7" x14ac:dyDescent="0.25">
      <c r="A14061" s="29" t="s">
        <v>18193</v>
      </c>
      <c r="B14061" s="29" t="s">
        <v>15132</v>
      </c>
      <c r="C14061" s="29" t="s">
        <v>4564</v>
      </c>
      <c r="D14061" s="29" t="s">
        <v>4570</v>
      </c>
      <c r="E14061" s="7">
        <v>45805.892650462964</v>
      </c>
      <c r="F14061" s="29" t="s">
        <v>4563</v>
      </c>
      <c r="G14061" s="7">
        <v>45805.892650462964</v>
      </c>
    </row>
    <row r="14062" spans="1:7" x14ac:dyDescent="0.25">
      <c r="A14062" s="29" t="s">
        <v>18194</v>
      </c>
      <c r="B14062" s="29" t="s">
        <v>15142</v>
      </c>
      <c r="C14062" s="29" t="s">
        <v>4564</v>
      </c>
      <c r="D14062" s="29" t="s">
        <v>4570</v>
      </c>
      <c r="E14062" s="7">
        <v>45805.892754629633</v>
      </c>
      <c r="F14062" s="29" t="s">
        <v>4563</v>
      </c>
      <c r="G14062" s="7">
        <v>45805.892754629633</v>
      </c>
    </row>
    <row r="14063" spans="1:7" x14ac:dyDescent="0.25">
      <c r="A14063" s="29" t="s">
        <v>18195</v>
      </c>
      <c r="B14063" s="29" t="s">
        <v>15144</v>
      </c>
      <c r="C14063" s="29" t="s">
        <v>4564</v>
      </c>
      <c r="D14063" s="29" t="s">
        <v>4570</v>
      </c>
      <c r="E14063" s="7">
        <v>45805.892847222225</v>
      </c>
      <c r="F14063" s="29" t="s">
        <v>4563</v>
      </c>
      <c r="G14063" s="7">
        <v>45805.892847222225</v>
      </c>
    </row>
    <row r="14064" spans="1:7" x14ac:dyDescent="0.25">
      <c r="A14064" s="29" t="s">
        <v>18196</v>
      </c>
      <c r="B14064" s="29" t="s">
        <v>15421</v>
      </c>
      <c r="C14064" s="29" t="s">
        <v>4564</v>
      </c>
      <c r="D14064" s="29" t="s">
        <v>4570</v>
      </c>
      <c r="E14064" s="7">
        <v>45805.892905092594</v>
      </c>
      <c r="F14064" s="29" t="s">
        <v>4563</v>
      </c>
      <c r="G14064" s="7">
        <v>45805.892905092594</v>
      </c>
    </row>
    <row r="14065" spans="1:7" x14ac:dyDescent="0.25">
      <c r="A14065" s="29" t="s">
        <v>18197</v>
      </c>
      <c r="B14065" s="29" t="s">
        <v>15423</v>
      </c>
      <c r="C14065" s="29" t="s">
        <v>4564</v>
      </c>
      <c r="D14065" s="29" t="s">
        <v>4570</v>
      </c>
      <c r="E14065" s="7">
        <v>45805.892974537041</v>
      </c>
      <c r="F14065" s="29" t="s">
        <v>4563</v>
      </c>
      <c r="G14065" s="7">
        <v>45805.892974537041</v>
      </c>
    </row>
    <row r="14066" spans="1:7" x14ac:dyDescent="0.25">
      <c r="A14066" s="29" t="s">
        <v>18198</v>
      </c>
      <c r="B14066" s="29" t="s">
        <v>15425</v>
      </c>
      <c r="C14066" s="29" t="s">
        <v>4564</v>
      </c>
      <c r="D14066" s="29" t="s">
        <v>4570</v>
      </c>
      <c r="E14066" s="7">
        <v>45805.893067129633</v>
      </c>
      <c r="F14066" s="29" t="s">
        <v>4563</v>
      </c>
      <c r="G14066" s="7">
        <v>45805.893067129633</v>
      </c>
    </row>
    <row r="14067" spans="1:7" x14ac:dyDescent="0.25">
      <c r="A14067" s="29" t="s">
        <v>18199</v>
      </c>
      <c r="B14067" s="29" t="s">
        <v>15431</v>
      </c>
      <c r="C14067" s="29" t="s">
        <v>4564</v>
      </c>
      <c r="D14067" s="29" t="s">
        <v>4570</v>
      </c>
      <c r="E14067" s="7">
        <v>45805.893136574072</v>
      </c>
      <c r="F14067" s="29" t="s">
        <v>4563</v>
      </c>
      <c r="G14067" s="7">
        <v>45805.893136574072</v>
      </c>
    </row>
    <row r="14068" spans="1:7" x14ac:dyDescent="0.25">
      <c r="A14068" s="29" t="s">
        <v>18200</v>
      </c>
      <c r="B14068" s="29" t="s">
        <v>15419</v>
      </c>
      <c r="C14068" s="29" t="s">
        <v>4564</v>
      </c>
      <c r="D14068" s="29" t="s">
        <v>4570</v>
      </c>
      <c r="E14068" s="7">
        <v>45805.893194444441</v>
      </c>
      <c r="F14068" s="29" t="s">
        <v>4563</v>
      </c>
      <c r="G14068" s="7">
        <v>45805.893194444441</v>
      </c>
    </row>
    <row r="14069" spans="1:7" x14ac:dyDescent="0.25">
      <c r="A14069" s="29" t="s">
        <v>18201</v>
      </c>
      <c r="B14069" s="29" t="s">
        <v>15427</v>
      </c>
      <c r="C14069" s="29" t="s">
        <v>4564</v>
      </c>
      <c r="D14069" s="29" t="s">
        <v>4570</v>
      </c>
      <c r="E14069" s="7">
        <v>45805.893229166664</v>
      </c>
      <c r="F14069" s="29" t="s">
        <v>4563</v>
      </c>
      <c r="G14069" s="7">
        <v>45805.893229166664</v>
      </c>
    </row>
    <row r="14070" spans="1:7" x14ac:dyDescent="0.25">
      <c r="A14070" s="29" t="s">
        <v>18202</v>
      </c>
      <c r="B14070" s="29" t="s">
        <v>15429</v>
      </c>
      <c r="C14070" s="29" t="s">
        <v>4564</v>
      </c>
      <c r="D14070" s="29" t="s">
        <v>4570</v>
      </c>
      <c r="E14070" s="7">
        <v>45805.89329861111</v>
      </c>
      <c r="F14070" s="29" t="s">
        <v>4563</v>
      </c>
      <c r="G14070" s="7">
        <v>45805.89329861111</v>
      </c>
    </row>
    <row r="14071" spans="1:7" x14ac:dyDescent="0.25">
      <c r="A14071" s="29" t="s">
        <v>18203</v>
      </c>
      <c r="B14071" s="29" t="s">
        <v>11304</v>
      </c>
      <c r="C14071" s="29" t="s">
        <v>4574</v>
      </c>
      <c r="D14071" s="29" t="s">
        <v>4575</v>
      </c>
      <c r="E14071" s="7">
        <v>45805.892002314817</v>
      </c>
      <c r="F14071" s="29" t="s">
        <v>4563</v>
      </c>
      <c r="G14071" s="7">
        <v>45805.892002314817</v>
      </c>
    </row>
    <row r="14072" spans="1:7" x14ac:dyDescent="0.25">
      <c r="A14072" s="29" t="s">
        <v>18204</v>
      </c>
      <c r="B14072" s="29" t="s">
        <v>13082</v>
      </c>
      <c r="C14072" s="29" t="s">
        <v>4574</v>
      </c>
      <c r="D14072" s="29" t="s">
        <v>4575</v>
      </c>
      <c r="E14072" s="7">
        <v>45805.892141203702</v>
      </c>
      <c r="F14072" s="29" t="s">
        <v>4563</v>
      </c>
      <c r="G14072" s="7">
        <v>45805.892141203702</v>
      </c>
    </row>
    <row r="14073" spans="1:7" x14ac:dyDescent="0.25">
      <c r="A14073" s="29" t="s">
        <v>18205</v>
      </c>
      <c r="B14073" s="29" t="s">
        <v>11295</v>
      </c>
      <c r="C14073" s="29" t="s">
        <v>4574</v>
      </c>
      <c r="D14073" s="29" t="s">
        <v>4575</v>
      </c>
      <c r="E14073" s="7">
        <v>45805.892268518517</v>
      </c>
      <c r="F14073" s="29" t="s">
        <v>4563</v>
      </c>
      <c r="G14073" s="7">
        <v>45805.892268518517</v>
      </c>
    </row>
    <row r="14074" spans="1:7" x14ac:dyDescent="0.25">
      <c r="A14074" s="29" t="s">
        <v>18206</v>
      </c>
      <c r="B14074" s="29" t="s">
        <v>13090</v>
      </c>
      <c r="C14074" s="29" t="s">
        <v>4574</v>
      </c>
      <c r="D14074" s="29" t="s">
        <v>4575</v>
      </c>
      <c r="E14074" s="7">
        <v>45805.892418981479</v>
      </c>
      <c r="F14074" s="29" t="s">
        <v>4563</v>
      </c>
      <c r="G14074" s="7">
        <v>45805.892418981479</v>
      </c>
    </row>
    <row r="14075" spans="1:7" x14ac:dyDescent="0.25">
      <c r="A14075" s="29" t="s">
        <v>18207</v>
      </c>
      <c r="B14075" s="29" t="s">
        <v>11306</v>
      </c>
      <c r="C14075" s="29" t="s">
        <v>4574</v>
      </c>
      <c r="D14075" s="29" t="s">
        <v>4575</v>
      </c>
      <c r="E14075" s="7">
        <v>45805.892569444448</v>
      </c>
      <c r="F14075" s="29" t="s">
        <v>4563</v>
      </c>
      <c r="G14075" s="7">
        <v>45805.892569444448</v>
      </c>
    </row>
    <row r="14076" spans="1:7" x14ac:dyDescent="0.25">
      <c r="A14076" s="29" t="s">
        <v>18208</v>
      </c>
      <c r="B14076" s="29" t="s">
        <v>13094</v>
      </c>
      <c r="C14076" s="29" t="s">
        <v>4574</v>
      </c>
      <c r="D14076" s="29" t="s">
        <v>4575</v>
      </c>
      <c r="E14076" s="7">
        <v>45805.892638888887</v>
      </c>
      <c r="F14076" s="29" t="s">
        <v>4563</v>
      </c>
      <c r="G14076" s="7">
        <v>45805.892638888887</v>
      </c>
    </row>
    <row r="14077" spans="1:7" x14ac:dyDescent="0.25">
      <c r="A14077" s="29" t="s">
        <v>18209</v>
      </c>
      <c r="B14077" s="29" t="s">
        <v>11293</v>
      </c>
      <c r="C14077" s="29" t="s">
        <v>4574</v>
      </c>
      <c r="D14077" s="29" t="s">
        <v>4575</v>
      </c>
      <c r="E14077" s="7">
        <v>45805.892743055556</v>
      </c>
      <c r="F14077" s="29" t="s">
        <v>4563</v>
      </c>
      <c r="G14077" s="7">
        <v>45805.892743055556</v>
      </c>
    </row>
    <row r="14078" spans="1:7" x14ac:dyDescent="0.25">
      <c r="A14078" s="29" t="s">
        <v>18210</v>
      </c>
      <c r="B14078" s="29" t="s">
        <v>11289</v>
      </c>
      <c r="C14078" s="29" t="s">
        <v>4574</v>
      </c>
      <c r="D14078" s="29" t="s">
        <v>4575</v>
      </c>
      <c r="E14078" s="7">
        <v>45805.892997685187</v>
      </c>
      <c r="F14078" s="29" t="s">
        <v>4563</v>
      </c>
      <c r="G14078" s="7">
        <v>45805.892997685187</v>
      </c>
    </row>
    <row r="14079" spans="1:7" x14ac:dyDescent="0.25">
      <c r="A14079" s="29" t="s">
        <v>18211</v>
      </c>
      <c r="B14079" s="29" t="s">
        <v>11287</v>
      </c>
      <c r="C14079" s="29" t="s">
        <v>4574</v>
      </c>
      <c r="D14079" s="29" t="s">
        <v>4575</v>
      </c>
      <c r="E14079" s="7">
        <v>45805.89329861111</v>
      </c>
      <c r="F14079" s="29" t="s">
        <v>4563</v>
      </c>
      <c r="G14079" s="7">
        <v>45805.89329861111</v>
      </c>
    </row>
    <row r="14080" spans="1:7" x14ac:dyDescent="0.25">
      <c r="A14080" s="29" t="s">
        <v>18212</v>
      </c>
      <c r="B14080" s="29" t="s">
        <v>11171</v>
      </c>
      <c r="C14080" s="29" t="s">
        <v>4574</v>
      </c>
      <c r="D14080" s="29" t="s">
        <v>4575</v>
      </c>
      <c r="E14080" s="7">
        <v>45805.89335648148</v>
      </c>
      <c r="F14080" s="29" t="s">
        <v>4563</v>
      </c>
      <c r="G14080" s="7">
        <v>45805.89335648148</v>
      </c>
    </row>
    <row r="14081" spans="1:7" x14ac:dyDescent="0.25">
      <c r="A14081" s="29" t="s">
        <v>18213</v>
      </c>
      <c r="B14081" s="29" t="s">
        <v>11173</v>
      </c>
      <c r="C14081" s="29" t="s">
        <v>4574</v>
      </c>
      <c r="D14081" s="29" t="s">
        <v>4575</v>
      </c>
      <c r="E14081" s="7">
        <v>45805.893414351849</v>
      </c>
      <c r="F14081" s="29" t="s">
        <v>4563</v>
      </c>
      <c r="G14081" s="7">
        <v>45805.893414351849</v>
      </c>
    </row>
    <row r="14082" spans="1:7" x14ac:dyDescent="0.25">
      <c r="A14082" s="29" t="s">
        <v>18214</v>
      </c>
      <c r="B14082" s="29" t="s">
        <v>11310</v>
      </c>
      <c r="C14082" s="29" t="s">
        <v>4574</v>
      </c>
      <c r="D14082" s="29" t="s">
        <v>4575</v>
      </c>
      <c r="E14082" s="7">
        <v>45805.893472222226</v>
      </c>
      <c r="F14082" s="29" t="s">
        <v>4563</v>
      </c>
      <c r="G14082" s="7">
        <v>45805.893472222226</v>
      </c>
    </row>
    <row r="14083" spans="1:7" x14ac:dyDescent="0.25">
      <c r="A14083" s="29" t="s">
        <v>18215</v>
      </c>
      <c r="B14083" s="29" t="s">
        <v>12964</v>
      </c>
      <c r="C14083" s="29" t="s">
        <v>4556</v>
      </c>
      <c r="D14083" s="29" t="s">
        <v>4568</v>
      </c>
      <c r="E14083" s="7">
        <v>45805.893750000003</v>
      </c>
      <c r="F14083" s="29" t="s">
        <v>4563</v>
      </c>
      <c r="G14083" s="7">
        <v>45805.893750000003</v>
      </c>
    </row>
    <row r="14084" spans="1:7" x14ac:dyDescent="0.25">
      <c r="A14084" s="29" t="s">
        <v>18216</v>
      </c>
      <c r="B14084" s="29" t="s">
        <v>13024</v>
      </c>
      <c r="C14084" s="29" t="s">
        <v>4556</v>
      </c>
      <c r="D14084" s="29" t="s">
        <v>4568</v>
      </c>
      <c r="E14084" s="7">
        <v>45805.893784722219</v>
      </c>
      <c r="F14084" s="29" t="s">
        <v>4563</v>
      </c>
      <c r="G14084" s="7">
        <v>45805.893784722219</v>
      </c>
    </row>
    <row r="14085" spans="1:7" x14ac:dyDescent="0.25">
      <c r="A14085" s="29" t="s">
        <v>18217</v>
      </c>
      <c r="B14085" s="29" t="s">
        <v>11308</v>
      </c>
      <c r="C14085" s="29" t="s">
        <v>4574</v>
      </c>
      <c r="D14085" s="29" t="s">
        <v>4575</v>
      </c>
      <c r="E14085" s="7">
        <v>45805.894178240742</v>
      </c>
      <c r="F14085" s="29" t="s">
        <v>4563</v>
      </c>
      <c r="G14085" s="7">
        <v>45805.894178240742</v>
      </c>
    </row>
    <row r="14086" spans="1:7" x14ac:dyDescent="0.25">
      <c r="A14086" s="29" t="s">
        <v>18218</v>
      </c>
      <c r="B14086" s="29" t="s">
        <v>13122</v>
      </c>
      <c r="C14086" s="29" t="s">
        <v>4559</v>
      </c>
      <c r="D14086" s="29" t="s">
        <v>84</v>
      </c>
      <c r="E14086" s="7">
        <v>45805.894537037035</v>
      </c>
      <c r="F14086" s="29" t="s">
        <v>4583</v>
      </c>
      <c r="G14086" s="7">
        <v>45805.894537037035</v>
      </c>
    </row>
    <row r="14087" spans="1:7" x14ac:dyDescent="0.25">
      <c r="A14087" s="29" t="s">
        <v>18219</v>
      </c>
      <c r="B14087" s="29" t="s">
        <v>17342</v>
      </c>
      <c r="C14087" s="29" t="s">
        <v>4556</v>
      </c>
      <c r="D14087" s="29" t="s">
        <v>4557</v>
      </c>
      <c r="E14087" s="7">
        <v>45805.897986111115</v>
      </c>
      <c r="F14087" s="29" t="s">
        <v>4563</v>
      </c>
      <c r="G14087" s="7">
        <v>45805.897986111115</v>
      </c>
    </row>
    <row r="14088" spans="1:7" x14ac:dyDescent="0.25">
      <c r="A14088" s="29" t="s">
        <v>18220</v>
      </c>
      <c r="B14088" s="29" t="s">
        <v>17336</v>
      </c>
      <c r="C14088" s="29" t="s">
        <v>4556</v>
      </c>
      <c r="D14088" s="29" t="s">
        <v>4557</v>
      </c>
      <c r="E14088" s="7">
        <v>45805.898043981484</v>
      </c>
      <c r="F14088" s="29" t="s">
        <v>4563</v>
      </c>
      <c r="G14088" s="7">
        <v>45805.898043981484</v>
      </c>
    </row>
    <row r="14089" spans="1:7" x14ac:dyDescent="0.25">
      <c r="A14089" s="29" t="s">
        <v>18180</v>
      </c>
      <c r="B14089" s="29" t="s">
        <v>4031</v>
      </c>
      <c r="C14089" s="29" t="s">
        <v>4566</v>
      </c>
      <c r="D14089" s="29" t="s">
        <v>84</v>
      </c>
      <c r="E14089" s="7">
        <v>45805.891192129631</v>
      </c>
      <c r="F14089" s="29" t="s">
        <v>4553</v>
      </c>
      <c r="G14089" s="7">
        <v>45805.891192129631</v>
      </c>
    </row>
    <row r="14090" spans="1:7" x14ac:dyDescent="0.25">
      <c r="A14090" s="29" t="s">
        <v>18181</v>
      </c>
      <c r="B14090" s="29" t="s">
        <v>9761</v>
      </c>
      <c r="C14090" s="29" t="s">
        <v>4566</v>
      </c>
      <c r="D14090" s="29" t="s">
        <v>84</v>
      </c>
      <c r="E14090" s="7">
        <v>45805.891377314816</v>
      </c>
      <c r="F14090" s="29" t="s">
        <v>4553</v>
      </c>
      <c r="G14090" s="7">
        <v>45805.891377314816</v>
      </c>
    </row>
    <row r="14091" spans="1:7" x14ac:dyDescent="0.25">
      <c r="A14091" s="29" t="s">
        <v>18182</v>
      </c>
      <c r="B14091" s="29" t="s">
        <v>15437</v>
      </c>
      <c r="C14091" s="29" t="s">
        <v>4561</v>
      </c>
      <c r="D14091" s="29" t="s">
        <v>4584</v>
      </c>
      <c r="E14091" s="7">
        <v>45805.891574074078</v>
      </c>
      <c r="F14091" s="29" t="s">
        <v>4563</v>
      </c>
      <c r="G14091" s="7">
        <v>45805.891574074078</v>
      </c>
    </row>
    <row r="14092" spans="1:7" x14ac:dyDescent="0.25">
      <c r="A14092" s="29" t="s">
        <v>18183</v>
      </c>
      <c r="B14092" s="29" t="s">
        <v>15397</v>
      </c>
      <c r="C14092" s="29" t="s">
        <v>4561</v>
      </c>
      <c r="D14092" s="29" t="s">
        <v>4584</v>
      </c>
      <c r="E14092" s="7">
        <v>45805.89162037037</v>
      </c>
      <c r="F14092" s="29" t="s">
        <v>4563</v>
      </c>
      <c r="G14092" s="7">
        <v>45805.89162037037</v>
      </c>
    </row>
    <row r="14093" spans="1:7" x14ac:dyDescent="0.25">
      <c r="A14093" s="29" t="s">
        <v>18184</v>
      </c>
      <c r="B14093" s="29" t="s">
        <v>15366</v>
      </c>
      <c r="C14093" s="29" t="s">
        <v>4556</v>
      </c>
      <c r="D14093" s="29" t="s">
        <v>4572</v>
      </c>
      <c r="E14093" s="7">
        <v>45805.891284722224</v>
      </c>
      <c r="F14093" s="29" t="s">
        <v>4563</v>
      </c>
      <c r="G14093" s="7">
        <v>45805.891284722224</v>
      </c>
    </row>
    <row r="14094" spans="1:7" x14ac:dyDescent="0.25">
      <c r="A14094" s="29" t="s">
        <v>18185</v>
      </c>
      <c r="B14094" s="29" t="s">
        <v>15437</v>
      </c>
      <c r="C14094" s="29" t="s">
        <v>4564</v>
      </c>
      <c r="D14094" s="29" t="s">
        <v>4570</v>
      </c>
      <c r="E14094" s="7">
        <v>45805.891909722224</v>
      </c>
      <c r="F14094" s="29" t="s">
        <v>4563</v>
      </c>
      <c r="G14094" s="7">
        <v>45805.891909722224</v>
      </c>
    </row>
    <row r="14095" spans="1:7" x14ac:dyDescent="0.25">
      <c r="A14095" s="29" t="s">
        <v>18186</v>
      </c>
      <c r="B14095" s="29" t="s">
        <v>15397</v>
      </c>
      <c r="C14095" s="29" t="s">
        <v>4564</v>
      </c>
      <c r="D14095" s="29" t="s">
        <v>4570</v>
      </c>
      <c r="E14095" s="7">
        <v>45805.891979166663</v>
      </c>
      <c r="F14095" s="29" t="s">
        <v>4563</v>
      </c>
      <c r="G14095" s="7">
        <v>45805.891979166663</v>
      </c>
    </row>
    <row r="14096" spans="1:7" x14ac:dyDescent="0.25">
      <c r="A14096" s="29" t="s">
        <v>18187</v>
      </c>
      <c r="B14096" s="29" t="s">
        <v>15140</v>
      </c>
      <c r="C14096" s="29" t="s">
        <v>4564</v>
      </c>
      <c r="D14096" s="29" t="s">
        <v>4570</v>
      </c>
      <c r="E14096" s="7">
        <v>45805.892094907409</v>
      </c>
      <c r="F14096" s="29" t="s">
        <v>4563</v>
      </c>
      <c r="G14096" s="7">
        <v>45805.892094907409</v>
      </c>
    </row>
    <row r="14097" spans="1:7" x14ac:dyDescent="0.25">
      <c r="A14097" s="29" t="s">
        <v>18188</v>
      </c>
      <c r="B14097" s="29" t="s">
        <v>15138</v>
      </c>
      <c r="C14097" s="29" t="s">
        <v>4564</v>
      </c>
      <c r="D14097" s="29" t="s">
        <v>4570</v>
      </c>
      <c r="E14097" s="7">
        <v>45805.892222222225</v>
      </c>
      <c r="F14097" s="29" t="s">
        <v>4563</v>
      </c>
      <c r="G14097" s="7">
        <v>45805.892222222225</v>
      </c>
    </row>
    <row r="14098" spans="1:7" x14ac:dyDescent="0.25">
      <c r="A14098" s="29" t="s">
        <v>18189</v>
      </c>
      <c r="B14098" s="29" t="s">
        <v>15136</v>
      </c>
      <c r="C14098" s="29" t="s">
        <v>4564</v>
      </c>
      <c r="D14098" s="29" t="s">
        <v>4570</v>
      </c>
      <c r="E14098" s="7">
        <v>45805.892326388886</v>
      </c>
      <c r="F14098" s="29" t="s">
        <v>4563</v>
      </c>
      <c r="G14098" s="7">
        <v>45805.892326388886</v>
      </c>
    </row>
    <row r="14099" spans="1:7" x14ac:dyDescent="0.25">
      <c r="A14099" s="29" t="s">
        <v>18190</v>
      </c>
      <c r="B14099" s="29" t="s">
        <v>15134</v>
      </c>
      <c r="C14099" s="29" t="s">
        <v>4564</v>
      </c>
      <c r="D14099" s="29" t="s">
        <v>4570</v>
      </c>
      <c r="E14099" s="7">
        <v>45805.892418981479</v>
      </c>
      <c r="F14099" s="29" t="s">
        <v>4563</v>
      </c>
      <c r="G14099" s="7">
        <v>45805.892418981479</v>
      </c>
    </row>
    <row r="14100" spans="1:7" x14ac:dyDescent="0.25">
      <c r="A14100" s="29" t="s">
        <v>18191</v>
      </c>
      <c r="B14100" s="29" t="s">
        <v>15128</v>
      </c>
      <c r="C14100" s="29" t="s">
        <v>4564</v>
      </c>
      <c r="D14100" s="29" t="s">
        <v>4570</v>
      </c>
      <c r="E14100" s="7">
        <v>45805.892488425925</v>
      </c>
      <c r="F14100" s="29" t="s">
        <v>4563</v>
      </c>
      <c r="G14100" s="7">
        <v>45805.892488425925</v>
      </c>
    </row>
    <row r="14101" spans="1:7" x14ac:dyDescent="0.25">
      <c r="A14101" s="29" t="s">
        <v>18192</v>
      </c>
      <c r="B14101" s="29" t="s">
        <v>15130</v>
      </c>
      <c r="C14101" s="29" t="s">
        <v>4564</v>
      </c>
      <c r="D14101" s="29" t="s">
        <v>4570</v>
      </c>
      <c r="E14101" s="7">
        <v>45805.892581018517</v>
      </c>
      <c r="F14101" s="29" t="s">
        <v>4563</v>
      </c>
      <c r="G14101" s="7">
        <v>45805.892581018517</v>
      </c>
    </row>
    <row r="14102" spans="1:7" x14ac:dyDescent="0.25">
      <c r="A14102" s="29" t="s">
        <v>18193</v>
      </c>
      <c r="B14102" s="29" t="s">
        <v>15132</v>
      </c>
      <c r="C14102" s="29" t="s">
        <v>4564</v>
      </c>
      <c r="D14102" s="29" t="s">
        <v>4570</v>
      </c>
      <c r="E14102" s="7">
        <v>45805.892650462964</v>
      </c>
      <c r="F14102" s="29" t="s">
        <v>4563</v>
      </c>
      <c r="G14102" s="7">
        <v>45805.892650462964</v>
      </c>
    </row>
    <row r="14103" spans="1:7" x14ac:dyDescent="0.25">
      <c r="A14103" s="29" t="s">
        <v>18194</v>
      </c>
      <c r="B14103" s="29" t="s">
        <v>15142</v>
      </c>
      <c r="C14103" s="29" t="s">
        <v>4564</v>
      </c>
      <c r="D14103" s="29" t="s">
        <v>4570</v>
      </c>
      <c r="E14103" s="7">
        <v>45805.892754629633</v>
      </c>
      <c r="F14103" s="29" t="s">
        <v>4563</v>
      </c>
      <c r="G14103" s="7">
        <v>45805.892754629633</v>
      </c>
    </row>
    <row r="14104" spans="1:7" x14ac:dyDescent="0.25">
      <c r="A14104" s="29" t="s">
        <v>18195</v>
      </c>
      <c r="B14104" s="29" t="s">
        <v>15144</v>
      </c>
      <c r="C14104" s="29" t="s">
        <v>4564</v>
      </c>
      <c r="D14104" s="29" t="s">
        <v>4570</v>
      </c>
      <c r="E14104" s="7">
        <v>45805.892847222225</v>
      </c>
      <c r="F14104" s="29" t="s">
        <v>4563</v>
      </c>
      <c r="G14104" s="7">
        <v>45805.892847222225</v>
      </c>
    </row>
    <row r="14105" spans="1:7" x14ac:dyDescent="0.25">
      <c r="A14105" s="29" t="s">
        <v>18196</v>
      </c>
      <c r="B14105" s="29" t="s">
        <v>15421</v>
      </c>
      <c r="C14105" s="29" t="s">
        <v>4564</v>
      </c>
      <c r="D14105" s="29" t="s">
        <v>4570</v>
      </c>
      <c r="E14105" s="7">
        <v>45805.892905092594</v>
      </c>
      <c r="F14105" s="29" t="s">
        <v>4563</v>
      </c>
      <c r="G14105" s="7">
        <v>45805.892905092594</v>
      </c>
    </row>
    <row r="14106" spans="1:7" x14ac:dyDescent="0.25">
      <c r="A14106" s="29" t="s">
        <v>18197</v>
      </c>
      <c r="B14106" s="29" t="s">
        <v>15423</v>
      </c>
      <c r="C14106" s="29" t="s">
        <v>4564</v>
      </c>
      <c r="D14106" s="29" t="s">
        <v>4570</v>
      </c>
      <c r="E14106" s="7">
        <v>45805.892974537041</v>
      </c>
      <c r="F14106" s="29" t="s">
        <v>4563</v>
      </c>
      <c r="G14106" s="7">
        <v>45805.892974537041</v>
      </c>
    </row>
    <row r="14107" spans="1:7" x14ac:dyDescent="0.25">
      <c r="A14107" s="29" t="s">
        <v>18198</v>
      </c>
      <c r="B14107" s="29" t="s">
        <v>15425</v>
      </c>
      <c r="C14107" s="29" t="s">
        <v>4564</v>
      </c>
      <c r="D14107" s="29" t="s">
        <v>4570</v>
      </c>
      <c r="E14107" s="7">
        <v>45805.893067129633</v>
      </c>
      <c r="F14107" s="29" t="s">
        <v>4563</v>
      </c>
      <c r="G14107" s="7">
        <v>45805.893067129633</v>
      </c>
    </row>
    <row r="14108" spans="1:7" x14ac:dyDescent="0.25">
      <c r="A14108" s="29" t="s">
        <v>18199</v>
      </c>
      <c r="B14108" s="29" t="s">
        <v>15431</v>
      </c>
      <c r="C14108" s="29" t="s">
        <v>4564</v>
      </c>
      <c r="D14108" s="29" t="s">
        <v>4570</v>
      </c>
      <c r="E14108" s="7">
        <v>45805.893136574072</v>
      </c>
      <c r="F14108" s="29" t="s">
        <v>4563</v>
      </c>
      <c r="G14108" s="7">
        <v>45805.893136574072</v>
      </c>
    </row>
    <row r="14109" spans="1:7" x14ac:dyDescent="0.25">
      <c r="A14109" s="29" t="s">
        <v>18200</v>
      </c>
      <c r="B14109" s="29" t="s">
        <v>15419</v>
      </c>
      <c r="C14109" s="29" t="s">
        <v>4564</v>
      </c>
      <c r="D14109" s="29" t="s">
        <v>4570</v>
      </c>
      <c r="E14109" s="7">
        <v>45805.893194444441</v>
      </c>
      <c r="F14109" s="29" t="s">
        <v>4563</v>
      </c>
      <c r="G14109" s="7">
        <v>45805.893194444441</v>
      </c>
    </row>
    <row r="14110" spans="1:7" x14ac:dyDescent="0.25">
      <c r="A14110" s="29" t="s">
        <v>18201</v>
      </c>
      <c r="B14110" s="29" t="s">
        <v>15427</v>
      </c>
      <c r="C14110" s="29" t="s">
        <v>4564</v>
      </c>
      <c r="D14110" s="29" t="s">
        <v>4570</v>
      </c>
      <c r="E14110" s="7">
        <v>45805.893229166664</v>
      </c>
      <c r="F14110" s="29" t="s">
        <v>4563</v>
      </c>
      <c r="G14110" s="7">
        <v>45805.893229166664</v>
      </c>
    </row>
    <row r="14111" spans="1:7" x14ac:dyDescent="0.25">
      <c r="A14111" s="29" t="s">
        <v>18202</v>
      </c>
      <c r="B14111" s="29" t="s">
        <v>15429</v>
      </c>
      <c r="C14111" s="29" t="s">
        <v>4564</v>
      </c>
      <c r="D14111" s="29" t="s">
        <v>4570</v>
      </c>
      <c r="E14111" s="7">
        <v>45805.89329861111</v>
      </c>
      <c r="F14111" s="29" t="s">
        <v>4563</v>
      </c>
      <c r="G14111" s="7">
        <v>45805.89329861111</v>
      </c>
    </row>
    <row r="14112" spans="1:7" x14ac:dyDescent="0.25">
      <c r="A14112" s="29" t="s">
        <v>18203</v>
      </c>
      <c r="B14112" s="29" t="s">
        <v>11304</v>
      </c>
      <c r="C14112" s="29" t="s">
        <v>4574</v>
      </c>
      <c r="D14112" s="29" t="s">
        <v>4575</v>
      </c>
      <c r="E14112" s="7">
        <v>45805.892002314817</v>
      </c>
      <c r="F14112" s="29" t="s">
        <v>4563</v>
      </c>
      <c r="G14112" s="7">
        <v>45805.892002314817</v>
      </c>
    </row>
    <row r="14113" spans="1:7" x14ac:dyDescent="0.25">
      <c r="A14113" s="29" t="s">
        <v>18204</v>
      </c>
      <c r="B14113" s="29" t="s">
        <v>13082</v>
      </c>
      <c r="C14113" s="29" t="s">
        <v>4574</v>
      </c>
      <c r="D14113" s="29" t="s">
        <v>4575</v>
      </c>
      <c r="E14113" s="7">
        <v>45805.892141203702</v>
      </c>
      <c r="F14113" s="29" t="s">
        <v>4563</v>
      </c>
      <c r="G14113" s="7">
        <v>45805.892141203702</v>
      </c>
    </row>
    <row r="14114" spans="1:7" x14ac:dyDescent="0.25">
      <c r="A14114" s="29" t="s">
        <v>18205</v>
      </c>
      <c r="B14114" s="29" t="s">
        <v>11295</v>
      </c>
      <c r="C14114" s="29" t="s">
        <v>4574</v>
      </c>
      <c r="D14114" s="29" t="s">
        <v>4575</v>
      </c>
      <c r="E14114" s="7">
        <v>45805.892268518517</v>
      </c>
      <c r="F14114" s="29" t="s">
        <v>4563</v>
      </c>
      <c r="G14114" s="7">
        <v>45805.892268518517</v>
      </c>
    </row>
    <row r="14115" spans="1:7" x14ac:dyDescent="0.25">
      <c r="A14115" s="29" t="s">
        <v>18206</v>
      </c>
      <c r="B14115" s="29" t="s">
        <v>13090</v>
      </c>
      <c r="C14115" s="29" t="s">
        <v>4574</v>
      </c>
      <c r="D14115" s="29" t="s">
        <v>4575</v>
      </c>
      <c r="E14115" s="7">
        <v>45805.892418981479</v>
      </c>
      <c r="F14115" s="29" t="s">
        <v>4563</v>
      </c>
      <c r="G14115" s="7">
        <v>45805.892418981479</v>
      </c>
    </row>
    <row r="14116" spans="1:7" x14ac:dyDescent="0.25">
      <c r="A14116" s="29" t="s">
        <v>18207</v>
      </c>
      <c r="B14116" s="29" t="s">
        <v>11306</v>
      </c>
      <c r="C14116" s="29" t="s">
        <v>4574</v>
      </c>
      <c r="D14116" s="29" t="s">
        <v>4575</v>
      </c>
      <c r="E14116" s="7">
        <v>45805.892569444448</v>
      </c>
      <c r="F14116" s="29" t="s">
        <v>4563</v>
      </c>
      <c r="G14116" s="7">
        <v>45805.892569444448</v>
      </c>
    </row>
    <row r="14117" spans="1:7" x14ac:dyDescent="0.25">
      <c r="A14117" s="29" t="s">
        <v>18208</v>
      </c>
      <c r="B14117" s="29" t="s">
        <v>13094</v>
      </c>
      <c r="C14117" s="29" t="s">
        <v>4574</v>
      </c>
      <c r="D14117" s="29" t="s">
        <v>4575</v>
      </c>
      <c r="E14117" s="7">
        <v>45805.892638888887</v>
      </c>
      <c r="F14117" s="29" t="s">
        <v>4563</v>
      </c>
      <c r="G14117" s="7">
        <v>45805.892638888887</v>
      </c>
    </row>
    <row r="14118" spans="1:7" x14ac:dyDescent="0.25">
      <c r="A14118" s="29" t="s">
        <v>18209</v>
      </c>
      <c r="B14118" s="29" t="s">
        <v>11293</v>
      </c>
      <c r="C14118" s="29" t="s">
        <v>4574</v>
      </c>
      <c r="D14118" s="29" t="s">
        <v>4575</v>
      </c>
      <c r="E14118" s="7">
        <v>45805.892743055556</v>
      </c>
      <c r="F14118" s="29" t="s">
        <v>4563</v>
      </c>
      <c r="G14118" s="7">
        <v>45805.892743055556</v>
      </c>
    </row>
    <row r="14119" spans="1:7" x14ac:dyDescent="0.25">
      <c r="A14119" s="29" t="s">
        <v>18210</v>
      </c>
      <c r="B14119" s="29" t="s">
        <v>11289</v>
      </c>
      <c r="C14119" s="29" t="s">
        <v>4574</v>
      </c>
      <c r="D14119" s="29" t="s">
        <v>4575</v>
      </c>
      <c r="E14119" s="7">
        <v>45805.892997685187</v>
      </c>
      <c r="F14119" s="29" t="s">
        <v>4563</v>
      </c>
      <c r="G14119" s="7">
        <v>45805.892997685187</v>
      </c>
    </row>
    <row r="14120" spans="1:7" x14ac:dyDescent="0.25">
      <c r="A14120" s="29" t="s">
        <v>18211</v>
      </c>
      <c r="B14120" s="29" t="s">
        <v>11287</v>
      </c>
      <c r="C14120" s="29" t="s">
        <v>4574</v>
      </c>
      <c r="D14120" s="29" t="s">
        <v>4575</v>
      </c>
      <c r="E14120" s="7">
        <v>45805.89329861111</v>
      </c>
      <c r="F14120" s="29" t="s">
        <v>4563</v>
      </c>
      <c r="G14120" s="7">
        <v>45805.89329861111</v>
      </c>
    </row>
    <row r="14121" spans="1:7" x14ac:dyDescent="0.25">
      <c r="A14121" s="29" t="s">
        <v>18212</v>
      </c>
      <c r="B14121" s="29" t="s">
        <v>11171</v>
      </c>
      <c r="C14121" s="29" t="s">
        <v>4574</v>
      </c>
      <c r="D14121" s="29" t="s">
        <v>4575</v>
      </c>
      <c r="E14121" s="7">
        <v>45805.89335648148</v>
      </c>
      <c r="F14121" s="29" t="s">
        <v>4563</v>
      </c>
      <c r="G14121" s="7">
        <v>45805.89335648148</v>
      </c>
    </row>
    <row r="14122" spans="1:7" x14ac:dyDescent="0.25">
      <c r="A14122" s="29" t="s">
        <v>18213</v>
      </c>
      <c r="B14122" s="29" t="s">
        <v>11173</v>
      </c>
      <c r="C14122" s="29" t="s">
        <v>4574</v>
      </c>
      <c r="D14122" s="29" t="s">
        <v>4575</v>
      </c>
      <c r="E14122" s="7">
        <v>45805.893414351849</v>
      </c>
      <c r="F14122" s="29" t="s">
        <v>4563</v>
      </c>
      <c r="G14122" s="7">
        <v>45805.893414351849</v>
      </c>
    </row>
    <row r="14123" spans="1:7" x14ac:dyDescent="0.25">
      <c r="A14123" s="29" t="s">
        <v>18214</v>
      </c>
      <c r="B14123" s="29" t="s">
        <v>11310</v>
      </c>
      <c r="C14123" s="29" t="s">
        <v>4574</v>
      </c>
      <c r="D14123" s="29" t="s">
        <v>4575</v>
      </c>
      <c r="E14123" s="7">
        <v>45805.893472222226</v>
      </c>
      <c r="F14123" s="29" t="s">
        <v>4563</v>
      </c>
      <c r="G14123" s="7">
        <v>45805.893472222226</v>
      </c>
    </row>
    <row r="14124" spans="1:7" x14ac:dyDescent="0.25">
      <c r="A14124" s="29" t="s">
        <v>18215</v>
      </c>
      <c r="B14124" s="29" t="s">
        <v>12964</v>
      </c>
      <c r="C14124" s="29" t="s">
        <v>4556</v>
      </c>
      <c r="D14124" s="29" t="s">
        <v>4568</v>
      </c>
      <c r="E14124" s="7">
        <v>45805.893750000003</v>
      </c>
      <c r="F14124" s="29" t="s">
        <v>4563</v>
      </c>
      <c r="G14124" s="7">
        <v>45805.893750000003</v>
      </c>
    </row>
    <row r="14125" spans="1:7" x14ac:dyDescent="0.25">
      <c r="A14125" s="29" t="s">
        <v>18216</v>
      </c>
      <c r="B14125" s="29" t="s">
        <v>13024</v>
      </c>
      <c r="C14125" s="29" t="s">
        <v>4556</v>
      </c>
      <c r="D14125" s="29" t="s">
        <v>4568</v>
      </c>
      <c r="E14125" s="7">
        <v>45805.893784722219</v>
      </c>
      <c r="F14125" s="29" t="s">
        <v>4563</v>
      </c>
      <c r="G14125" s="7">
        <v>45805.893784722219</v>
      </c>
    </row>
    <row r="14126" spans="1:7" x14ac:dyDescent="0.25">
      <c r="A14126" s="29" t="s">
        <v>18217</v>
      </c>
      <c r="B14126" s="29" t="s">
        <v>11308</v>
      </c>
      <c r="C14126" s="29" t="s">
        <v>4574</v>
      </c>
      <c r="D14126" s="29" t="s">
        <v>4575</v>
      </c>
      <c r="E14126" s="7">
        <v>45805.894178240742</v>
      </c>
      <c r="F14126" s="29" t="s">
        <v>4563</v>
      </c>
      <c r="G14126" s="7">
        <v>45805.894178240742</v>
      </c>
    </row>
    <row r="14127" spans="1:7" x14ac:dyDescent="0.25">
      <c r="A14127" s="29" t="s">
        <v>18218</v>
      </c>
      <c r="B14127" s="29" t="s">
        <v>13122</v>
      </c>
      <c r="C14127" s="29" t="s">
        <v>4559</v>
      </c>
      <c r="D14127" s="29" t="s">
        <v>84</v>
      </c>
      <c r="E14127" s="7">
        <v>45805.894537037035</v>
      </c>
      <c r="F14127" s="29" t="s">
        <v>4583</v>
      </c>
      <c r="G14127" s="7">
        <v>45805.894537037035</v>
      </c>
    </row>
    <row r="14128" spans="1:7" x14ac:dyDescent="0.25">
      <c r="A14128" s="29" t="s">
        <v>18219</v>
      </c>
      <c r="B14128" s="29" t="s">
        <v>17342</v>
      </c>
      <c r="C14128" s="29" t="s">
        <v>4556</v>
      </c>
      <c r="D14128" s="29" t="s">
        <v>4557</v>
      </c>
      <c r="E14128" s="7">
        <v>45805.897986111115</v>
      </c>
      <c r="F14128" s="29" t="s">
        <v>4563</v>
      </c>
      <c r="G14128" s="7">
        <v>45805.897986111115</v>
      </c>
    </row>
    <row r="14129" spans="1:7" x14ac:dyDescent="0.25">
      <c r="A14129" s="29" t="s">
        <v>18220</v>
      </c>
      <c r="B14129" s="29" t="s">
        <v>17336</v>
      </c>
      <c r="C14129" s="29" t="s">
        <v>4556</v>
      </c>
      <c r="D14129" s="29" t="s">
        <v>4557</v>
      </c>
      <c r="E14129" s="7">
        <v>45805.898043981484</v>
      </c>
      <c r="F14129" s="29" t="s">
        <v>4563</v>
      </c>
      <c r="G14129" s="7">
        <v>45805.898043981484</v>
      </c>
    </row>
    <row r="14130" spans="1:7" x14ac:dyDescent="0.25">
      <c r="A14130" s="29" t="s">
        <v>18221</v>
      </c>
      <c r="B14130" s="29" t="s">
        <v>15362</v>
      </c>
      <c r="C14130" s="29" t="s">
        <v>4556</v>
      </c>
      <c r="D14130" s="29" t="s">
        <v>4572</v>
      </c>
      <c r="E14130" s="7">
        <v>45805.898761574077</v>
      </c>
      <c r="F14130" s="29" t="s">
        <v>4563</v>
      </c>
      <c r="G14130" s="7">
        <v>45805.898761574077</v>
      </c>
    </row>
    <row r="14131" spans="1:7" x14ac:dyDescent="0.25">
      <c r="A14131" s="29" t="s">
        <v>18222</v>
      </c>
      <c r="B14131" s="29" t="s">
        <v>4308</v>
      </c>
      <c r="C14131" s="29" t="s">
        <v>4566</v>
      </c>
      <c r="D14131" s="29" t="s">
        <v>84</v>
      </c>
      <c r="E14131" s="7">
        <v>45805.903749999998</v>
      </c>
      <c r="F14131" s="29" t="s">
        <v>4553</v>
      </c>
      <c r="G14131" s="7">
        <v>45805.903749999998</v>
      </c>
    </row>
    <row r="14132" spans="1:7" x14ac:dyDescent="0.25">
      <c r="A14132" s="29" t="s">
        <v>18221</v>
      </c>
      <c r="B14132" s="29" t="s">
        <v>15362</v>
      </c>
      <c r="C14132" s="29" t="s">
        <v>4556</v>
      </c>
      <c r="D14132" s="29" t="s">
        <v>4572</v>
      </c>
      <c r="E14132" s="7">
        <v>45805.898761574077</v>
      </c>
      <c r="F14132" s="29" t="s">
        <v>4563</v>
      </c>
      <c r="G14132" s="7">
        <v>45805.898761574077</v>
      </c>
    </row>
    <row r="14133" spans="1:7" x14ac:dyDescent="0.25">
      <c r="A14133" s="29" t="s">
        <v>18222</v>
      </c>
      <c r="B14133" s="29" t="s">
        <v>4308</v>
      </c>
      <c r="C14133" s="29" t="s">
        <v>4566</v>
      </c>
      <c r="D14133" s="29" t="s">
        <v>84</v>
      </c>
      <c r="E14133" s="7">
        <v>45805.903749999998</v>
      </c>
      <c r="F14133" s="29" t="s">
        <v>4553</v>
      </c>
      <c r="G14133" s="7">
        <v>45805.903749999998</v>
      </c>
    </row>
    <row r="14134" spans="1:7" x14ac:dyDescent="0.25">
      <c r="A14134" s="29" t="s">
        <v>18223</v>
      </c>
      <c r="B14134" s="29" t="s">
        <v>10705</v>
      </c>
      <c r="C14134" s="29" t="s">
        <v>4559</v>
      </c>
      <c r="D14134" s="29" t="s">
        <v>84</v>
      </c>
      <c r="E14134" s="7">
        <v>45805.932060185187</v>
      </c>
      <c r="F14134" s="29" t="s">
        <v>4560</v>
      </c>
      <c r="G14134" s="7">
        <v>45805.932060185187</v>
      </c>
    </row>
    <row r="14135" spans="1:7" x14ac:dyDescent="0.25">
      <c r="A14135" s="29" t="s">
        <v>18224</v>
      </c>
      <c r="B14135" s="29" t="s">
        <v>10703</v>
      </c>
      <c r="C14135" s="29" t="s">
        <v>4559</v>
      </c>
      <c r="D14135" s="29" t="s">
        <v>84</v>
      </c>
      <c r="E14135" s="7">
        <v>45805.932106481479</v>
      </c>
      <c r="F14135" s="29" t="s">
        <v>4560</v>
      </c>
      <c r="G14135" s="7">
        <v>45805.932106481479</v>
      </c>
    </row>
    <row r="14136" spans="1:7" x14ac:dyDescent="0.25">
      <c r="A14136" s="29" t="s">
        <v>18225</v>
      </c>
      <c r="B14136" s="29" t="s">
        <v>10699</v>
      </c>
      <c r="C14136" s="29" t="s">
        <v>4559</v>
      </c>
      <c r="D14136" s="29" t="s">
        <v>84</v>
      </c>
      <c r="E14136" s="7">
        <v>45805.932164351849</v>
      </c>
      <c r="F14136" s="29" t="s">
        <v>4560</v>
      </c>
      <c r="G14136" s="7">
        <v>45805.932164351849</v>
      </c>
    </row>
    <row r="14137" spans="1:7" x14ac:dyDescent="0.25">
      <c r="A14137" s="29" t="s">
        <v>18226</v>
      </c>
      <c r="B14137" s="29" t="s">
        <v>10697</v>
      </c>
      <c r="C14137" s="29" t="s">
        <v>4559</v>
      </c>
      <c r="D14137" s="29" t="s">
        <v>84</v>
      </c>
      <c r="E14137" s="7">
        <v>45805.932199074072</v>
      </c>
      <c r="F14137" s="29" t="s">
        <v>4560</v>
      </c>
      <c r="G14137" s="7">
        <v>45805.932199074072</v>
      </c>
    </row>
    <row r="14138" spans="1:7" x14ac:dyDescent="0.25">
      <c r="A14138" s="29" t="s">
        <v>18227</v>
      </c>
      <c r="B14138" s="29" t="s">
        <v>10695</v>
      </c>
      <c r="C14138" s="29" t="s">
        <v>4559</v>
      </c>
      <c r="D14138" s="29" t="s">
        <v>84</v>
      </c>
      <c r="E14138" s="7">
        <v>45805.932268518518</v>
      </c>
      <c r="F14138" s="29" t="s">
        <v>4560</v>
      </c>
      <c r="G14138" s="7">
        <v>45805.932268518518</v>
      </c>
    </row>
    <row r="14139" spans="1:7" x14ac:dyDescent="0.25">
      <c r="A14139" s="29" t="s">
        <v>18228</v>
      </c>
      <c r="B14139" s="29" t="s">
        <v>10691</v>
      </c>
      <c r="C14139" s="29" t="s">
        <v>4559</v>
      </c>
      <c r="D14139" s="29" t="s">
        <v>84</v>
      </c>
      <c r="E14139" s="7">
        <v>45805.93236111111</v>
      </c>
      <c r="F14139" s="29" t="s">
        <v>4560</v>
      </c>
      <c r="G14139" s="7">
        <v>45805.93236111111</v>
      </c>
    </row>
    <row r="14140" spans="1:7" x14ac:dyDescent="0.25">
      <c r="A14140" s="29" t="s">
        <v>18229</v>
      </c>
      <c r="B14140" s="29" t="s">
        <v>10689</v>
      </c>
      <c r="C14140" s="29" t="s">
        <v>4559</v>
      </c>
      <c r="D14140" s="29" t="s">
        <v>84</v>
      </c>
      <c r="E14140" s="7">
        <v>45805.932430555556</v>
      </c>
      <c r="F14140" s="29" t="s">
        <v>4560</v>
      </c>
      <c r="G14140" s="7">
        <v>45805.932430555556</v>
      </c>
    </row>
    <row r="14141" spans="1:7" x14ac:dyDescent="0.25">
      <c r="A14141" s="29" t="s">
        <v>18223</v>
      </c>
      <c r="B14141" s="29" t="s">
        <v>10705</v>
      </c>
      <c r="C14141" s="29" t="s">
        <v>4559</v>
      </c>
      <c r="D14141" s="29" t="s">
        <v>84</v>
      </c>
      <c r="E14141" s="7">
        <v>45805.932060185187</v>
      </c>
      <c r="F14141" s="29" t="s">
        <v>4560</v>
      </c>
      <c r="G14141" s="7">
        <v>45805.932060185187</v>
      </c>
    </row>
    <row r="14142" spans="1:7" x14ac:dyDescent="0.25">
      <c r="A14142" s="29" t="s">
        <v>18224</v>
      </c>
      <c r="B14142" s="29" t="s">
        <v>10703</v>
      </c>
      <c r="C14142" s="29" t="s">
        <v>4559</v>
      </c>
      <c r="D14142" s="29" t="s">
        <v>84</v>
      </c>
      <c r="E14142" s="7">
        <v>45805.932106481479</v>
      </c>
      <c r="F14142" s="29" t="s">
        <v>4560</v>
      </c>
      <c r="G14142" s="7">
        <v>45805.932106481479</v>
      </c>
    </row>
    <row r="14143" spans="1:7" x14ac:dyDescent="0.25">
      <c r="A14143" s="29" t="s">
        <v>18225</v>
      </c>
      <c r="B14143" s="29" t="s">
        <v>10699</v>
      </c>
      <c r="C14143" s="29" t="s">
        <v>4559</v>
      </c>
      <c r="D14143" s="29" t="s">
        <v>84</v>
      </c>
      <c r="E14143" s="7">
        <v>45805.932164351849</v>
      </c>
      <c r="F14143" s="29" t="s">
        <v>4560</v>
      </c>
      <c r="G14143" s="7">
        <v>45805.932164351849</v>
      </c>
    </row>
    <row r="14144" spans="1:7" x14ac:dyDescent="0.25">
      <c r="A14144" s="29" t="s">
        <v>18226</v>
      </c>
      <c r="B14144" s="29" t="s">
        <v>10697</v>
      </c>
      <c r="C14144" s="29" t="s">
        <v>4559</v>
      </c>
      <c r="D14144" s="29" t="s">
        <v>84</v>
      </c>
      <c r="E14144" s="7">
        <v>45805.932199074072</v>
      </c>
      <c r="F14144" s="29" t="s">
        <v>4560</v>
      </c>
      <c r="G14144" s="7">
        <v>45805.932199074072</v>
      </c>
    </row>
    <row r="14145" spans="1:7" x14ac:dyDescent="0.25">
      <c r="A14145" s="29" t="s">
        <v>18227</v>
      </c>
      <c r="B14145" s="29" t="s">
        <v>10695</v>
      </c>
      <c r="C14145" s="29" t="s">
        <v>4559</v>
      </c>
      <c r="D14145" s="29" t="s">
        <v>84</v>
      </c>
      <c r="E14145" s="7">
        <v>45805.932268518518</v>
      </c>
      <c r="F14145" s="29" t="s">
        <v>4560</v>
      </c>
      <c r="G14145" s="7">
        <v>45805.932268518518</v>
      </c>
    </row>
    <row r="14146" spans="1:7" x14ac:dyDescent="0.25">
      <c r="A14146" s="29" t="s">
        <v>18228</v>
      </c>
      <c r="B14146" s="29" t="s">
        <v>10691</v>
      </c>
      <c r="C14146" s="29" t="s">
        <v>4559</v>
      </c>
      <c r="D14146" s="29" t="s">
        <v>84</v>
      </c>
      <c r="E14146" s="7">
        <v>45805.93236111111</v>
      </c>
      <c r="F14146" s="29" t="s">
        <v>4560</v>
      </c>
      <c r="G14146" s="7">
        <v>45805.93236111111</v>
      </c>
    </row>
    <row r="14147" spans="1:7" x14ac:dyDescent="0.25">
      <c r="A14147" s="29" t="s">
        <v>18229</v>
      </c>
      <c r="B14147" s="29" t="s">
        <v>10689</v>
      </c>
      <c r="C14147" s="29" t="s">
        <v>4559</v>
      </c>
      <c r="D14147" s="29" t="s">
        <v>84</v>
      </c>
      <c r="E14147" s="7">
        <v>45805.932430555556</v>
      </c>
      <c r="F14147" s="29" t="s">
        <v>4560</v>
      </c>
      <c r="G14147" s="7">
        <v>45805.932430555556</v>
      </c>
    </row>
    <row r="14148" spans="1:7" x14ac:dyDescent="0.25">
      <c r="A14148" s="29" t="s">
        <v>18230</v>
      </c>
      <c r="B14148" s="29" t="s">
        <v>15443</v>
      </c>
      <c r="C14148" s="29" t="s">
        <v>4551</v>
      </c>
      <c r="D14148" s="29" t="s">
        <v>4552</v>
      </c>
      <c r="E14148" s="7">
        <v>45805.9377662037</v>
      </c>
      <c r="F14148" s="29" t="s">
        <v>4553</v>
      </c>
      <c r="G14148" s="7">
        <v>45805.9377662037</v>
      </c>
    </row>
    <row r="14149" spans="1:7" x14ac:dyDescent="0.25">
      <c r="A14149" s="29" t="s">
        <v>18231</v>
      </c>
      <c r="B14149" s="29" t="s">
        <v>15447</v>
      </c>
      <c r="C14149" s="29" t="s">
        <v>4551</v>
      </c>
      <c r="D14149" s="29" t="s">
        <v>4552</v>
      </c>
      <c r="E14149" s="7">
        <v>45805.9378125</v>
      </c>
      <c r="F14149" s="29" t="s">
        <v>4553</v>
      </c>
      <c r="G14149" s="7">
        <v>45805.9378125</v>
      </c>
    </row>
    <row r="14150" spans="1:7" x14ac:dyDescent="0.25">
      <c r="A14150" s="29" t="s">
        <v>18232</v>
      </c>
      <c r="B14150" s="29" t="s">
        <v>15441</v>
      </c>
      <c r="C14150" s="29" t="s">
        <v>4551</v>
      </c>
      <c r="D14150" s="29" t="s">
        <v>4552</v>
      </c>
      <c r="E14150" s="7">
        <v>45805.937893518516</v>
      </c>
      <c r="F14150" s="29" t="s">
        <v>4553</v>
      </c>
      <c r="G14150" s="7">
        <v>45805.937893518516</v>
      </c>
    </row>
    <row r="14151" spans="1:7" x14ac:dyDescent="0.25">
      <c r="A14151" s="29" t="s">
        <v>18233</v>
      </c>
      <c r="B14151" s="29" t="s">
        <v>15449</v>
      </c>
      <c r="C14151" s="29" t="s">
        <v>4551</v>
      </c>
      <c r="D14151" s="29" t="s">
        <v>4552</v>
      </c>
      <c r="E14151" s="7">
        <v>45805.937939814816</v>
      </c>
      <c r="F14151" s="29" t="s">
        <v>4553</v>
      </c>
      <c r="G14151" s="7">
        <v>45805.937939814816</v>
      </c>
    </row>
    <row r="14152" spans="1:7" x14ac:dyDescent="0.25">
      <c r="A14152" s="29" t="s">
        <v>18234</v>
      </c>
      <c r="B14152" s="29" t="s">
        <v>15451</v>
      </c>
      <c r="C14152" s="29" t="s">
        <v>4551</v>
      </c>
      <c r="D14152" s="29" t="s">
        <v>4552</v>
      </c>
      <c r="E14152" s="7">
        <v>45805.938020833331</v>
      </c>
      <c r="F14152" s="29" t="s">
        <v>4553</v>
      </c>
      <c r="G14152" s="7">
        <v>45805.938020833331</v>
      </c>
    </row>
    <row r="14153" spans="1:7" x14ac:dyDescent="0.25">
      <c r="A14153" s="29" t="s">
        <v>18235</v>
      </c>
      <c r="B14153" s="29" t="s">
        <v>15437</v>
      </c>
      <c r="C14153" s="29" t="s">
        <v>4551</v>
      </c>
      <c r="D14153" s="29" t="s">
        <v>4552</v>
      </c>
      <c r="E14153" s="7">
        <v>45805.939340277779</v>
      </c>
      <c r="F14153" s="29" t="s">
        <v>4553</v>
      </c>
      <c r="G14153" s="7">
        <v>45805.939340277779</v>
      </c>
    </row>
    <row r="14154" spans="1:7" x14ac:dyDescent="0.25">
      <c r="A14154" s="29" t="s">
        <v>18236</v>
      </c>
      <c r="B14154" s="29" t="s">
        <v>15140</v>
      </c>
      <c r="C14154" s="29" t="s">
        <v>4551</v>
      </c>
      <c r="D14154" s="29" t="s">
        <v>4552</v>
      </c>
      <c r="E14154" s="7">
        <v>45805.939375000002</v>
      </c>
      <c r="F14154" s="29" t="s">
        <v>4553</v>
      </c>
      <c r="G14154" s="7">
        <v>45805.939375000002</v>
      </c>
    </row>
    <row r="14155" spans="1:7" x14ac:dyDescent="0.25">
      <c r="A14155" s="29" t="s">
        <v>18237</v>
      </c>
      <c r="B14155" s="29" t="s">
        <v>15138</v>
      </c>
      <c r="C14155" s="29" t="s">
        <v>4551</v>
      </c>
      <c r="D14155" s="29" t="s">
        <v>4552</v>
      </c>
      <c r="E14155" s="7">
        <v>45805.939398148148</v>
      </c>
      <c r="F14155" s="29" t="s">
        <v>4553</v>
      </c>
      <c r="G14155" s="7">
        <v>45805.939398148148</v>
      </c>
    </row>
    <row r="14156" spans="1:7" x14ac:dyDescent="0.25">
      <c r="A14156" s="29" t="s">
        <v>18238</v>
      </c>
      <c r="B14156" s="29" t="s">
        <v>15136</v>
      </c>
      <c r="C14156" s="29" t="s">
        <v>4551</v>
      </c>
      <c r="D14156" s="29" t="s">
        <v>4552</v>
      </c>
      <c r="E14156" s="7">
        <v>45805.939432870371</v>
      </c>
      <c r="F14156" s="29" t="s">
        <v>4553</v>
      </c>
      <c r="G14156" s="7">
        <v>45805.939432870371</v>
      </c>
    </row>
    <row r="14157" spans="1:7" x14ac:dyDescent="0.25">
      <c r="A14157" s="29" t="s">
        <v>18239</v>
      </c>
      <c r="B14157" s="29" t="s">
        <v>15134</v>
      </c>
      <c r="C14157" s="29" t="s">
        <v>4551</v>
      </c>
      <c r="D14157" s="29" t="s">
        <v>4552</v>
      </c>
      <c r="E14157" s="7">
        <v>45805.939456018517</v>
      </c>
      <c r="F14157" s="29" t="s">
        <v>4553</v>
      </c>
      <c r="G14157" s="7">
        <v>45805.939456018517</v>
      </c>
    </row>
    <row r="14158" spans="1:7" x14ac:dyDescent="0.25">
      <c r="A14158" s="29" t="s">
        <v>18240</v>
      </c>
      <c r="B14158" s="29" t="s">
        <v>15128</v>
      </c>
      <c r="C14158" s="29" t="s">
        <v>4551</v>
      </c>
      <c r="D14158" s="29" t="s">
        <v>4552</v>
      </c>
      <c r="E14158" s="7">
        <v>45805.93949074074</v>
      </c>
      <c r="F14158" s="29" t="s">
        <v>4553</v>
      </c>
      <c r="G14158" s="7">
        <v>45805.93949074074</v>
      </c>
    </row>
    <row r="14159" spans="1:7" x14ac:dyDescent="0.25">
      <c r="A14159" s="29" t="s">
        <v>18241</v>
      </c>
      <c r="B14159" s="29" t="s">
        <v>15130</v>
      </c>
      <c r="C14159" s="29" t="s">
        <v>4551</v>
      </c>
      <c r="D14159" s="29" t="s">
        <v>4552</v>
      </c>
      <c r="E14159" s="7">
        <v>45805.939513888887</v>
      </c>
      <c r="F14159" s="29" t="s">
        <v>4553</v>
      </c>
      <c r="G14159" s="7">
        <v>45805.939513888887</v>
      </c>
    </row>
    <row r="14160" spans="1:7" x14ac:dyDescent="0.25">
      <c r="A14160" s="29" t="s">
        <v>18242</v>
      </c>
      <c r="B14160" s="29" t="s">
        <v>15132</v>
      </c>
      <c r="C14160" s="29" t="s">
        <v>4551</v>
      </c>
      <c r="D14160" s="29" t="s">
        <v>4552</v>
      </c>
      <c r="E14160" s="7">
        <v>45805.93953703704</v>
      </c>
      <c r="F14160" s="29" t="s">
        <v>4553</v>
      </c>
      <c r="G14160" s="7">
        <v>45805.93953703704</v>
      </c>
    </row>
    <row r="14161" spans="1:7" x14ac:dyDescent="0.25">
      <c r="A14161" s="29" t="s">
        <v>18243</v>
      </c>
      <c r="B14161" s="29" t="s">
        <v>15142</v>
      </c>
      <c r="C14161" s="29" t="s">
        <v>4551</v>
      </c>
      <c r="D14161" s="29" t="s">
        <v>4552</v>
      </c>
      <c r="E14161" s="7">
        <v>45805.939571759256</v>
      </c>
      <c r="F14161" s="29" t="s">
        <v>4553</v>
      </c>
      <c r="G14161" s="7">
        <v>45805.939571759256</v>
      </c>
    </row>
    <row r="14162" spans="1:7" x14ac:dyDescent="0.25">
      <c r="A14162" s="29" t="s">
        <v>18244</v>
      </c>
      <c r="B14162" s="29" t="s">
        <v>15421</v>
      </c>
      <c r="C14162" s="29" t="s">
        <v>4551</v>
      </c>
      <c r="D14162" s="29" t="s">
        <v>4552</v>
      </c>
      <c r="E14162" s="7">
        <v>45805.939606481479</v>
      </c>
      <c r="F14162" s="29" t="s">
        <v>4553</v>
      </c>
      <c r="G14162" s="7">
        <v>45805.939606481479</v>
      </c>
    </row>
    <row r="14163" spans="1:7" x14ac:dyDescent="0.25">
      <c r="A14163" s="29" t="s">
        <v>18245</v>
      </c>
      <c r="B14163" s="29" t="s">
        <v>15423</v>
      </c>
      <c r="C14163" s="29" t="s">
        <v>4551</v>
      </c>
      <c r="D14163" s="29" t="s">
        <v>4552</v>
      </c>
      <c r="E14163" s="7">
        <v>45805.939641203702</v>
      </c>
      <c r="F14163" s="29" t="s">
        <v>4553</v>
      </c>
      <c r="G14163" s="7">
        <v>45805.939641203702</v>
      </c>
    </row>
    <row r="14164" spans="1:7" x14ac:dyDescent="0.25">
      <c r="A14164" s="29" t="s">
        <v>18246</v>
      </c>
      <c r="B14164" s="29" t="s">
        <v>15425</v>
      </c>
      <c r="C14164" s="29" t="s">
        <v>4551</v>
      </c>
      <c r="D14164" s="29" t="s">
        <v>4552</v>
      </c>
      <c r="E14164" s="7">
        <v>45805.939664351848</v>
      </c>
      <c r="F14164" s="29" t="s">
        <v>4553</v>
      </c>
      <c r="G14164" s="7">
        <v>45805.939664351848</v>
      </c>
    </row>
    <row r="14165" spans="1:7" x14ac:dyDescent="0.25">
      <c r="A14165" s="29" t="s">
        <v>18247</v>
      </c>
      <c r="B14165" s="29" t="s">
        <v>15431</v>
      </c>
      <c r="C14165" s="29" t="s">
        <v>4551</v>
      </c>
      <c r="D14165" s="29" t="s">
        <v>4552</v>
      </c>
      <c r="E14165" s="7">
        <v>45805.939699074072</v>
      </c>
      <c r="F14165" s="29" t="s">
        <v>4553</v>
      </c>
      <c r="G14165" s="7">
        <v>45805.939699074072</v>
      </c>
    </row>
    <row r="14166" spans="1:7" x14ac:dyDescent="0.25">
      <c r="A14166" s="29" t="s">
        <v>18248</v>
      </c>
      <c r="B14166" s="29" t="s">
        <v>15419</v>
      </c>
      <c r="C14166" s="29" t="s">
        <v>4551</v>
      </c>
      <c r="D14166" s="29" t="s">
        <v>4552</v>
      </c>
      <c r="E14166" s="7">
        <v>45805.939722222225</v>
      </c>
      <c r="F14166" s="29" t="s">
        <v>4553</v>
      </c>
      <c r="G14166" s="7">
        <v>45805.939722222225</v>
      </c>
    </row>
    <row r="14167" spans="1:7" x14ac:dyDescent="0.25">
      <c r="A14167" s="29" t="s">
        <v>18249</v>
      </c>
      <c r="B14167" s="29" t="s">
        <v>15427</v>
      </c>
      <c r="C14167" s="29" t="s">
        <v>4551</v>
      </c>
      <c r="D14167" s="29" t="s">
        <v>4552</v>
      </c>
      <c r="E14167" s="7">
        <v>45805.939756944441</v>
      </c>
      <c r="F14167" s="29" t="s">
        <v>4553</v>
      </c>
      <c r="G14167" s="7">
        <v>45805.939756944441</v>
      </c>
    </row>
    <row r="14168" spans="1:7" x14ac:dyDescent="0.25">
      <c r="A14168" s="29" t="s">
        <v>18250</v>
      </c>
      <c r="B14168" s="29" t="s">
        <v>15429</v>
      </c>
      <c r="C14168" s="29" t="s">
        <v>4551</v>
      </c>
      <c r="D14168" s="29" t="s">
        <v>4552</v>
      </c>
      <c r="E14168" s="7">
        <v>45805.939791666664</v>
      </c>
      <c r="F14168" s="29" t="s">
        <v>4553</v>
      </c>
      <c r="G14168" s="7">
        <v>45805.939791666664</v>
      </c>
    </row>
    <row r="14169" spans="1:7" x14ac:dyDescent="0.25">
      <c r="A14169" s="29" t="s">
        <v>18251</v>
      </c>
      <c r="B14169" s="29" t="s">
        <v>3945</v>
      </c>
      <c r="C14169" s="29" t="s">
        <v>4551</v>
      </c>
      <c r="D14169" s="29" t="s">
        <v>4552</v>
      </c>
      <c r="E14169" s="7">
        <v>45805.940081018518</v>
      </c>
      <c r="F14169" s="29" t="s">
        <v>4553</v>
      </c>
      <c r="G14169" s="7">
        <v>45805.940081018518</v>
      </c>
    </row>
    <row r="14170" spans="1:7" x14ac:dyDescent="0.25">
      <c r="A14170" s="29" t="s">
        <v>18252</v>
      </c>
      <c r="B14170" s="29" t="s">
        <v>3941</v>
      </c>
      <c r="C14170" s="29" t="s">
        <v>4551</v>
      </c>
      <c r="D14170" s="29" t="s">
        <v>4552</v>
      </c>
      <c r="E14170" s="7">
        <v>45805.940115740741</v>
      </c>
      <c r="F14170" s="29" t="s">
        <v>4553</v>
      </c>
      <c r="G14170" s="7">
        <v>45805.940115740741</v>
      </c>
    </row>
    <row r="14171" spans="1:7" x14ac:dyDescent="0.25">
      <c r="A14171" s="29" t="s">
        <v>18253</v>
      </c>
      <c r="B14171" s="29" t="s">
        <v>3935</v>
      </c>
      <c r="C14171" s="29" t="s">
        <v>4551</v>
      </c>
      <c r="D14171" s="29" t="s">
        <v>4552</v>
      </c>
      <c r="E14171" s="7">
        <v>45805.940162037034</v>
      </c>
      <c r="F14171" s="29" t="s">
        <v>4553</v>
      </c>
      <c r="G14171" s="7">
        <v>45805.940162037034</v>
      </c>
    </row>
    <row r="14172" spans="1:7" x14ac:dyDescent="0.25">
      <c r="A14172" s="29" t="s">
        <v>18254</v>
      </c>
      <c r="B14172" s="29" t="s">
        <v>3903</v>
      </c>
      <c r="C14172" s="29" t="s">
        <v>4551</v>
      </c>
      <c r="D14172" s="29" t="s">
        <v>4552</v>
      </c>
      <c r="E14172" s="7">
        <v>45805.940196759257</v>
      </c>
      <c r="F14172" s="29" t="s">
        <v>4553</v>
      </c>
      <c r="G14172" s="7">
        <v>45805.940196759257</v>
      </c>
    </row>
    <row r="14173" spans="1:7" x14ac:dyDescent="0.25">
      <c r="A14173" s="29" t="s">
        <v>18255</v>
      </c>
      <c r="B14173" s="29" t="s">
        <v>3883</v>
      </c>
      <c r="C14173" s="29" t="s">
        <v>4551</v>
      </c>
      <c r="D14173" s="29" t="s">
        <v>4552</v>
      </c>
      <c r="E14173" s="7">
        <v>45805.94021990741</v>
      </c>
      <c r="F14173" s="29" t="s">
        <v>4553</v>
      </c>
      <c r="G14173" s="7">
        <v>45805.94021990741</v>
      </c>
    </row>
    <row r="14174" spans="1:7" x14ac:dyDescent="0.25">
      <c r="A14174" s="29" t="s">
        <v>18256</v>
      </c>
      <c r="B14174" s="29" t="s">
        <v>3889</v>
      </c>
      <c r="C14174" s="29" t="s">
        <v>4551</v>
      </c>
      <c r="D14174" s="29" t="s">
        <v>4552</v>
      </c>
      <c r="E14174" s="7">
        <v>45805.940243055556</v>
      </c>
      <c r="F14174" s="29" t="s">
        <v>4553</v>
      </c>
      <c r="G14174" s="7">
        <v>45805.940243055556</v>
      </c>
    </row>
    <row r="14175" spans="1:7" x14ac:dyDescent="0.25">
      <c r="A14175" s="29" t="s">
        <v>18257</v>
      </c>
      <c r="B14175" s="29" t="s">
        <v>3897</v>
      </c>
      <c r="C14175" s="29" t="s">
        <v>4551</v>
      </c>
      <c r="D14175" s="29" t="s">
        <v>4552</v>
      </c>
      <c r="E14175" s="7">
        <v>45805.940266203703</v>
      </c>
      <c r="F14175" s="29" t="s">
        <v>4553</v>
      </c>
      <c r="G14175" s="7">
        <v>45805.940266203703</v>
      </c>
    </row>
    <row r="14176" spans="1:7" x14ac:dyDescent="0.25">
      <c r="A14176" s="29" t="s">
        <v>18258</v>
      </c>
      <c r="B14176" s="29" t="s">
        <v>3899</v>
      </c>
      <c r="C14176" s="29" t="s">
        <v>4551</v>
      </c>
      <c r="D14176" s="29" t="s">
        <v>4552</v>
      </c>
      <c r="E14176" s="7">
        <v>45805.940300925926</v>
      </c>
      <c r="F14176" s="29" t="s">
        <v>4553</v>
      </c>
      <c r="G14176" s="7">
        <v>45805.940300925926</v>
      </c>
    </row>
    <row r="14177" spans="1:7" x14ac:dyDescent="0.25">
      <c r="A14177" s="29" t="s">
        <v>18259</v>
      </c>
      <c r="B14177" s="29" t="s">
        <v>3893</v>
      </c>
      <c r="C14177" s="29" t="s">
        <v>4551</v>
      </c>
      <c r="D14177" s="29" t="s">
        <v>4552</v>
      </c>
      <c r="E14177" s="7">
        <v>45805.940324074072</v>
      </c>
      <c r="F14177" s="29" t="s">
        <v>4553</v>
      </c>
      <c r="G14177" s="7">
        <v>45805.940324074072</v>
      </c>
    </row>
    <row r="14178" spans="1:7" x14ac:dyDescent="0.25">
      <c r="A14178" s="29" t="s">
        <v>18260</v>
      </c>
      <c r="B14178" s="29" t="s">
        <v>3927</v>
      </c>
      <c r="C14178" s="29" t="s">
        <v>4551</v>
      </c>
      <c r="D14178" s="29" t="s">
        <v>4552</v>
      </c>
      <c r="E14178" s="7">
        <v>45805.940347222226</v>
      </c>
      <c r="F14178" s="29" t="s">
        <v>4553</v>
      </c>
      <c r="G14178" s="7">
        <v>45805.940347222226</v>
      </c>
    </row>
    <row r="14179" spans="1:7" x14ac:dyDescent="0.25">
      <c r="A14179" s="29" t="s">
        <v>18261</v>
      </c>
      <c r="B14179" s="29" t="s">
        <v>3879</v>
      </c>
      <c r="C14179" s="29" t="s">
        <v>4551</v>
      </c>
      <c r="D14179" s="29" t="s">
        <v>4552</v>
      </c>
      <c r="E14179" s="7">
        <v>45805.940405092595</v>
      </c>
      <c r="F14179" s="29" t="s">
        <v>4553</v>
      </c>
      <c r="G14179" s="7">
        <v>45805.940405092595</v>
      </c>
    </row>
    <row r="14180" spans="1:7" x14ac:dyDescent="0.25">
      <c r="A14180" s="29" t="s">
        <v>18262</v>
      </c>
      <c r="B14180" s="29" t="s">
        <v>3869</v>
      </c>
      <c r="C14180" s="29" t="s">
        <v>4551</v>
      </c>
      <c r="D14180" s="29" t="s">
        <v>4552</v>
      </c>
      <c r="E14180" s="7">
        <v>45805.940428240741</v>
      </c>
      <c r="F14180" s="29" t="s">
        <v>4553</v>
      </c>
      <c r="G14180" s="7">
        <v>45805.940428240741</v>
      </c>
    </row>
    <row r="14181" spans="1:7" x14ac:dyDescent="0.25">
      <c r="A14181" s="29" t="s">
        <v>18263</v>
      </c>
      <c r="B14181" s="29" t="s">
        <v>3875</v>
      </c>
      <c r="C14181" s="29" t="s">
        <v>4551</v>
      </c>
      <c r="D14181" s="29" t="s">
        <v>4552</v>
      </c>
      <c r="E14181" s="7">
        <v>45805.940451388888</v>
      </c>
      <c r="F14181" s="29" t="s">
        <v>4553</v>
      </c>
      <c r="G14181" s="7">
        <v>45805.940451388888</v>
      </c>
    </row>
    <row r="14182" spans="1:7" x14ac:dyDescent="0.25">
      <c r="A14182" s="29" t="s">
        <v>18264</v>
      </c>
      <c r="B14182" s="29" t="s">
        <v>3861</v>
      </c>
      <c r="C14182" s="29" t="s">
        <v>4551</v>
      </c>
      <c r="D14182" s="29" t="s">
        <v>4552</v>
      </c>
      <c r="E14182" s="7">
        <v>45805.940486111111</v>
      </c>
      <c r="F14182" s="29" t="s">
        <v>4553</v>
      </c>
      <c r="G14182" s="7">
        <v>45805.940486111111</v>
      </c>
    </row>
    <row r="14183" spans="1:7" x14ac:dyDescent="0.25">
      <c r="A14183" s="29" t="s">
        <v>18265</v>
      </c>
      <c r="B14183" s="29" t="s">
        <v>3816</v>
      </c>
      <c r="C14183" s="29" t="s">
        <v>4551</v>
      </c>
      <c r="D14183" s="29" t="s">
        <v>4552</v>
      </c>
      <c r="E14183" s="7">
        <v>45805.940509259257</v>
      </c>
      <c r="F14183" s="29" t="s">
        <v>4553</v>
      </c>
      <c r="G14183" s="7">
        <v>45805.940509259257</v>
      </c>
    </row>
    <row r="14184" spans="1:7" x14ac:dyDescent="0.25">
      <c r="A14184" s="29" t="s">
        <v>18266</v>
      </c>
      <c r="B14184" s="29" t="s">
        <v>3985</v>
      </c>
      <c r="C14184" s="29" t="s">
        <v>4551</v>
      </c>
      <c r="D14184" s="29" t="s">
        <v>4552</v>
      </c>
      <c r="E14184" s="7">
        <v>45805.940532407411</v>
      </c>
      <c r="F14184" s="29" t="s">
        <v>4553</v>
      </c>
      <c r="G14184" s="7">
        <v>45805.940532407411</v>
      </c>
    </row>
    <row r="14185" spans="1:7" x14ac:dyDescent="0.25">
      <c r="A14185" s="29" t="s">
        <v>18267</v>
      </c>
      <c r="B14185" s="29" t="s">
        <v>3873</v>
      </c>
      <c r="C14185" s="29" t="s">
        <v>4551</v>
      </c>
      <c r="D14185" s="29" t="s">
        <v>4552</v>
      </c>
      <c r="E14185" s="7">
        <v>45805.940578703703</v>
      </c>
      <c r="F14185" s="29" t="s">
        <v>4553</v>
      </c>
      <c r="G14185" s="7">
        <v>45805.940578703703</v>
      </c>
    </row>
    <row r="14186" spans="1:7" x14ac:dyDescent="0.25">
      <c r="A14186" s="29" t="s">
        <v>18268</v>
      </c>
      <c r="B14186" s="29" t="s">
        <v>3909</v>
      </c>
      <c r="C14186" s="29" t="s">
        <v>4551</v>
      </c>
      <c r="D14186" s="29" t="s">
        <v>4552</v>
      </c>
      <c r="E14186" s="7">
        <v>45805.940601851849</v>
      </c>
      <c r="F14186" s="29" t="s">
        <v>4553</v>
      </c>
      <c r="G14186" s="7">
        <v>45805.940601851849</v>
      </c>
    </row>
    <row r="14187" spans="1:7" x14ac:dyDescent="0.25">
      <c r="A14187" s="29" t="s">
        <v>18269</v>
      </c>
      <c r="B14187" s="29" t="s">
        <v>3911</v>
      </c>
      <c r="C14187" s="29" t="s">
        <v>4551</v>
      </c>
      <c r="D14187" s="29" t="s">
        <v>4552</v>
      </c>
      <c r="E14187" s="7">
        <v>45805.940636574072</v>
      </c>
      <c r="F14187" s="29" t="s">
        <v>4553</v>
      </c>
      <c r="G14187" s="7">
        <v>45805.940636574072</v>
      </c>
    </row>
    <row r="14188" spans="1:7" x14ac:dyDescent="0.25">
      <c r="A14188" s="29" t="s">
        <v>18270</v>
      </c>
      <c r="B14188" s="29" t="s">
        <v>3913</v>
      </c>
      <c r="C14188" s="29" t="s">
        <v>4551</v>
      </c>
      <c r="D14188" s="29" t="s">
        <v>4552</v>
      </c>
      <c r="E14188" s="7">
        <v>45805.940671296295</v>
      </c>
      <c r="F14188" s="29" t="s">
        <v>4553</v>
      </c>
      <c r="G14188" s="7">
        <v>45805.940671296295</v>
      </c>
    </row>
    <row r="14189" spans="1:7" x14ac:dyDescent="0.25">
      <c r="A14189" s="29" t="s">
        <v>18271</v>
      </c>
      <c r="B14189" s="29" t="s">
        <v>3993</v>
      </c>
      <c r="C14189" s="29" t="s">
        <v>4551</v>
      </c>
      <c r="D14189" s="29" t="s">
        <v>4552</v>
      </c>
      <c r="E14189" s="7">
        <v>45805.940717592595</v>
      </c>
      <c r="F14189" s="29" t="s">
        <v>4553</v>
      </c>
      <c r="G14189" s="7">
        <v>45805.940717592595</v>
      </c>
    </row>
    <row r="14190" spans="1:7" x14ac:dyDescent="0.25">
      <c r="A14190" s="29" t="s">
        <v>18272</v>
      </c>
      <c r="B14190" s="29" t="s">
        <v>13117</v>
      </c>
      <c r="C14190" s="29" t="s">
        <v>4551</v>
      </c>
      <c r="D14190" s="29" t="s">
        <v>4552</v>
      </c>
      <c r="E14190" s="7">
        <v>45805.940879629627</v>
      </c>
      <c r="F14190" s="29" t="s">
        <v>4553</v>
      </c>
      <c r="G14190" s="7">
        <v>45805.940879629627</v>
      </c>
    </row>
    <row r="14191" spans="1:7" x14ac:dyDescent="0.25">
      <c r="A14191" s="29" t="s">
        <v>18273</v>
      </c>
      <c r="B14191" s="29" t="s">
        <v>3258</v>
      </c>
      <c r="C14191" s="29" t="s">
        <v>4566</v>
      </c>
      <c r="D14191" s="29" t="s">
        <v>84</v>
      </c>
      <c r="E14191" s="7">
        <v>45805.94321759259</v>
      </c>
      <c r="F14191" s="29" t="s">
        <v>4553</v>
      </c>
      <c r="G14191" s="7">
        <v>45805.94321759259</v>
      </c>
    </row>
    <row r="14192" spans="1:7" x14ac:dyDescent="0.25">
      <c r="A14192" s="29" t="s">
        <v>18274</v>
      </c>
      <c r="B14192" s="29" t="s">
        <v>4024</v>
      </c>
      <c r="C14192" s="29" t="s">
        <v>4566</v>
      </c>
      <c r="D14192" s="29" t="s">
        <v>84</v>
      </c>
      <c r="E14192" s="7">
        <v>45805.943657407406</v>
      </c>
      <c r="F14192" s="29" t="s">
        <v>4553</v>
      </c>
      <c r="G14192" s="7">
        <v>45805.943657407406</v>
      </c>
    </row>
    <row r="14193" spans="1:7" x14ac:dyDescent="0.25">
      <c r="A14193" s="29" t="s">
        <v>18230</v>
      </c>
      <c r="B14193" s="29" t="s">
        <v>15443</v>
      </c>
      <c r="C14193" s="29" t="s">
        <v>4551</v>
      </c>
      <c r="D14193" s="29" t="s">
        <v>4552</v>
      </c>
      <c r="E14193" s="7">
        <v>45805.9377662037</v>
      </c>
      <c r="F14193" s="29" t="s">
        <v>4553</v>
      </c>
      <c r="G14193" s="7">
        <v>45805.9377662037</v>
      </c>
    </row>
    <row r="14194" spans="1:7" x14ac:dyDescent="0.25">
      <c r="A14194" s="29" t="s">
        <v>18231</v>
      </c>
      <c r="B14194" s="29" t="s">
        <v>15447</v>
      </c>
      <c r="C14194" s="29" t="s">
        <v>4551</v>
      </c>
      <c r="D14194" s="29" t="s">
        <v>4552</v>
      </c>
      <c r="E14194" s="7">
        <v>45805.9378125</v>
      </c>
      <c r="F14194" s="29" t="s">
        <v>4553</v>
      </c>
      <c r="G14194" s="7">
        <v>45805.9378125</v>
      </c>
    </row>
    <row r="14195" spans="1:7" x14ac:dyDescent="0.25">
      <c r="A14195" s="29" t="s">
        <v>18232</v>
      </c>
      <c r="B14195" s="29" t="s">
        <v>15441</v>
      </c>
      <c r="C14195" s="29" t="s">
        <v>4551</v>
      </c>
      <c r="D14195" s="29" t="s">
        <v>4552</v>
      </c>
      <c r="E14195" s="7">
        <v>45805.937893518516</v>
      </c>
      <c r="F14195" s="29" t="s">
        <v>4553</v>
      </c>
      <c r="G14195" s="7">
        <v>45805.937893518516</v>
      </c>
    </row>
    <row r="14196" spans="1:7" x14ac:dyDescent="0.25">
      <c r="A14196" s="29" t="s">
        <v>18233</v>
      </c>
      <c r="B14196" s="29" t="s">
        <v>15449</v>
      </c>
      <c r="C14196" s="29" t="s">
        <v>4551</v>
      </c>
      <c r="D14196" s="29" t="s">
        <v>4552</v>
      </c>
      <c r="E14196" s="7">
        <v>45805.937939814816</v>
      </c>
      <c r="F14196" s="29" t="s">
        <v>4553</v>
      </c>
      <c r="G14196" s="7">
        <v>45805.937939814816</v>
      </c>
    </row>
    <row r="14197" spans="1:7" x14ac:dyDescent="0.25">
      <c r="A14197" s="29" t="s">
        <v>18234</v>
      </c>
      <c r="B14197" s="29" t="s">
        <v>15451</v>
      </c>
      <c r="C14197" s="29" t="s">
        <v>4551</v>
      </c>
      <c r="D14197" s="29" t="s">
        <v>4552</v>
      </c>
      <c r="E14197" s="7">
        <v>45805.938020833331</v>
      </c>
      <c r="F14197" s="29" t="s">
        <v>4553</v>
      </c>
      <c r="G14197" s="7">
        <v>45805.938020833331</v>
      </c>
    </row>
    <row r="14198" spans="1:7" x14ac:dyDescent="0.25">
      <c r="A14198" s="29" t="s">
        <v>18235</v>
      </c>
      <c r="B14198" s="29" t="s">
        <v>15437</v>
      </c>
      <c r="C14198" s="29" t="s">
        <v>4551</v>
      </c>
      <c r="D14198" s="29" t="s">
        <v>4552</v>
      </c>
      <c r="E14198" s="7">
        <v>45805.939340277779</v>
      </c>
      <c r="F14198" s="29" t="s">
        <v>4553</v>
      </c>
      <c r="G14198" s="7">
        <v>45805.939340277779</v>
      </c>
    </row>
    <row r="14199" spans="1:7" x14ac:dyDescent="0.25">
      <c r="A14199" s="29" t="s">
        <v>18236</v>
      </c>
      <c r="B14199" s="29" t="s">
        <v>15140</v>
      </c>
      <c r="C14199" s="29" t="s">
        <v>4551</v>
      </c>
      <c r="D14199" s="29" t="s">
        <v>4552</v>
      </c>
      <c r="E14199" s="7">
        <v>45805.939375000002</v>
      </c>
      <c r="F14199" s="29" t="s">
        <v>4553</v>
      </c>
      <c r="G14199" s="7">
        <v>45805.939375000002</v>
      </c>
    </row>
    <row r="14200" spans="1:7" x14ac:dyDescent="0.25">
      <c r="A14200" s="29" t="s">
        <v>18237</v>
      </c>
      <c r="B14200" s="29" t="s">
        <v>15138</v>
      </c>
      <c r="C14200" s="29" t="s">
        <v>4551</v>
      </c>
      <c r="D14200" s="29" t="s">
        <v>4552</v>
      </c>
      <c r="E14200" s="7">
        <v>45805.939398148148</v>
      </c>
      <c r="F14200" s="29" t="s">
        <v>4553</v>
      </c>
      <c r="G14200" s="7">
        <v>45805.939398148148</v>
      </c>
    </row>
    <row r="14201" spans="1:7" x14ac:dyDescent="0.25">
      <c r="A14201" s="29" t="s">
        <v>18238</v>
      </c>
      <c r="B14201" s="29" t="s">
        <v>15136</v>
      </c>
      <c r="C14201" s="29" t="s">
        <v>4551</v>
      </c>
      <c r="D14201" s="29" t="s">
        <v>4552</v>
      </c>
      <c r="E14201" s="7">
        <v>45805.939432870371</v>
      </c>
      <c r="F14201" s="29" t="s">
        <v>4553</v>
      </c>
      <c r="G14201" s="7">
        <v>45805.939432870371</v>
      </c>
    </row>
    <row r="14202" spans="1:7" x14ac:dyDescent="0.25">
      <c r="A14202" s="29" t="s">
        <v>18239</v>
      </c>
      <c r="B14202" s="29" t="s">
        <v>15134</v>
      </c>
      <c r="C14202" s="29" t="s">
        <v>4551</v>
      </c>
      <c r="D14202" s="29" t="s">
        <v>4552</v>
      </c>
      <c r="E14202" s="7">
        <v>45805.939456018517</v>
      </c>
      <c r="F14202" s="29" t="s">
        <v>4553</v>
      </c>
      <c r="G14202" s="7">
        <v>45805.939456018517</v>
      </c>
    </row>
    <row r="14203" spans="1:7" x14ac:dyDescent="0.25">
      <c r="A14203" s="29" t="s">
        <v>18240</v>
      </c>
      <c r="B14203" s="29" t="s">
        <v>15128</v>
      </c>
      <c r="C14203" s="29" t="s">
        <v>4551</v>
      </c>
      <c r="D14203" s="29" t="s">
        <v>4552</v>
      </c>
      <c r="E14203" s="7">
        <v>45805.93949074074</v>
      </c>
      <c r="F14203" s="29" t="s">
        <v>4553</v>
      </c>
      <c r="G14203" s="7">
        <v>45805.93949074074</v>
      </c>
    </row>
    <row r="14204" spans="1:7" x14ac:dyDescent="0.25">
      <c r="A14204" s="29" t="s">
        <v>18241</v>
      </c>
      <c r="B14204" s="29" t="s">
        <v>15130</v>
      </c>
      <c r="C14204" s="29" t="s">
        <v>4551</v>
      </c>
      <c r="D14204" s="29" t="s">
        <v>4552</v>
      </c>
      <c r="E14204" s="7">
        <v>45805.939513888887</v>
      </c>
      <c r="F14204" s="29" t="s">
        <v>4553</v>
      </c>
      <c r="G14204" s="7">
        <v>45805.939513888887</v>
      </c>
    </row>
    <row r="14205" spans="1:7" x14ac:dyDescent="0.25">
      <c r="A14205" s="29" t="s">
        <v>18242</v>
      </c>
      <c r="B14205" s="29" t="s">
        <v>15132</v>
      </c>
      <c r="C14205" s="29" t="s">
        <v>4551</v>
      </c>
      <c r="D14205" s="29" t="s">
        <v>4552</v>
      </c>
      <c r="E14205" s="7">
        <v>45805.93953703704</v>
      </c>
      <c r="F14205" s="29" t="s">
        <v>4553</v>
      </c>
      <c r="G14205" s="7">
        <v>45805.93953703704</v>
      </c>
    </row>
    <row r="14206" spans="1:7" x14ac:dyDescent="0.25">
      <c r="A14206" s="29" t="s">
        <v>18243</v>
      </c>
      <c r="B14206" s="29" t="s">
        <v>15142</v>
      </c>
      <c r="C14206" s="29" t="s">
        <v>4551</v>
      </c>
      <c r="D14206" s="29" t="s">
        <v>4552</v>
      </c>
      <c r="E14206" s="7">
        <v>45805.939571759256</v>
      </c>
      <c r="F14206" s="29" t="s">
        <v>4553</v>
      </c>
      <c r="G14206" s="7">
        <v>45805.939571759256</v>
      </c>
    </row>
    <row r="14207" spans="1:7" x14ac:dyDescent="0.25">
      <c r="A14207" s="29" t="s">
        <v>18244</v>
      </c>
      <c r="B14207" s="29" t="s">
        <v>15421</v>
      </c>
      <c r="C14207" s="29" t="s">
        <v>4551</v>
      </c>
      <c r="D14207" s="29" t="s">
        <v>4552</v>
      </c>
      <c r="E14207" s="7">
        <v>45805.939606481479</v>
      </c>
      <c r="F14207" s="29" t="s">
        <v>4553</v>
      </c>
      <c r="G14207" s="7">
        <v>45805.939606481479</v>
      </c>
    </row>
    <row r="14208" spans="1:7" x14ac:dyDescent="0.25">
      <c r="A14208" s="29" t="s">
        <v>18245</v>
      </c>
      <c r="B14208" s="29" t="s">
        <v>15423</v>
      </c>
      <c r="C14208" s="29" t="s">
        <v>4551</v>
      </c>
      <c r="D14208" s="29" t="s">
        <v>4552</v>
      </c>
      <c r="E14208" s="7">
        <v>45805.939641203702</v>
      </c>
      <c r="F14208" s="29" t="s">
        <v>4553</v>
      </c>
      <c r="G14208" s="7">
        <v>45805.939641203702</v>
      </c>
    </row>
    <row r="14209" spans="1:7" x14ac:dyDescent="0.25">
      <c r="A14209" s="29" t="s">
        <v>18246</v>
      </c>
      <c r="B14209" s="29" t="s">
        <v>15425</v>
      </c>
      <c r="C14209" s="29" t="s">
        <v>4551</v>
      </c>
      <c r="D14209" s="29" t="s">
        <v>4552</v>
      </c>
      <c r="E14209" s="7">
        <v>45805.939664351848</v>
      </c>
      <c r="F14209" s="29" t="s">
        <v>4553</v>
      </c>
      <c r="G14209" s="7">
        <v>45805.939664351848</v>
      </c>
    </row>
    <row r="14210" spans="1:7" x14ac:dyDescent="0.25">
      <c r="A14210" s="29" t="s">
        <v>18247</v>
      </c>
      <c r="B14210" s="29" t="s">
        <v>15431</v>
      </c>
      <c r="C14210" s="29" t="s">
        <v>4551</v>
      </c>
      <c r="D14210" s="29" t="s">
        <v>4552</v>
      </c>
      <c r="E14210" s="7">
        <v>45805.939699074072</v>
      </c>
      <c r="F14210" s="29" t="s">
        <v>4553</v>
      </c>
      <c r="G14210" s="7">
        <v>45805.939699074072</v>
      </c>
    </row>
    <row r="14211" spans="1:7" x14ac:dyDescent="0.25">
      <c r="A14211" s="29" t="s">
        <v>18248</v>
      </c>
      <c r="B14211" s="29" t="s">
        <v>15419</v>
      </c>
      <c r="C14211" s="29" t="s">
        <v>4551</v>
      </c>
      <c r="D14211" s="29" t="s">
        <v>4552</v>
      </c>
      <c r="E14211" s="7">
        <v>45805.939722222225</v>
      </c>
      <c r="F14211" s="29" t="s">
        <v>4553</v>
      </c>
      <c r="G14211" s="7">
        <v>45805.939722222225</v>
      </c>
    </row>
    <row r="14212" spans="1:7" x14ac:dyDescent="0.25">
      <c r="A14212" s="29" t="s">
        <v>18249</v>
      </c>
      <c r="B14212" s="29" t="s">
        <v>15427</v>
      </c>
      <c r="C14212" s="29" t="s">
        <v>4551</v>
      </c>
      <c r="D14212" s="29" t="s">
        <v>4552</v>
      </c>
      <c r="E14212" s="7">
        <v>45805.939756944441</v>
      </c>
      <c r="F14212" s="29" t="s">
        <v>4553</v>
      </c>
      <c r="G14212" s="7">
        <v>45805.939756944441</v>
      </c>
    </row>
    <row r="14213" spans="1:7" x14ac:dyDescent="0.25">
      <c r="A14213" s="29" t="s">
        <v>18250</v>
      </c>
      <c r="B14213" s="29" t="s">
        <v>15429</v>
      </c>
      <c r="C14213" s="29" t="s">
        <v>4551</v>
      </c>
      <c r="D14213" s="29" t="s">
        <v>4552</v>
      </c>
      <c r="E14213" s="7">
        <v>45805.939791666664</v>
      </c>
      <c r="F14213" s="29" t="s">
        <v>4553</v>
      </c>
      <c r="G14213" s="7">
        <v>45805.939791666664</v>
      </c>
    </row>
    <row r="14214" spans="1:7" x14ac:dyDescent="0.25">
      <c r="A14214" s="29" t="s">
        <v>18251</v>
      </c>
      <c r="B14214" s="29" t="s">
        <v>3945</v>
      </c>
      <c r="C14214" s="29" t="s">
        <v>4551</v>
      </c>
      <c r="D14214" s="29" t="s">
        <v>4552</v>
      </c>
      <c r="E14214" s="7">
        <v>45805.940081018518</v>
      </c>
      <c r="F14214" s="29" t="s">
        <v>4553</v>
      </c>
      <c r="G14214" s="7">
        <v>45805.940081018518</v>
      </c>
    </row>
    <row r="14215" spans="1:7" x14ac:dyDescent="0.25">
      <c r="A14215" s="29" t="s">
        <v>18252</v>
      </c>
      <c r="B14215" s="29" t="s">
        <v>3941</v>
      </c>
      <c r="C14215" s="29" t="s">
        <v>4551</v>
      </c>
      <c r="D14215" s="29" t="s">
        <v>4552</v>
      </c>
      <c r="E14215" s="7">
        <v>45805.940115740741</v>
      </c>
      <c r="F14215" s="29" t="s">
        <v>4553</v>
      </c>
      <c r="G14215" s="7">
        <v>45805.940115740741</v>
      </c>
    </row>
    <row r="14216" spans="1:7" x14ac:dyDescent="0.25">
      <c r="A14216" s="29" t="s">
        <v>18253</v>
      </c>
      <c r="B14216" s="29" t="s">
        <v>3935</v>
      </c>
      <c r="C14216" s="29" t="s">
        <v>4551</v>
      </c>
      <c r="D14216" s="29" t="s">
        <v>4552</v>
      </c>
      <c r="E14216" s="7">
        <v>45805.940162037034</v>
      </c>
      <c r="F14216" s="29" t="s">
        <v>4553</v>
      </c>
      <c r="G14216" s="7">
        <v>45805.940162037034</v>
      </c>
    </row>
    <row r="14217" spans="1:7" x14ac:dyDescent="0.25">
      <c r="A14217" s="29" t="s">
        <v>18254</v>
      </c>
      <c r="B14217" s="29" t="s">
        <v>3903</v>
      </c>
      <c r="C14217" s="29" t="s">
        <v>4551</v>
      </c>
      <c r="D14217" s="29" t="s">
        <v>4552</v>
      </c>
      <c r="E14217" s="7">
        <v>45805.940196759257</v>
      </c>
      <c r="F14217" s="29" t="s">
        <v>4553</v>
      </c>
      <c r="G14217" s="7">
        <v>45805.940196759257</v>
      </c>
    </row>
    <row r="14218" spans="1:7" x14ac:dyDescent="0.25">
      <c r="A14218" s="29" t="s">
        <v>18255</v>
      </c>
      <c r="B14218" s="29" t="s">
        <v>3883</v>
      </c>
      <c r="C14218" s="29" t="s">
        <v>4551</v>
      </c>
      <c r="D14218" s="29" t="s">
        <v>4552</v>
      </c>
      <c r="E14218" s="7">
        <v>45805.94021990741</v>
      </c>
      <c r="F14218" s="29" t="s">
        <v>4553</v>
      </c>
      <c r="G14218" s="7">
        <v>45805.94021990741</v>
      </c>
    </row>
    <row r="14219" spans="1:7" x14ac:dyDescent="0.25">
      <c r="A14219" s="29" t="s">
        <v>18256</v>
      </c>
      <c r="B14219" s="29" t="s">
        <v>3889</v>
      </c>
      <c r="C14219" s="29" t="s">
        <v>4551</v>
      </c>
      <c r="D14219" s="29" t="s">
        <v>4552</v>
      </c>
      <c r="E14219" s="7">
        <v>45805.940243055556</v>
      </c>
      <c r="F14219" s="29" t="s">
        <v>4553</v>
      </c>
      <c r="G14219" s="7">
        <v>45805.940243055556</v>
      </c>
    </row>
    <row r="14220" spans="1:7" x14ac:dyDescent="0.25">
      <c r="A14220" s="29" t="s">
        <v>18257</v>
      </c>
      <c r="B14220" s="29" t="s">
        <v>3897</v>
      </c>
      <c r="C14220" s="29" t="s">
        <v>4551</v>
      </c>
      <c r="D14220" s="29" t="s">
        <v>4552</v>
      </c>
      <c r="E14220" s="7">
        <v>45805.940266203703</v>
      </c>
      <c r="F14220" s="29" t="s">
        <v>4553</v>
      </c>
      <c r="G14220" s="7">
        <v>45805.940266203703</v>
      </c>
    </row>
    <row r="14221" spans="1:7" x14ac:dyDescent="0.25">
      <c r="A14221" s="29" t="s">
        <v>18258</v>
      </c>
      <c r="B14221" s="29" t="s">
        <v>3899</v>
      </c>
      <c r="C14221" s="29" t="s">
        <v>4551</v>
      </c>
      <c r="D14221" s="29" t="s">
        <v>4552</v>
      </c>
      <c r="E14221" s="7">
        <v>45805.940300925926</v>
      </c>
      <c r="F14221" s="29" t="s">
        <v>4553</v>
      </c>
      <c r="G14221" s="7">
        <v>45805.940300925926</v>
      </c>
    </row>
    <row r="14222" spans="1:7" x14ac:dyDescent="0.25">
      <c r="A14222" s="29" t="s">
        <v>18259</v>
      </c>
      <c r="B14222" s="29" t="s">
        <v>3893</v>
      </c>
      <c r="C14222" s="29" t="s">
        <v>4551</v>
      </c>
      <c r="D14222" s="29" t="s">
        <v>4552</v>
      </c>
      <c r="E14222" s="7">
        <v>45805.940324074072</v>
      </c>
      <c r="F14222" s="29" t="s">
        <v>4553</v>
      </c>
      <c r="G14222" s="7">
        <v>45805.940324074072</v>
      </c>
    </row>
    <row r="14223" spans="1:7" x14ac:dyDescent="0.25">
      <c r="A14223" s="29" t="s">
        <v>18260</v>
      </c>
      <c r="B14223" s="29" t="s">
        <v>3927</v>
      </c>
      <c r="C14223" s="29" t="s">
        <v>4551</v>
      </c>
      <c r="D14223" s="29" t="s">
        <v>4552</v>
      </c>
      <c r="E14223" s="7">
        <v>45805.940347222226</v>
      </c>
      <c r="F14223" s="29" t="s">
        <v>4553</v>
      </c>
      <c r="G14223" s="7">
        <v>45805.940347222226</v>
      </c>
    </row>
    <row r="14224" spans="1:7" x14ac:dyDescent="0.25">
      <c r="A14224" s="29" t="s">
        <v>18261</v>
      </c>
      <c r="B14224" s="29" t="s">
        <v>3879</v>
      </c>
      <c r="C14224" s="29" t="s">
        <v>4551</v>
      </c>
      <c r="D14224" s="29" t="s">
        <v>4552</v>
      </c>
      <c r="E14224" s="7">
        <v>45805.940405092595</v>
      </c>
      <c r="F14224" s="29" t="s">
        <v>4553</v>
      </c>
      <c r="G14224" s="7">
        <v>45805.940405092595</v>
      </c>
    </row>
    <row r="14225" spans="1:7" x14ac:dyDescent="0.25">
      <c r="A14225" s="29" t="s">
        <v>18262</v>
      </c>
      <c r="B14225" s="29" t="s">
        <v>3869</v>
      </c>
      <c r="C14225" s="29" t="s">
        <v>4551</v>
      </c>
      <c r="D14225" s="29" t="s">
        <v>4552</v>
      </c>
      <c r="E14225" s="7">
        <v>45805.940428240741</v>
      </c>
      <c r="F14225" s="29" t="s">
        <v>4553</v>
      </c>
      <c r="G14225" s="7">
        <v>45805.940428240741</v>
      </c>
    </row>
    <row r="14226" spans="1:7" x14ac:dyDescent="0.25">
      <c r="A14226" s="29" t="s">
        <v>18263</v>
      </c>
      <c r="B14226" s="29" t="s">
        <v>3875</v>
      </c>
      <c r="C14226" s="29" t="s">
        <v>4551</v>
      </c>
      <c r="D14226" s="29" t="s">
        <v>4552</v>
      </c>
      <c r="E14226" s="7">
        <v>45805.940451388888</v>
      </c>
      <c r="F14226" s="29" t="s">
        <v>4553</v>
      </c>
      <c r="G14226" s="7">
        <v>45805.940451388888</v>
      </c>
    </row>
    <row r="14227" spans="1:7" x14ac:dyDescent="0.25">
      <c r="A14227" s="29" t="s">
        <v>18264</v>
      </c>
      <c r="B14227" s="29" t="s">
        <v>3861</v>
      </c>
      <c r="C14227" s="29" t="s">
        <v>4551</v>
      </c>
      <c r="D14227" s="29" t="s">
        <v>4552</v>
      </c>
      <c r="E14227" s="7">
        <v>45805.940486111111</v>
      </c>
      <c r="F14227" s="29" t="s">
        <v>4553</v>
      </c>
      <c r="G14227" s="7">
        <v>45805.940486111111</v>
      </c>
    </row>
    <row r="14228" spans="1:7" x14ac:dyDescent="0.25">
      <c r="A14228" s="29" t="s">
        <v>18265</v>
      </c>
      <c r="B14228" s="29" t="s">
        <v>3816</v>
      </c>
      <c r="C14228" s="29" t="s">
        <v>4551</v>
      </c>
      <c r="D14228" s="29" t="s">
        <v>4552</v>
      </c>
      <c r="E14228" s="7">
        <v>45805.940509259257</v>
      </c>
      <c r="F14228" s="29" t="s">
        <v>4553</v>
      </c>
      <c r="G14228" s="7">
        <v>45805.940509259257</v>
      </c>
    </row>
    <row r="14229" spans="1:7" x14ac:dyDescent="0.25">
      <c r="A14229" s="29" t="s">
        <v>18266</v>
      </c>
      <c r="B14229" s="29" t="s">
        <v>3985</v>
      </c>
      <c r="C14229" s="29" t="s">
        <v>4551</v>
      </c>
      <c r="D14229" s="29" t="s">
        <v>4552</v>
      </c>
      <c r="E14229" s="7">
        <v>45805.940532407411</v>
      </c>
      <c r="F14229" s="29" t="s">
        <v>4553</v>
      </c>
      <c r="G14229" s="7">
        <v>45805.940532407411</v>
      </c>
    </row>
    <row r="14230" spans="1:7" x14ac:dyDescent="0.25">
      <c r="A14230" s="29" t="s">
        <v>18267</v>
      </c>
      <c r="B14230" s="29" t="s">
        <v>3873</v>
      </c>
      <c r="C14230" s="29" t="s">
        <v>4551</v>
      </c>
      <c r="D14230" s="29" t="s">
        <v>4552</v>
      </c>
      <c r="E14230" s="7">
        <v>45805.940578703703</v>
      </c>
      <c r="F14230" s="29" t="s">
        <v>4553</v>
      </c>
      <c r="G14230" s="7">
        <v>45805.940578703703</v>
      </c>
    </row>
    <row r="14231" spans="1:7" x14ac:dyDescent="0.25">
      <c r="A14231" s="29" t="s">
        <v>18268</v>
      </c>
      <c r="B14231" s="29" t="s">
        <v>3909</v>
      </c>
      <c r="C14231" s="29" t="s">
        <v>4551</v>
      </c>
      <c r="D14231" s="29" t="s">
        <v>4552</v>
      </c>
      <c r="E14231" s="7">
        <v>45805.940601851849</v>
      </c>
      <c r="F14231" s="29" t="s">
        <v>4553</v>
      </c>
      <c r="G14231" s="7">
        <v>45805.940601851849</v>
      </c>
    </row>
    <row r="14232" spans="1:7" x14ac:dyDescent="0.25">
      <c r="A14232" s="29" t="s">
        <v>18269</v>
      </c>
      <c r="B14232" s="29" t="s">
        <v>3911</v>
      </c>
      <c r="C14232" s="29" t="s">
        <v>4551</v>
      </c>
      <c r="D14232" s="29" t="s">
        <v>4552</v>
      </c>
      <c r="E14232" s="7">
        <v>45805.940636574072</v>
      </c>
      <c r="F14232" s="29" t="s">
        <v>4553</v>
      </c>
      <c r="G14232" s="7">
        <v>45805.940636574072</v>
      </c>
    </row>
    <row r="14233" spans="1:7" x14ac:dyDescent="0.25">
      <c r="A14233" s="29" t="s">
        <v>18270</v>
      </c>
      <c r="B14233" s="29" t="s">
        <v>3913</v>
      </c>
      <c r="C14233" s="29" t="s">
        <v>4551</v>
      </c>
      <c r="D14233" s="29" t="s">
        <v>4552</v>
      </c>
      <c r="E14233" s="7">
        <v>45805.940671296295</v>
      </c>
      <c r="F14233" s="29" t="s">
        <v>4553</v>
      </c>
      <c r="G14233" s="7">
        <v>45805.940671296295</v>
      </c>
    </row>
    <row r="14234" spans="1:7" x14ac:dyDescent="0.25">
      <c r="A14234" s="29" t="s">
        <v>18271</v>
      </c>
      <c r="B14234" s="29" t="s">
        <v>3993</v>
      </c>
      <c r="C14234" s="29" t="s">
        <v>4551</v>
      </c>
      <c r="D14234" s="29" t="s">
        <v>4552</v>
      </c>
      <c r="E14234" s="7">
        <v>45805.940717592595</v>
      </c>
      <c r="F14234" s="29" t="s">
        <v>4553</v>
      </c>
      <c r="G14234" s="7">
        <v>45805.940717592595</v>
      </c>
    </row>
    <row r="14235" spans="1:7" x14ac:dyDescent="0.25">
      <c r="A14235" s="29" t="s">
        <v>18272</v>
      </c>
      <c r="B14235" s="29" t="s">
        <v>13117</v>
      </c>
      <c r="C14235" s="29" t="s">
        <v>4551</v>
      </c>
      <c r="D14235" s="29" t="s">
        <v>4552</v>
      </c>
      <c r="E14235" s="7">
        <v>45805.940879629627</v>
      </c>
      <c r="F14235" s="29" t="s">
        <v>4553</v>
      </c>
      <c r="G14235" s="7">
        <v>45805.940879629627</v>
      </c>
    </row>
    <row r="14236" spans="1:7" x14ac:dyDescent="0.25">
      <c r="A14236" s="29" t="s">
        <v>18273</v>
      </c>
      <c r="B14236" s="29" t="s">
        <v>3258</v>
      </c>
      <c r="C14236" s="29" t="s">
        <v>4566</v>
      </c>
      <c r="D14236" s="29" t="s">
        <v>84</v>
      </c>
      <c r="E14236" s="7">
        <v>45805.94321759259</v>
      </c>
      <c r="F14236" s="29" t="s">
        <v>4553</v>
      </c>
      <c r="G14236" s="7">
        <v>45805.94321759259</v>
      </c>
    </row>
    <row r="14237" spans="1:7" x14ac:dyDescent="0.25">
      <c r="A14237" s="29" t="s">
        <v>18274</v>
      </c>
      <c r="B14237" s="29" t="s">
        <v>4024</v>
      </c>
      <c r="C14237" s="29" t="s">
        <v>4566</v>
      </c>
      <c r="D14237" s="29" t="s">
        <v>84</v>
      </c>
      <c r="E14237" s="7">
        <v>45805.943657407406</v>
      </c>
      <c r="F14237" s="29" t="s">
        <v>4553</v>
      </c>
      <c r="G14237" s="7">
        <v>45805.943657407406</v>
      </c>
    </row>
    <row r="14238" spans="1:7" x14ac:dyDescent="0.25">
      <c r="A14238" s="29" t="s">
        <v>18275</v>
      </c>
      <c r="B14238" s="29" t="s">
        <v>15455</v>
      </c>
      <c r="C14238" s="29" t="s">
        <v>4561</v>
      </c>
      <c r="D14238" s="29" t="s">
        <v>4573</v>
      </c>
      <c r="E14238" s="7">
        <v>45805.945231481484</v>
      </c>
      <c r="F14238" s="29" t="s">
        <v>4553</v>
      </c>
      <c r="G14238" s="7">
        <v>45805.945231481484</v>
      </c>
    </row>
    <row r="14239" spans="1:7" x14ac:dyDescent="0.25">
      <c r="A14239" s="29" t="s">
        <v>18276</v>
      </c>
      <c r="B14239" s="29" t="s">
        <v>15435</v>
      </c>
      <c r="C14239" s="29" t="s">
        <v>4561</v>
      </c>
      <c r="D14239" s="29" t="s">
        <v>4573</v>
      </c>
      <c r="E14239" s="7">
        <v>45805.945381944446</v>
      </c>
      <c r="F14239" s="29" t="s">
        <v>4553</v>
      </c>
      <c r="G14239" s="7">
        <v>45805.945381944446</v>
      </c>
    </row>
    <row r="14240" spans="1:7" x14ac:dyDescent="0.25">
      <c r="A14240" s="29" t="s">
        <v>18277</v>
      </c>
      <c r="B14240" s="29" t="s">
        <v>15488</v>
      </c>
      <c r="C14240" s="29" t="s">
        <v>4561</v>
      </c>
      <c r="D14240" s="29" t="s">
        <v>4573</v>
      </c>
      <c r="E14240" s="7">
        <v>45805.945416666669</v>
      </c>
      <c r="F14240" s="29" t="s">
        <v>4553</v>
      </c>
      <c r="G14240" s="7">
        <v>45805.945416666669</v>
      </c>
    </row>
    <row r="14241" spans="1:7" x14ac:dyDescent="0.25">
      <c r="A14241" s="29" t="s">
        <v>18278</v>
      </c>
      <c r="B14241" s="29" t="s">
        <v>15455</v>
      </c>
      <c r="C14241" s="29" t="s">
        <v>4564</v>
      </c>
      <c r="D14241" s="29" t="s">
        <v>4573</v>
      </c>
      <c r="E14241" s="7">
        <v>45805.945659722223</v>
      </c>
      <c r="F14241" s="29" t="s">
        <v>4553</v>
      </c>
      <c r="G14241" s="7">
        <v>45805.945659722223</v>
      </c>
    </row>
    <row r="14242" spans="1:7" x14ac:dyDescent="0.25">
      <c r="A14242" s="29" t="s">
        <v>18279</v>
      </c>
      <c r="B14242" s="29" t="s">
        <v>15435</v>
      </c>
      <c r="C14242" s="29" t="s">
        <v>4564</v>
      </c>
      <c r="D14242" s="29" t="s">
        <v>4573</v>
      </c>
      <c r="E14242" s="7">
        <v>45805.945856481485</v>
      </c>
      <c r="F14242" s="29" t="s">
        <v>4553</v>
      </c>
      <c r="G14242" s="7">
        <v>45805.945856481485</v>
      </c>
    </row>
    <row r="14243" spans="1:7" x14ac:dyDescent="0.25">
      <c r="A14243" s="29" t="s">
        <v>18280</v>
      </c>
      <c r="B14243" s="29" t="s">
        <v>15488</v>
      </c>
      <c r="C14243" s="29" t="s">
        <v>4564</v>
      </c>
      <c r="D14243" s="29" t="s">
        <v>4573</v>
      </c>
      <c r="E14243" s="7">
        <v>45805.945914351854</v>
      </c>
      <c r="F14243" s="29" t="s">
        <v>4553</v>
      </c>
      <c r="G14243" s="7">
        <v>45805.945914351854</v>
      </c>
    </row>
    <row r="14244" spans="1:7" x14ac:dyDescent="0.25">
      <c r="A14244" s="29" t="s">
        <v>18275</v>
      </c>
      <c r="B14244" s="29" t="s">
        <v>15455</v>
      </c>
      <c r="C14244" s="29" t="s">
        <v>4561</v>
      </c>
      <c r="D14244" s="29" t="s">
        <v>4573</v>
      </c>
      <c r="E14244" s="7">
        <v>45805.945231481484</v>
      </c>
      <c r="F14244" s="29" t="s">
        <v>4553</v>
      </c>
      <c r="G14244" s="7">
        <v>45805.945231481484</v>
      </c>
    </row>
    <row r="14245" spans="1:7" x14ac:dyDescent="0.25">
      <c r="A14245" s="29" t="s">
        <v>18276</v>
      </c>
      <c r="B14245" s="29" t="s">
        <v>15435</v>
      </c>
      <c r="C14245" s="29" t="s">
        <v>4561</v>
      </c>
      <c r="D14245" s="29" t="s">
        <v>4573</v>
      </c>
      <c r="E14245" s="7">
        <v>45805.945381944446</v>
      </c>
      <c r="F14245" s="29" t="s">
        <v>4553</v>
      </c>
      <c r="G14245" s="7">
        <v>45805.945381944446</v>
      </c>
    </row>
    <row r="14246" spans="1:7" x14ac:dyDescent="0.25">
      <c r="A14246" s="29" t="s">
        <v>18277</v>
      </c>
      <c r="B14246" s="29" t="s">
        <v>15488</v>
      </c>
      <c r="C14246" s="29" t="s">
        <v>4561</v>
      </c>
      <c r="D14246" s="29" t="s">
        <v>4573</v>
      </c>
      <c r="E14246" s="7">
        <v>45805.945416666669</v>
      </c>
      <c r="F14246" s="29" t="s">
        <v>4553</v>
      </c>
      <c r="G14246" s="7">
        <v>45805.945416666669</v>
      </c>
    </row>
    <row r="14247" spans="1:7" x14ac:dyDescent="0.25">
      <c r="A14247" s="29" t="s">
        <v>18278</v>
      </c>
      <c r="B14247" s="29" t="s">
        <v>15455</v>
      </c>
      <c r="C14247" s="29" t="s">
        <v>4564</v>
      </c>
      <c r="D14247" s="29" t="s">
        <v>4573</v>
      </c>
      <c r="E14247" s="7">
        <v>45805.945659722223</v>
      </c>
      <c r="F14247" s="29" t="s">
        <v>4553</v>
      </c>
      <c r="G14247" s="7">
        <v>45805.945659722223</v>
      </c>
    </row>
    <row r="14248" spans="1:7" x14ac:dyDescent="0.25">
      <c r="A14248" s="29" t="s">
        <v>18279</v>
      </c>
      <c r="B14248" s="29" t="s">
        <v>15435</v>
      </c>
      <c r="C14248" s="29" t="s">
        <v>4564</v>
      </c>
      <c r="D14248" s="29" t="s">
        <v>4573</v>
      </c>
      <c r="E14248" s="7">
        <v>45805.945856481485</v>
      </c>
      <c r="F14248" s="29" t="s">
        <v>4553</v>
      </c>
      <c r="G14248" s="7">
        <v>45805.945856481485</v>
      </c>
    </row>
    <row r="14249" spans="1:7" x14ac:dyDescent="0.25">
      <c r="A14249" s="29" t="s">
        <v>18280</v>
      </c>
      <c r="B14249" s="29" t="s">
        <v>15488</v>
      </c>
      <c r="C14249" s="29" t="s">
        <v>4564</v>
      </c>
      <c r="D14249" s="29" t="s">
        <v>4573</v>
      </c>
      <c r="E14249" s="7">
        <v>45805.945914351854</v>
      </c>
      <c r="F14249" s="29" t="s">
        <v>4553</v>
      </c>
      <c r="G14249" s="7">
        <v>45805.945914351854</v>
      </c>
    </row>
    <row r="14250" spans="1:7" x14ac:dyDescent="0.25">
      <c r="A14250" s="29" t="s">
        <v>18281</v>
      </c>
      <c r="B14250" s="29" t="s">
        <v>13532</v>
      </c>
      <c r="C14250" s="29" t="s">
        <v>4559</v>
      </c>
      <c r="D14250" s="29" t="s">
        <v>146</v>
      </c>
      <c r="E14250" s="7">
        <v>45805.952881944446</v>
      </c>
      <c r="F14250" s="29" t="s">
        <v>4553</v>
      </c>
      <c r="G14250" s="7">
        <v>45805.952881944446</v>
      </c>
    </row>
    <row r="14251" spans="1:7" x14ac:dyDescent="0.25">
      <c r="A14251" s="29" t="s">
        <v>18282</v>
      </c>
      <c r="B14251" s="29" t="s">
        <v>10713</v>
      </c>
      <c r="C14251" s="29" t="s">
        <v>4559</v>
      </c>
      <c r="D14251" s="29" t="s">
        <v>61</v>
      </c>
      <c r="E14251" s="7">
        <v>45805.955879629626</v>
      </c>
      <c r="F14251" s="29" t="s">
        <v>4583</v>
      </c>
      <c r="G14251" s="7">
        <v>45805.955879629626</v>
      </c>
    </row>
    <row r="14252" spans="1:7" x14ac:dyDescent="0.25">
      <c r="A14252" s="29" t="s">
        <v>18283</v>
      </c>
      <c r="B14252" s="29" t="s">
        <v>10716</v>
      </c>
      <c r="C14252" s="29" t="s">
        <v>4559</v>
      </c>
      <c r="D14252" s="29" t="s">
        <v>61</v>
      </c>
      <c r="E14252" s="7">
        <v>45805.955925925926</v>
      </c>
      <c r="F14252" s="29" t="s">
        <v>4583</v>
      </c>
      <c r="G14252" s="7">
        <v>45805.955925925926</v>
      </c>
    </row>
    <row r="14253" spans="1:7" x14ac:dyDescent="0.25">
      <c r="A14253" s="29" t="s">
        <v>18284</v>
      </c>
      <c r="B14253" s="29" t="s">
        <v>10718</v>
      </c>
      <c r="C14253" s="29" t="s">
        <v>4559</v>
      </c>
      <c r="D14253" s="29" t="s">
        <v>61</v>
      </c>
      <c r="E14253" s="7">
        <v>45805.955995370372</v>
      </c>
      <c r="F14253" s="29" t="s">
        <v>4583</v>
      </c>
      <c r="G14253" s="7">
        <v>45805.955995370372</v>
      </c>
    </row>
    <row r="14254" spans="1:7" x14ac:dyDescent="0.25">
      <c r="A14254" s="29" t="s">
        <v>18285</v>
      </c>
      <c r="B14254" s="29" t="s">
        <v>10720</v>
      </c>
      <c r="C14254" s="29" t="s">
        <v>4559</v>
      </c>
      <c r="D14254" s="29" t="s">
        <v>61</v>
      </c>
      <c r="E14254" s="7">
        <v>45805.956087962964</v>
      </c>
      <c r="F14254" s="29" t="s">
        <v>4583</v>
      </c>
      <c r="G14254" s="7">
        <v>45805.956087962964</v>
      </c>
    </row>
    <row r="14255" spans="1:7" x14ac:dyDescent="0.25">
      <c r="A14255" s="29" t="s">
        <v>18286</v>
      </c>
      <c r="B14255" s="29" t="s">
        <v>10722</v>
      </c>
      <c r="C14255" s="29" t="s">
        <v>4559</v>
      </c>
      <c r="D14255" s="29" t="s">
        <v>61</v>
      </c>
      <c r="E14255" s="7">
        <v>45805.956134259257</v>
      </c>
      <c r="F14255" s="29" t="s">
        <v>4583</v>
      </c>
      <c r="G14255" s="7">
        <v>45805.956134259257</v>
      </c>
    </row>
    <row r="14256" spans="1:7" x14ac:dyDescent="0.25">
      <c r="A14256" s="29" t="s">
        <v>18287</v>
      </c>
      <c r="B14256" s="29" t="s">
        <v>9762</v>
      </c>
      <c r="C14256" s="29" t="s">
        <v>4559</v>
      </c>
      <c r="D14256" s="29" t="s">
        <v>61</v>
      </c>
      <c r="E14256" s="7">
        <v>45805.956250000003</v>
      </c>
      <c r="F14256" s="29" t="s">
        <v>4583</v>
      </c>
      <c r="G14256" s="7">
        <v>45805.956250000003</v>
      </c>
    </row>
    <row r="14257" spans="1:7" x14ac:dyDescent="0.25">
      <c r="A14257" s="29" t="s">
        <v>18288</v>
      </c>
      <c r="B14257" s="29" t="s">
        <v>9763</v>
      </c>
      <c r="C14257" s="29" t="s">
        <v>4559</v>
      </c>
      <c r="D14257" s="29" t="s">
        <v>61</v>
      </c>
      <c r="E14257" s="7">
        <v>45805.956296296295</v>
      </c>
      <c r="F14257" s="29" t="s">
        <v>4583</v>
      </c>
      <c r="G14257" s="7">
        <v>45805.956296296295</v>
      </c>
    </row>
    <row r="14258" spans="1:7" x14ac:dyDescent="0.25">
      <c r="A14258" s="29" t="s">
        <v>18289</v>
      </c>
      <c r="B14258" s="29" t="s">
        <v>11158</v>
      </c>
      <c r="C14258" s="29" t="s">
        <v>4559</v>
      </c>
      <c r="D14258" s="29" t="s">
        <v>61</v>
      </c>
      <c r="E14258" s="7">
        <v>45805.956331018519</v>
      </c>
      <c r="F14258" s="29" t="s">
        <v>4583</v>
      </c>
      <c r="G14258" s="7">
        <v>45805.956331018519</v>
      </c>
    </row>
    <row r="14259" spans="1:7" x14ac:dyDescent="0.25">
      <c r="A14259" s="29" t="s">
        <v>18290</v>
      </c>
      <c r="B14259" s="29" t="s">
        <v>9757</v>
      </c>
      <c r="C14259" s="29" t="s">
        <v>4559</v>
      </c>
      <c r="D14259" s="29" t="s">
        <v>61</v>
      </c>
      <c r="E14259" s="7">
        <v>45805.956365740742</v>
      </c>
      <c r="F14259" s="29" t="s">
        <v>4583</v>
      </c>
      <c r="G14259" s="7">
        <v>45805.956365740742</v>
      </c>
    </row>
    <row r="14260" spans="1:7" x14ac:dyDescent="0.25">
      <c r="A14260" s="29" t="s">
        <v>18291</v>
      </c>
      <c r="B14260" s="29" t="s">
        <v>9765</v>
      </c>
      <c r="C14260" s="29" t="s">
        <v>4556</v>
      </c>
      <c r="D14260" s="29" t="s">
        <v>4567</v>
      </c>
      <c r="E14260" s="7">
        <v>45805.957372685189</v>
      </c>
      <c r="F14260" s="29" t="s">
        <v>4553</v>
      </c>
      <c r="G14260" s="7">
        <v>45805.957372685189</v>
      </c>
    </row>
    <row r="14261" spans="1:7" x14ac:dyDescent="0.25">
      <c r="A14261" s="29" t="s">
        <v>18281</v>
      </c>
      <c r="B14261" s="29" t="s">
        <v>13532</v>
      </c>
      <c r="C14261" s="29" t="s">
        <v>4559</v>
      </c>
      <c r="D14261" s="29" t="s">
        <v>146</v>
      </c>
      <c r="E14261" s="7">
        <v>45805.952881944446</v>
      </c>
      <c r="F14261" s="29" t="s">
        <v>4553</v>
      </c>
      <c r="G14261" s="7">
        <v>45805.952881944446</v>
      </c>
    </row>
    <row r="14262" spans="1:7" x14ac:dyDescent="0.25">
      <c r="A14262" s="29" t="s">
        <v>18282</v>
      </c>
      <c r="B14262" s="29" t="s">
        <v>10713</v>
      </c>
      <c r="C14262" s="29" t="s">
        <v>4559</v>
      </c>
      <c r="D14262" s="29" t="s">
        <v>61</v>
      </c>
      <c r="E14262" s="7">
        <v>45805.955879629626</v>
      </c>
      <c r="F14262" s="29" t="s">
        <v>4583</v>
      </c>
      <c r="G14262" s="7">
        <v>45805.955879629626</v>
      </c>
    </row>
    <row r="14263" spans="1:7" x14ac:dyDescent="0.25">
      <c r="A14263" s="29" t="s">
        <v>18283</v>
      </c>
      <c r="B14263" s="29" t="s">
        <v>10716</v>
      </c>
      <c r="C14263" s="29" t="s">
        <v>4559</v>
      </c>
      <c r="D14263" s="29" t="s">
        <v>61</v>
      </c>
      <c r="E14263" s="7">
        <v>45805.955925925926</v>
      </c>
      <c r="F14263" s="29" t="s">
        <v>4583</v>
      </c>
      <c r="G14263" s="7">
        <v>45805.955925925926</v>
      </c>
    </row>
    <row r="14264" spans="1:7" x14ac:dyDescent="0.25">
      <c r="A14264" s="29" t="s">
        <v>18284</v>
      </c>
      <c r="B14264" s="29" t="s">
        <v>10718</v>
      </c>
      <c r="C14264" s="29" t="s">
        <v>4559</v>
      </c>
      <c r="D14264" s="29" t="s">
        <v>61</v>
      </c>
      <c r="E14264" s="7">
        <v>45805.955995370372</v>
      </c>
      <c r="F14264" s="29" t="s">
        <v>4583</v>
      </c>
      <c r="G14264" s="7">
        <v>45805.955995370372</v>
      </c>
    </row>
    <row r="14265" spans="1:7" x14ac:dyDescent="0.25">
      <c r="A14265" s="29" t="s">
        <v>18285</v>
      </c>
      <c r="B14265" s="29" t="s">
        <v>10720</v>
      </c>
      <c r="C14265" s="29" t="s">
        <v>4559</v>
      </c>
      <c r="D14265" s="29" t="s">
        <v>61</v>
      </c>
      <c r="E14265" s="7">
        <v>45805.956087962964</v>
      </c>
      <c r="F14265" s="29" t="s">
        <v>4583</v>
      </c>
      <c r="G14265" s="7">
        <v>45805.956087962964</v>
      </c>
    </row>
    <row r="14266" spans="1:7" x14ac:dyDescent="0.25">
      <c r="A14266" s="29" t="s">
        <v>18286</v>
      </c>
      <c r="B14266" s="29" t="s">
        <v>10722</v>
      </c>
      <c r="C14266" s="29" t="s">
        <v>4559</v>
      </c>
      <c r="D14266" s="29" t="s">
        <v>61</v>
      </c>
      <c r="E14266" s="7">
        <v>45805.956134259257</v>
      </c>
      <c r="F14266" s="29" t="s">
        <v>4583</v>
      </c>
      <c r="G14266" s="7">
        <v>45805.956134259257</v>
      </c>
    </row>
    <row r="14267" spans="1:7" x14ac:dyDescent="0.25">
      <c r="A14267" s="29" t="s">
        <v>18287</v>
      </c>
      <c r="B14267" s="29" t="s">
        <v>9762</v>
      </c>
      <c r="C14267" s="29" t="s">
        <v>4559</v>
      </c>
      <c r="D14267" s="29" t="s">
        <v>61</v>
      </c>
      <c r="E14267" s="7">
        <v>45805.956250000003</v>
      </c>
      <c r="F14267" s="29" t="s">
        <v>4583</v>
      </c>
      <c r="G14267" s="7">
        <v>45805.956250000003</v>
      </c>
    </row>
    <row r="14268" spans="1:7" x14ac:dyDescent="0.25">
      <c r="A14268" s="29" t="s">
        <v>18288</v>
      </c>
      <c r="B14268" s="29" t="s">
        <v>9763</v>
      </c>
      <c r="C14268" s="29" t="s">
        <v>4559</v>
      </c>
      <c r="D14268" s="29" t="s">
        <v>61</v>
      </c>
      <c r="E14268" s="7">
        <v>45805.956296296295</v>
      </c>
      <c r="F14268" s="29" t="s">
        <v>4583</v>
      </c>
      <c r="G14268" s="7">
        <v>45805.956296296295</v>
      </c>
    </row>
    <row r="14269" spans="1:7" x14ac:dyDescent="0.25">
      <c r="A14269" s="29" t="s">
        <v>18289</v>
      </c>
      <c r="B14269" s="29" t="s">
        <v>11158</v>
      </c>
      <c r="C14269" s="29" t="s">
        <v>4559</v>
      </c>
      <c r="D14269" s="29" t="s">
        <v>61</v>
      </c>
      <c r="E14269" s="7">
        <v>45805.956331018519</v>
      </c>
      <c r="F14269" s="29" t="s">
        <v>4583</v>
      </c>
      <c r="G14269" s="7">
        <v>45805.956331018519</v>
      </c>
    </row>
    <row r="14270" spans="1:7" x14ac:dyDescent="0.25">
      <c r="A14270" s="29" t="s">
        <v>18290</v>
      </c>
      <c r="B14270" s="29" t="s">
        <v>9757</v>
      </c>
      <c r="C14270" s="29" t="s">
        <v>4559</v>
      </c>
      <c r="D14270" s="29" t="s">
        <v>61</v>
      </c>
      <c r="E14270" s="7">
        <v>45805.956365740742</v>
      </c>
      <c r="F14270" s="29" t="s">
        <v>4583</v>
      </c>
      <c r="G14270" s="7">
        <v>45805.956365740742</v>
      </c>
    </row>
    <row r="14271" spans="1:7" x14ac:dyDescent="0.25">
      <c r="A14271" s="29" t="s">
        <v>18291</v>
      </c>
      <c r="B14271" s="29" t="s">
        <v>9765</v>
      </c>
      <c r="C14271" s="29" t="s">
        <v>4556</v>
      </c>
      <c r="D14271" s="29" t="s">
        <v>4567</v>
      </c>
      <c r="E14271" s="7">
        <v>45805.957372685189</v>
      </c>
      <c r="F14271" s="29" t="s">
        <v>4553</v>
      </c>
      <c r="G14271" s="7">
        <v>45805.957372685189</v>
      </c>
    </row>
    <row r="14272" spans="1:7" x14ac:dyDescent="0.25">
      <c r="A14272" s="29" t="s">
        <v>18292</v>
      </c>
      <c r="B14272" s="29" t="s">
        <v>15009</v>
      </c>
      <c r="C14272" s="29" t="s">
        <v>4559</v>
      </c>
      <c r="D14272" s="29" t="s">
        <v>73</v>
      </c>
      <c r="E14272" s="7">
        <v>45805.955439814818</v>
      </c>
      <c r="F14272" s="29" t="s">
        <v>4553</v>
      </c>
      <c r="G14272" s="7">
        <v>45805.955439814818</v>
      </c>
    </row>
    <row r="14273" spans="1:7" x14ac:dyDescent="0.25">
      <c r="A14273" s="29" t="s">
        <v>18293</v>
      </c>
      <c r="B14273" s="29" t="s">
        <v>12913</v>
      </c>
      <c r="C14273" s="29" t="s">
        <v>4559</v>
      </c>
      <c r="D14273" s="29" t="s">
        <v>73</v>
      </c>
      <c r="E14273" s="7">
        <v>45805.955509259256</v>
      </c>
      <c r="F14273" s="29" t="s">
        <v>4553</v>
      </c>
      <c r="G14273" s="7">
        <v>45805.955509259256</v>
      </c>
    </row>
    <row r="14274" spans="1:7" x14ac:dyDescent="0.25">
      <c r="A14274" s="29" t="s">
        <v>18294</v>
      </c>
      <c r="B14274" s="29" t="s">
        <v>13643</v>
      </c>
      <c r="C14274" s="29" t="s">
        <v>4559</v>
      </c>
      <c r="D14274" s="29" t="s">
        <v>73</v>
      </c>
      <c r="E14274" s="7">
        <v>45805.955578703702</v>
      </c>
      <c r="F14274" s="29" t="s">
        <v>4553</v>
      </c>
      <c r="G14274" s="7">
        <v>45805.955578703702</v>
      </c>
    </row>
    <row r="14275" spans="1:7" x14ac:dyDescent="0.25">
      <c r="A14275" s="29" t="s">
        <v>18295</v>
      </c>
      <c r="B14275" s="29" t="s">
        <v>13633</v>
      </c>
      <c r="C14275" s="29" t="s">
        <v>4559</v>
      </c>
      <c r="D14275" s="29" t="s">
        <v>73</v>
      </c>
      <c r="E14275" s="7">
        <v>45805.955590277779</v>
      </c>
      <c r="F14275" s="29" t="s">
        <v>4553</v>
      </c>
      <c r="G14275" s="7">
        <v>45805.955590277779</v>
      </c>
    </row>
    <row r="14276" spans="1:7" x14ac:dyDescent="0.25">
      <c r="A14276" s="29" t="s">
        <v>18296</v>
      </c>
      <c r="B14276" s="29" t="s">
        <v>13636</v>
      </c>
      <c r="C14276" s="29" t="s">
        <v>4559</v>
      </c>
      <c r="D14276" s="29" t="s">
        <v>73</v>
      </c>
      <c r="E14276" s="7">
        <v>45805.955671296295</v>
      </c>
      <c r="F14276" s="29" t="s">
        <v>4553</v>
      </c>
      <c r="G14276" s="7">
        <v>45805.955671296295</v>
      </c>
    </row>
    <row r="14277" spans="1:7" x14ac:dyDescent="0.25">
      <c r="A14277" s="29" t="s">
        <v>18297</v>
      </c>
      <c r="B14277" s="29" t="s">
        <v>12865</v>
      </c>
      <c r="C14277" s="29" t="s">
        <v>4559</v>
      </c>
      <c r="D14277" s="29" t="s">
        <v>73</v>
      </c>
      <c r="E14277" s="7">
        <v>45805.955717592595</v>
      </c>
      <c r="F14277" s="29" t="s">
        <v>4553</v>
      </c>
      <c r="G14277" s="7">
        <v>45805.955717592595</v>
      </c>
    </row>
    <row r="14278" spans="1:7" x14ac:dyDescent="0.25">
      <c r="A14278" s="29" t="s">
        <v>18298</v>
      </c>
      <c r="B14278" s="29" t="s">
        <v>13026</v>
      </c>
      <c r="C14278" s="29" t="s">
        <v>4559</v>
      </c>
      <c r="D14278" s="29" t="s">
        <v>73</v>
      </c>
      <c r="E14278" s="7">
        <v>45805.955740740741</v>
      </c>
      <c r="F14278" s="29" t="s">
        <v>4553</v>
      </c>
      <c r="G14278" s="7">
        <v>45805.955740740741</v>
      </c>
    </row>
    <row r="14279" spans="1:7" x14ac:dyDescent="0.25">
      <c r="A14279" s="29" t="s">
        <v>18299</v>
      </c>
      <c r="B14279" s="29" t="s">
        <v>13029</v>
      </c>
      <c r="C14279" s="29" t="s">
        <v>4559</v>
      </c>
      <c r="D14279" s="29" t="s">
        <v>73</v>
      </c>
      <c r="E14279" s="7">
        <v>45805.95584490741</v>
      </c>
      <c r="F14279" s="29" t="s">
        <v>4553</v>
      </c>
      <c r="G14279" s="7">
        <v>45805.95584490741</v>
      </c>
    </row>
    <row r="14280" spans="1:7" x14ac:dyDescent="0.25">
      <c r="A14280" s="29" t="s">
        <v>18300</v>
      </c>
      <c r="B14280" s="29" t="s">
        <v>10667</v>
      </c>
      <c r="C14280" s="29" t="s">
        <v>4559</v>
      </c>
      <c r="D14280" s="29" t="s">
        <v>73</v>
      </c>
      <c r="E14280" s="7">
        <v>45805.95590277778</v>
      </c>
      <c r="F14280" s="29" t="s">
        <v>4553</v>
      </c>
      <c r="G14280" s="7">
        <v>45805.95590277778</v>
      </c>
    </row>
    <row r="14281" spans="1:7" x14ac:dyDescent="0.25">
      <c r="A14281" s="29" t="s">
        <v>18301</v>
      </c>
      <c r="B14281" s="29" t="s">
        <v>12977</v>
      </c>
      <c r="C14281" s="29" t="s">
        <v>4556</v>
      </c>
      <c r="D14281" s="29" t="s">
        <v>4568</v>
      </c>
      <c r="E14281" s="7">
        <v>45805.962731481479</v>
      </c>
      <c r="F14281" s="29" t="s">
        <v>4553</v>
      </c>
      <c r="G14281" s="7">
        <v>45805.962731481479</v>
      </c>
    </row>
    <row r="14282" spans="1:7" x14ac:dyDescent="0.25">
      <c r="A14282" s="29" t="s">
        <v>18302</v>
      </c>
      <c r="B14282" s="29" t="s">
        <v>12991</v>
      </c>
      <c r="C14282" s="29" t="s">
        <v>4556</v>
      </c>
      <c r="D14282" s="29" t="s">
        <v>4568</v>
      </c>
      <c r="E14282" s="7">
        <v>45805.962835648148</v>
      </c>
      <c r="F14282" s="29" t="s">
        <v>4553</v>
      </c>
      <c r="G14282" s="7">
        <v>45805.962835648148</v>
      </c>
    </row>
    <row r="14283" spans="1:7" x14ac:dyDescent="0.25">
      <c r="A14283" s="29" t="s">
        <v>18303</v>
      </c>
      <c r="B14283" s="29" t="s">
        <v>12981</v>
      </c>
      <c r="C14283" s="29" t="s">
        <v>4556</v>
      </c>
      <c r="D14283" s="29" t="s">
        <v>4568</v>
      </c>
      <c r="E14283" s="7">
        <v>45805.962951388887</v>
      </c>
      <c r="F14283" s="29" t="s">
        <v>4553</v>
      </c>
      <c r="G14283" s="7">
        <v>45805.962951388887</v>
      </c>
    </row>
    <row r="14284" spans="1:7" x14ac:dyDescent="0.25">
      <c r="A14284" s="29" t="s">
        <v>18304</v>
      </c>
      <c r="B14284" s="29" t="s">
        <v>12979</v>
      </c>
      <c r="C14284" s="29" t="s">
        <v>4556</v>
      </c>
      <c r="D14284" s="29" t="s">
        <v>4568</v>
      </c>
      <c r="E14284" s="7">
        <v>45805.963055555556</v>
      </c>
      <c r="F14284" s="29" t="s">
        <v>4553</v>
      </c>
      <c r="G14284" s="7">
        <v>45805.963055555556</v>
      </c>
    </row>
    <row r="14285" spans="1:7" x14ac:dyDescent="0.25">
      <c r="A14285" s="29" t="s">
        <v>18305</v>
      </c>
      <c r="B14285" s="29" t="s">
        <v>12975</v>
      </c>
      <c r="C14285" s="29" t="s">
        <v>4556</v>
      </c>
      <c r="D14285" s="29" t="s">
        <v>4568</v>
      </c>
      <c r="E14285" s="7">
        <v>45805.963136574072</v>
      </c>
      <c r="F14285" s="29" t="s">
        <v>4553</v>
      </c>
      <c r="G14285" s="7">
        <v>45805.963136574072</v>
      </c>
    </row>
    <row r="14286" spans="1:7" x14ac:dyDescent="0.25">
      <c r="A14286" s="29" t="s">
        <v>18306</v>
      </c>
      <c r="B14286" s="29" t="s">
        <v>12973</v>
      </c>
      <c r="C14286" s="29" t="s">
        <v>4556</v>
      </c>
      <c r="D14286" s="29" t="s">
        <v>4568</v>
      </c>
      <c r="E14286" s="7">
        <v>45805.963217592594</v>
      </c>
      <c r="F14286" s="29" t="s">
        <v>4553</v>
      </c>
      <c r="G14286" s="7">
        <v>45805.963217592594</v>
      </c>
    </row>
    <row r="14287" spans="1:7" x14ac:dyDescent="0.25">
      <c r="A14287" s="29" t="s">
        <v>18307</v>
      </c>
      <c r="B14287" s="29" t="s">
        <v>12968</v>
      </c>
      <c r="C14287" s="29" t="s">
        <v>4556</v>
      </c>
      <c r="D14287" s="29" t="s">
        <v>4568</v>
      </c>
      <c r="E14287" s="7">
        <v>45805.963333333333</v>
      </c>
      <c r="F14287" s="29" t="s">
        <v>4553</v>
      </c>
      <c r="G14287" s="7">
        <v>45805.963333333333</v>
      </c>
    </row>
    <row r="14288" spans="1:7" x14ac:dyDescent="0.25">
      <c r="A14288" s="29" t="s">
        <v>18308</v>
      </c>
      <c r="B14288" s="29" t="s">
        <v>3502</v>
      </c>
      <c r="C14288" s="29" t="s">
        <v>4566</v>
      </c>
      <c r="D14288" s="29" t="s">
        <v>84</v>
      </c>
      <c r="E14288" s="7">
        <v>45805.963506944441</v>
      </c>
      <c r="F14288" s="29" t="s">
        <v>4553</v>
      </c>
      <c r="G14288" s="7">
        <v>45805.963506944441</v>
      </c>
    </row>
    <row r="14289" spans="1:7" x14ac:dyDescent="0.25">
      <c r="A14289" s="29" t="s">
        <v>18309</v>
      </c>
      <c r="B14289" s="29" t="s">
        <v>13145</v>
      </c>
      <c r="C14289" s="29" t="s">
        <v>4556</v>
      </c>
      <c r="D14289" s="29" t="s">
        <v>4555</v>
      </c>
      <c r="E14289" s="7">
        <v>45805.966168981482</v>
      </c>
      <c r="F14289" s="29" t="s">
        <v>4553</v>
      </c>
      <c r="G14289" s="7">
        <v>45805.966168981482</v>
      </c>
    </row>
    <row r="14290" spans="1:7" x14ac:dyDescent="0.25">
      <c r="A14290" s="29" t="s">
        <v>18310</v>
      </c>
      <c r="B14290" s="29" t="s">
        <v>13147</v>
      </c>
      <c r="C14290" s="29" t="s">
        <v>4556</v>
      </c>
      <c r="D14290" s="29" t="s">
        <v>4555</v>
      </c>
      <c r="E14290" s="7">
        <v>45805.966192129628</v>
      </c>
      <c r="F14290" s="29" t="s">
        <v>4553</v>
      </c>
      <c r="G14290" s="7">
        <v>45805.966192129628</v>
      </c>
    </row>
    <row r="14291" spans="1:7" x14ac:dyDescent="0.25">
      <c r="A14291" s="29" t="s">
        <v>18311</v>
      </c>
      <c r="B14291" s="29" t="s">
        <v>13149</v>
      </c>
      <c r="C14291" s="29" t="s">
        <v>4556</v>
      </c>
      <c r="D14291" s="29" t="s">
        <v>4555</v>
      </c>
      <c r="E14291" s="7">
        <v>45805.966238425928</v>
      </c>
      <c r="F14291" s="29" t="s">
        <v>4553</v>
      </c>
      <c r="G14291" s="7">
        <v>45805.966238425928</v>
      </c>
    </row>
    <row r="14292" spans="1:7" x14ac:dyDescent="0.25">
      <c r="A14292" s="29" t="s">
        <v>18312</v>
      </c>
      <c r="B14292" s="29" t="s">
        <v>13176</v>
      </c>
      <c r="C14292" s="29" t="s">
        <v>4556</v>
      </c>
      <c r="D14292" s="29" t="s">
        <v>4555</v>
      </c>
      <c r="E14292" s="7">
        <v>45805.966261574074</v>
      </c>
      <c r="F14292" s="29" t="s">
        <v>4553</v>
      </c>
      <c r="G14292" s="7">
        <v>45805.966261574074</v>
      </c>
    </row>
    <row r="14293" spans="1:7" x14ac:dyDescent="0.25">
      <c r="A14293" s="29" t="s">
        <v>18313</v>
      </c>
      <c r="B14293" s="29" t="s">
        <v>13178</v>
      </c>
      <c r="C14293" s="29" t="s">
        <v>4556</v>
      </c>
      <c r="D14293" s="29" t="s">
        <v>4555</v>
      </c>
      <c r="E14293" s="7">
        <v>45805.966319444444</v>
      </c>
      <c r="F14293" s="29" t="s">
        <v>4553</v>
      </c>
      <c r="G14293" s="7">
        <v>45805.966319444444</v>
      </c>
    </row>
    <row r="14294" spans="1:7" x14ac:dyDescent="0.25">
      <c r="A14294" s="29" t="s">
        <v>18314</v>
      </c>
      <c r="B14294" s="29" t="s">
        <v>13180</v>
      </c>
      <c r="C14294" s="29" t="s">
        <v>4556</v>
      </c>
      <c r="D14294" s="29" t="s">
        <v>4555</v>
      </c>
      <c r="E14294" s="7">
        <v>45805.96634259259</v>
      </c>
      <c r="F14294" s="29" t="s">
        <v>4553</v>
      </c>
      <c r="G14294" s="7">
        <v>45805.96634259259</v>
      </c>
    </row>
    <row r="14295" spans="1:7" x14ac:dyDescent="0.25">
      <c r="A14295" s="29" t="s">
        <v>18315</v>
      </c>
      <c r="B14295" s="29" t="s">
        <v>13182</v>
      </c>
      <c r="C14295" s="29" t="s">
        <v>4556</v>
      </c>
      <c r="D14295" s="29" t="s">
        <v>4555</v>
      </c>
      <c r="E14295" s="7">
        <v>45805.966377314813</v>
      </c>
      <c r="F14295" s="29" t="s">
        <v>4553</v>
      </c>
      <c r="G14295" s="7">
        <v>45805.966377314813</v>
      </c>
    </row>
    <row r="14296" spans="1:7" x14ac:dyDescent="0.25">
      <c r="A14296" s="29" t="s">
        <v>18316</v>
      </c>
      <c r="B14296" s="29" t="s">
        <v>13184</v>
      </c>
      <c r="C14296" s="29" t="s">
        <v>4556</v>
      </c>
      <c r="D14296" s="29" t="s">
        <v>4555</v>
      </c>
      <c r="E14296" s="7">
        <v>45805.966400462959</v>
      </c>
      <c r="F14296" s="29" t="s">
        <v>4553</v>
      </c>
      <c r="G14296" s="7">
        <v>45805.966400462959</v>
      </c>
    </row>
    <row r="14297" spans="1:7" x14ac:dyDescent="0.25">
      <c r="A14297" s="29" t="s">
        <v>18317</v>
      </c>
      <c r="B14297" s="29" t="s">
        <v>13186</v>
      </c>
      <c r="C14297" s="29" t="s">
        <v>4556</v>
      </c>
      <c r="D14297" s="29" t="s">
        <v>4555</v>
      </c>
      <c r="E14297" s="7">
        <v>45805.966435185182</v>
      </c>
      <c r="F14297" s="29" t="s">
        <v>4553</v>
      </c>
      <c r="G14297" s="7">
        <v>45805.966435185182</v>
      </c>
    </row>
    <row r="14298" spans="1:7" x14ac:dyDescent="0.25">
      <c r="A14298" s="29" t="s">
        <v>18318</v>
      </c>
      <c r="B14298" s="29" t="s">
        <v>13188</v>
      </c>
      <c r="C14298" s="29" t="s">
        <v>4556</v>
      </c>
      <c r="D14298" s="29" t="s">
        <v>4555</v>
      </c>
      <c r="E14298" s="7">
        <v>45805.966446759259</v>
      </c>
      <c r="F14298" s="29" t="s">
        <v>4553</v>
      </c>
      <c r="G14298" s="7">
        <v>45805.966446759259</v>
      </c>
    </row>
    <row r="14299" spans="1:7" x14ac:dyDescent="0.25">
      <c r="A14299" s="29" t="s">
        <v>18319</v>
      </c>
      <c r="B14299" s="29" t="s">
        <v>13190</v>
      </c>
      <c r="C14299" s="29" t="s">
        <v>4556</v>
      </c>
      <c r="D14299" s="29" t="s">
        <v>4555</v>
      </c>
      <c r="E14299" s="7">
        <v>45805.966493055559</v>
      </c>
      <c r="F14299" s="29" t="s">
        <v>4553</v>
      </c>
      <c r="G14299" s="7">
        <v>45805.966493055559</v>
      </c>
    </row>
    <row r="14300" spans="1:7" x14ac:dyDescent="0.25">
      <c r="A14300" s="29" t="s">
        <v>18320</v>
      </c>
      <c r="B14300" s="29" t="s">
        <v>13192</v>
      </c>
      <c r="C14300" s="29" t="s">
        <v>4556</v>
      </c>
      <c r="D14300" s="29" t="s">
        <v>4555</v>
      </c>
      <c r="E14300" s="7">
        <v>45805.966504629629</v>
      </c>
      <c r="F14300" s="29" t="s">
        <v>4553</v>
      </c>
      <c r="G14300" s="7">
        <v>45805.966504629629</v>
      </c>
    </row>
    <row r="14301" spans="1:7" x14ac:dyDescent="0.25">
      <c r="A14301" s="29" t="s">
        <v>18321</v>
      </c>
      <c r="B14301" s="29" t="s">
        <v>13194</v>
      </c>
      <c r="C14301" s="29" t="s">
        <v>4556</v>
      </c>
      <c r="D14301" s="29" t="s">
        <v>4555</v>
      </c>
      <c r="E14301" s="7">
        <v>45805.966585648152</v>
      </c>
      <c r="F14301" s="29" t="s">
        <v>4553</v>
      </c>
      <c r="G14301" s="7">
        <v>45805.966585648152</v>
      </c>
    </row>
    <row r="14302" spans="1:7" x14ac:dyDescent="0.25">
      <c r="A14302" s="29" t="s">
        <v>18322</v>
      </c>
      <c r="B14302" s="29" t="s">
        <v>13196</v>
      </c>
      <c r="C14302" s="29" t="s">
        <v>4556</v>
      </c>
      <c r="D14302" s="29" t="s">
        <v>4555</v>
      </c>
      <c r="E14302" s="7">
        <v>45805.966597222221</v>
      </c>
      <c r="F14302" s="29" t="s">
        <v>4553</v>
      </c>
      <c r="G14302" s="7">
        <v>45805.966597222221</v>
      </c>
    </row>
    <row r="14303" spans="1:7" x14ac:dyDescent="0.25">
      <c r="A14303" s="29" t="s">
        <v>18323</v>
      </c>
      <c r="B14303" s="29" t="s">
        <v>13198</v>
      </c>
      <c r="C14303" s="29" t="s">
        <v>4556</v>
      </c>
      <c r="D14303" s="29" t="s">
        <v>4555</v>
      </c>
      <c r="E14303" s="7">
        <v>45805.966643518521</v>
      </c>
      <c r="F14303" s="29" t="s">
        <v>4553</v>
      </c>
      <c r="G14303" s="7">
        <v>45805.966643518521</v>
      </c>
    </row>
    <row r="14304" spans="1:7" x14ac:dyDescent="0.25">
      <c r="A14304" s="29" t="s">
        <v>18324</v>
      </c>
      <c r="B14304" s="29" t="s">
        <v>13200</v>
      </c>
      <c r="C14304" s="29" t="s">
        <v>4556</v>
      </c>
      <c r="D14304" s="29" t="s">
        <v>4555</v>
      </c>
      <c r="E14304" s="7">
        <v>45805.96665509259</v>
      </c>
      <c r="F14304" s="29" t="s">
        <v>4553</v>
      </c>
      <c r="G14304" s="7">
        <v>45805.96665509259</v>
      </c>
    </row>
    <row r="14305" spans="1:7" x14ac:dyDescent="0.25">
      <c r="A14305" s="29" t="s">
        <v>18325</v>
      </c>
      <c r="B14305" s="29" t="s">
        <v>13202</v>
      </c>
      <c r="C14305" s="29" t="s">
        <v>4556</v>
      </c>
      <c r="D14305" s="29" t="s">
        <v>4555</v>
      </c>
      <c r="E14305" s="7">
        <v>45805.96670138889</v>
      </c>
      <c r="F14305" s="29" t="s">
        <v>4553</v>
      </c>
      <c r="G14305" s="7">
        <v>45805.96670138889</v>
      </c>
    </row>
    <row r="14306" spans="1:7" x14ac:dyDescent="0.25">
      <c r="A14306" s="29" t="s">
        <v>18326</v>
      </c>
      <c r="B14306" s="29" t="s">
        <v>13204</v>
      </c>
      <c r="C14306" s="29" t="s">
        <v>4556</v>
      </c>
      <c r="D14306" s="29" t="s">
        <v>4555</v>
      </c>
      <c r="E14306" s="7">
        <v>45805.966736111113</v>
      </c>
      <c r="F14306" s="29" t="s">
        <v>4553</v>
      </c>
      <c r="G14306" s="7">
        <v>45805.966736111113</v>
      </c>
    </row>
    <row r="14307" spans="1:7" x14ac:dyDescent="0.25">
      <c r="A14307" s="29" t="s">
        <v>18327</v>
      </c>
      <c r="B14307" s="29" t="s">
        <v>13206</v>
      </c>
      <c r="C14307" s="29" t="s">
        <v>4556</v>
      </c>
      <c r="D14307" s="29" t="s">
        <v>4555</v>
      </c>
      <c r="E14307" s="7">
        <v>45805.966782407406</v>
      </c>
      <c r="F14307" s="29" t="s">
        <v>4553</v>
      </c>
      <c r="G14307" s="7">
        <v>45805.966782407406</v>
      </c>
    </row>
    <row r="14308" spans="1:7" x14ac:dyDescent="0.25">
      <c r="A14308" s="29" t="s">
        <v>18328</v>
      </c>
      <c r="B14308" s="29" t="s">
        <v>13208</v>
      </c>
      <c r="C14308" s="29" t="s">
        <v>4556</v>
      </c>
      <c r="D14308" s="29" t="s">
        <v>4555</v>
      </c>
      <c r="E14308" s="7">
        <v>45805.966805555552</v>
      </c>
      <c r="F14308" s="29" t="s">
        <v>4553</v>
      </c>
      <c r="G14308" s="7">
        <v>45805.966805555552</v>
      </c>
    </row>
    <row r="14309" spans="1:7" x14ac:dyDescent="0.25">
      <c r="A14309" s="29" t="s">
        <v>18329</v>
      </c>
      <c r="B14309" s="29" t="s">
        <v>13210</v>
      </c>
      <c r="C14309" s="29" t="s">
        <v>4556</v>
      </c>
      <c r="D14309" s="29" t="s">
        <v>4555</v>
      </c>
      <c r="E14309" s="7">
        <v>45805.966851851852</v>
      </c>
      <c r="F14309" s="29" t="s">
        <v>4553</v>
      </c>
      <c r="G14309" s="7">
        <v>45805.966851851852</v>
      </c>
    </row>
    <row r="14310" spans="1:7" x14ac:dyDescent="0.25">
      <c r="A14310" s="29" t="s">
        <v>18330</v>
      </c>
      <c r="B14310" s="29" t="s">
        <v>13151</v>
      </c>
      <c r="C14310" s="29" t="s">
        <v>4556</v>
      </c>
      <c r="D14310" s="29" t="s">
        <v>4555</v>
      </c>
      <c r="E14310" s="7">
        <v>45805.966874999998</v>
      </c>
      <c r="F14310" s="29" t="s">
        <v>4553</v>
      </c>
      <c r="G14310" s="7">
        <v>45805.966874999998</v>
      </c>
    </row>
    <row r="14311" spans="1:7" x14ac:dyDescent="0.25">
      <c r="A14311" s="29" t="s">
        <v>18331</v>
      </c>
      <c r="B14311" s="29" t="s">
        <v>13153</v>
      </c>
      <c r="C14311" s="29" t="s">
        <v>4556</v>
      </c>
      <c r="D14311" s="29" t="s">
        <v>4555</v>
      </c>
      <c r="E14311" s="7">
        <v>45805.966932870368</v>
      </c>
      <c r="F14311" s="29" t="s">
        <v>4553</v>
      </c>
      <c r="G14311" s="7">
        <v>45805.966932870368</v>
      </c>
    </row>
    <row r="14312" spans="1:7" x14ac:dyDescent="0.25">
      <c r="A14312" s="29" t="s">
        <v>18332</v>
      </c>
      <c r="B14312" s="29" t="s">
        <v>13155</v>
      </c>
      <c r="C14312" s="29" t="s">
        <v>4556</v>
      </c>
      <c r="D14312" s="29" t="s">
        <v>4555</v>
      </c>
      <c r="E14312" s="7">
        <v>45805.966956018521</v>
      </c>
      <c r="F14312" s="29" t="s">
        <v>4553</v>
      </c>
      <c r="G14312" s="7">
        <v>45805.966956018521</v>
      </c>
    </row>
    <row r="14313" spans="1:7" x14ac:dyDescent="0.25">
      <c r="A14313" s="29" t="s">
        <v>18333</v>
      </c>
      <c r="B14313" s="29" t="s">
        <v>13157</v>
      </c>
      <c r="C14313" s="29" t="s">
        <v>4556</v>
      </c>
      <c r="D14313" s="29" t="s">
        <v>4555</v>
      </c>
      <c r="E14313" s="7">
        <v>45805.967002314814</v>
      </c>
      <c r="F14313" s="29" t="s">
        <v>4553</v>
      </c>
      <c r="G14313" s="7">
        <v>45805.967002314814</v>
      </c>
    </row>
    <row r="14314" spans="1:7" x14ac:dyDescent="0.25">
      <c r="A14314" s="29" t="s">
        <v>18334</v>
      </c>
      <c r="B14314" s="29" t="s">
        <v>13159</v>
      </c>
      <c r="C14314" s="29" t="s">
        <v>4556</v>
      </c>
      <c r="D14314" s="29" t="s">
        <v>4555</v>
      </c>
      <c r="E14314" s="7">
        <v>45805.967037037037</v>
      </c>
      <c r="F14314" s="29" t="s">
        <v>4553</v>
      </c>
      <c r="G14314" s="7">
        <v>45805.967037037037</v>
      </c>
    </row>
    <row r="14315" spans="1:7" x14ac:dyDescent="0.25">
      <c r="A14315" s="29" t="s">
        <v>18335</v>
      </c>
      <c r="B14315" s="29" t="s">
        <v>13161</v>
      </c>
      <c r="C14315" s="29" t="s">
        <v>4556</v>
      </c>
      <c r="D14315" s="29" t="s">
        <v>4555</v>
      </c>
      <c r="E14315" s="7">
        <v>45805.967106481483</v>
      </c>
      <c r="F14315" s="29" t="s">
        <v>4553</v>
      </c>
      <c r="G14315" s="7">
        <v>45805.967106481483</v>
      </c>
    </row>
    <row r="14316" spans="1:7" x14ac:dyDescent="0.25">
      <c r="A14316" s="29" t="s">
        <v>18336</v>
      </c>
      <c r="B14316" s="29" t="s">
        <v>13163</v>
      </c>
      <c r="C14316" s="29" t="s">
        <v>4556</v>
      </c>
      <c r="D14316" s="29" t="s">
        <v>4555</v>
      </c>
      <c r="E14316" s="7">
        <v>45805.967129629629</v>
      </c>
      <c r="F14316" s="29" t="s">
        <v>4553</v>
      </c>
      <c r="G14316" s="7">
        <v>45805.967129629629</v>
      </c>
    </row>
    <row r="14317" spans="1:7" x14ac:dyDescent="0.25">
      <c r="A14317" s="29" t="s">
        <v>18337</v>
      </c>
      <c r="B14317" s="29" t="s">
        <v>13165</v>
      </c>
      <c r="C14317" s="29" t="s">
        <v>4556</v>
      </c>
      <c r="D14317" s="29" t="s">
        <v>4555</v>
      </c>
      <c r="E14317" s="7">
        <v>45805.967199074075</v>
      </c>
      <c r="F14317" s="29" t="s">
        <v>4553</v>
      </c>
      <c r="G14317" s="7">
        <v>45805.967199074075</v>
      </c>
    </row>
    <row r="14318" spans="1:7" x14ac:dyDescent="0.25">
      <c r="A14318" s="29" t="s">
        <v>18338</v>
      </c>
      <c r="B14318" s="29" t="s">
        <v>13167</v>
      </c>
      <c r="C14318" s="29" t="s">
        <v>4556</v>
      </c>
      <c r="D14318" s="29" t="s">
        <v>4555</v>
      </c>
      <c r="E14318" s="7">
        <v>45805.967222222222</v>
      </c>
      <c r="F14318" s="29" t="s">
        <v>4553</v>
      </c>
      <c r="G14318" s="7">
        <v>45805.967222222222</v>
      </c>
    </row>
    <row r="14319" spans="1:7" x14ac:dyDescent="0.25">
      <c r="A14319" s="29" t="s">
        <v>18339</v>
      </c>
      <c r="B14319" s="29" t="s">
        <v>13170</v>
      </c>
      <c r="C14319" s="29" t="s">
        <v>4556</v>
      </c>
      <c r="D14319" s="29" t="s">
        <v>4555</v>
      </c>
      <c r="E14319" s="7">
        <v>45805.967268518521</v>
      </c>
      <c r="F14319" s="29" t="s">
        <v>4553</v>
      </c>
      <c r="G14319" s="7">
        <v>45805.967268518521</v>
      </c>
    </row>
    <row r="14320" spans="1:7" x14ac:dyDescent="0.25">
      <c r="A14320" s="29" t="s">
        <v>18340</v>
      </c>
      <c r="B14320" s="29" t="s">
        <v>13172</v>
      </c>
      <c r="C14320" s="29" t="s">
        <v>4556</v>
      </c>
      <c r="D14320" s="29" t="s">
        <v>4555</v>
      </c>
      <c r="E14320" s="7">
        <v>45805.967268518521</v>
      </c>
      <c r="F14320" s="29" t="s">
        <v>4553</v>
      </c>
      <c r="G14320" s="7">
        <v>45805.967268518521</v>
      </c>
    </row>
    <row r="14321" spans="1:7" x14ac:dyDescent="0.25">
      <c r="A14321" s="29" t="s">
        <v>18341</v>
      </c>
      <c r="B14321" s="29" t="s">
        <v>13174</v>
      </c>
      <c r="C14321" s="29" t="s">
        <v>4556</v>
      </c>
      <c r="D14321" s="29" t="s">
        <v>4555</v>
      </c>
      <c r="E14321" s="7">
        <v>45805.967314814814</v>
      </c>
      <c r="F14321" s="29" t="s">
        <v>4553</v>
      </c>
      <c r="G14321" s="7">
        <v>45805.967314814814</v>
      </c>
    </row>
    <row r="14322" spans="1:7" x14ac:dyDescent="0.25">
      <c r="A14322" s="29" t="s">
        <v>18292</v>
      </c>
      <c r="B14322" s="29" t="s">
        <v>15009</v>
      </c>
      <c r="C14322" s="29" t="s">
        <v>4559</v>
      </c>
      <c r="D14322" s="29" t="s">
        <v>73</v>
      </c>
      <c r="E14322" s="7">
        <v>45805.955439814818</v>
      </c>
      <c r="F14322" s="29" t="s">
        <v>4553</v>
      </c>
      <c r="G14322" s="7">
        <v>45805.955439814818</v>
      </c>
    </row>
    <row r="14323" spans="1:7" x14ac:dyDescent="0.25">
      <c r="A14323" s="29" t="s">
        <v>18293</v>
      </c>
      <c r="B14323" s="29" t="s">
        <v>12913</v>
      </c>
      <c r="C14323" s="29" t="s">
        <v>4559</v>
      </c>
      <c r="D14323" s="29" t="s">
        <v>73</v>
      </c>
      <c r="E14323" s="7">
        <v>45805.955509259256</v>
      </c>
      <c r="F14323" s="29" t="s">
        <v>4553</v>
      </c>
      <c r="G14323" s="7">
        <v>45805.955509259256</v>
      </c>
    </row>
    <row r="14324" spans="1:7" x14ac:dyDescent="0.25">
      <c r="A14324" s="29" t="s">
        <v>18294</v>
      </c>
      <c r="B14324" s="29" t="s">
        <v>13643</v>
      </c>
      <c r="C14324" s="29" t="s">
        <v>4559</v>
      </c>
      <c r="D14324" s="29" t="s">
        <v>73</v>
      </c>
      <c r="E14324" s="7">
        <v>45805.955578703702</v>
      </c>
      <c r="F14324" s="29" t="s">
        <v>4553</v>
      </c>
      <c r="G14324" s="7">
        <v>45805.955578703702</v>
      </c>
    </row>
    <row r="14325" spans="1:7" x14ac:dyDescent="0.25">
      <c r="A14325" s="29" t="s">
        <v>18295</v>
      </c>
      <c r="B14325" s="29" t="s">
        <v>13633</v>
      </c>
      <c r="C14325" s="29" t="s">
        <v>4559</v>
      </c>
      <c r="D14325" s="29" t="s">
        <v>73</v>
      </c>
      <c r="E14325" s="7">
        <v>45805.955590277779</v>
      </c>
      <c r="F14325" s="29" t="s">
        <v>4553</v>
      </c>
      <c r="G14325" s="7">
        <v>45805.955590277779</v>
      </c>
    </row>
    <row r="14326" spans="1:7" x14ac:dyDescent="0.25">
      <c r="A14326" s="29" t="s">
        <v>18296</v>
      </c>
      <c r="B14326" s="29" t="s">
        <v>13636</v>
      </c>
      <c r="C14326" s="29" t="s">
        <v>4559</v>
      </c>
      <c r="D14326" s="29" t="s">
        <v>73</v>
      </c>
      <c r="E14326" s="7">
        <v>45805.955671296295</v>
      </c>
      <c r="F14326" s="29" t="s">
        <v>4553</v>
      </c>
      <c r="G14326" s="7">
        <v>45805.955671296295</v>
      </c>
    </row>
    <row r="14327" spans="1:7" x14ac:dyDescent="0.25">
      <c r="A14327" s="29" t="s">
        <v>18297</v>
      </c>
      <c r="B14327" s="29" t="s">
        <v>12865</v>
      </c>
      <c r="C14327" s="29" t="s">
        <v>4559</v>
      </c>
      <c r="D14327" s="29" t="s">
        <v>73</v>
      </c>
      <c r="E14327" s="7">
        <v>45805.955717592595</v>
      </c>
      <c r="F14327" s="29" t="s">
        <v>4553</v>
      </c>
      <c r="G14327" s="7">
        <v>45805.955717592595</v>
      </c>
    </row>
    <row r="14328" spans="1:7" x14ac:dyDescent="0.25">
      <c r="A14328" s="29" t="s">
        <v>18298</v>
      </c>
      <c r="B14328" s="29" t="s">
        <v>13026</v>
      </c>
      <c r="C14328" s="29" t="s">
        <v>4559</v>
      </c>
      <c r="D14328" s="29" t="s">
        <v>73</v>
      </c>
      <c r="E14328" s="7">
        <v>45805.955740740741</v>
      </c>
      <c r="F14328" s="29" t="s">
        <v>4553</v>
      </c>
      <c r="G14328" s="7">
        <v>45805.955740740741</v>
      </c>
    </row>
    <row r="14329" spans="1:7" x14ac:dyDescent="0.25">
      <c r="A14329" s="29" t="s">
        <v>18299</v>
      </c>
      <c r="B14329" s="29" t="s">
        <v>13029</v>
      </c>
      <c r="C14329" s="29" t="s">
        <v>4559</v>
      </c>
      <c r="D14329" s="29" t="s">
        <v>73</v>
      </c>
      <c r="E14329" s="7">
        <v>45805.95584490741</v>
      </c>
      <c r="F14329" s="29" t="s">
        <v>4553</v>
      </c>
      <c r="G14329" s="7">
        <v>45805.95584490741</v>
      </c>
    </row>
    <row r="14330" spans="1:7" x14ac:dyDescent="0.25">
      <c r="A14330" s="29" t="s">
        <v>18300</v>
      </c>
      <c r="B14330" s="29" t="s">
        <v>10667</v>
      </c>
      <c r="C14330" s="29" t="s">
        <v>4559</v>
      </c>
      <c r="D14330" s="29" t="s">
        <v>73</v>
      </c>
      <c r="E14330" s="7">
        <v>45805.95590277778</v>
      </c>
      <c r="F14330" s="29" t="s">
        <v>4553</v>
      </c>
      <c r="G14330" s="7">
        <v>45805.95590277778</v>
      </c>
    </row>
    <row r="14331" spans="1:7" x14ac:dyDescent="0.25">
      <c r="A14331" s="29" t="s">
        <v>18301</v>
      </c>
      <c r="B14331" s="29" t="s">
        <v>12977</v>
      </c>
      <c r="C14331" s="29" t="s">
        <v>4556</v>
      </c>
      <c r="D14331" s="29" t="s">
        <v>4568</v>
      </c>
      <c r="E14331" s="7">
        <v>45805.962731481479</v>
      </c>
      <c r="F14331" s="29" t="s">
        <v>4553</v>
      </c>
      <c r="G14331" s="7">
        <v>45805.962731481479</v>
      </c>
    </row>
    <row r="14332" spans="1:7" x14ac:dyDescent="0.25">
      <c r="A14332" s="29" t="s">
        <v>18302</v>
      </c>
      <c r="B14332" s="29" t="s">
        <v>12991</v>
      </c>
      <c r="C14332" s="29" t="s">
        <v>4556</v>
      </c>
      <c r="D14332" s="29" t="s">
        <v>4568</v>
      </c>
      <c r="E14332" s="7">
        <v>45805.962835648148</v>
      </c>
      <c r="F14332" s="29" t="s">
        <v>4553</v>
      </c>
      <c r="G14332" s="7">
        <v>45805.962835648148</v>
      </c>
    </row>
    <row r="14333" spans="1:7" x14ac:dyDescent="0.25">
      <c r="A14333" s="29" t="s">
        <v>18303</v>
      </c>
      <c r="B14333" s="29" t="s">
        <v>12981</v>
      </c>
      <c r="C14333" s="29" t="s">
        <v>4556</v>
      </c>
      <c r="D14333" s="29" t="s">
        <v>4568</v>
      </c>
      <c r="E14333" s="7">
        <v>45805.962951388887</v>
      </c>
      <c r="F14333" s="29" t="s">
        <v>4553</v>
      </c>
      <c r="G14333" s="7">
        <v>45805.962951388887</v>
      </c>
    </row>
    <row r="14334" spans="1:7" x14ac:dyDescent="0.25">
      <c r="A14334" s="29" t="s">
        <v>18304</v>
      </c>
      <c r="B14334" s="29" t="s">
        <v>12979</v>
      </c>
      <c r="C14334" s="29" t="s">
        <v>4556</v>
      </c>
      <c r="D14334" s="29" t="s">
        <v>4568</v>
      </c>
      <c r="E14334" s="7">
        <v>45805.963055555556</v>
      </c>
      <c r="F14334" s="29" t="s">
        <v>4553</v>
      </c>
      <c r="G14334" s="7">
        <v>45805.963055555556</v>
      </c>
    </row>
    <row r="14335" spans="1:7" x14ac:dyDescent="0.25">
      <c r="A14335" s="29" t="s">
        <v>18305</v>
      </c>
      <c r="B14335" s="29" t="s">
        <v>12975</v>
      </c>
      <c r="C14335" s="29" t="s">
        <v>4556</v>
      </c>
      <c r="D14335" s="29" t="s">
        <v>4568</v>
      </c>
      <c r="E14335" s="7">
        <v>45805.963136574072</v>
      </c>
      <c r="F14335" s="29" t="s">
        <v>4553</v>
      </c>
      <c r="G14335" s="7">
        <v>45805.963136574072</v>
      </c>
    </row>
    <row r="14336" spans="1:7" x14ac:dyDescent="0.25">
      <c r="A14336" s="29" t="s">
        <v>18306</v>
      </c>
      <c r="B14336" s="29" t="s">
        <v>12973</v>
      </c>
      <c r="C14336" s="29" t="s">
        <v>4556</v>
      </c>
      <c r="D14336" s="29" t="s">
        <v>4568</v>
      </c>
      <c r="E14336" s="7">
        <v>45805.963217592594</v>
      </c>
      <c r="F14336" s="29" t="s">
        <v>4553</v>
      </c>
      <c r="G14336" s="7">
        <v>45805.963217592594</v>
      </c>
    </row>
    <row r="14337" spans="1:7" x14ac:dyDescent="0.25">
      <c r="A14337" s="29" t="s">
        <v>18307</v>
      </c>
      <c r="B14337" s="29" t="s">
        <v>12968</v>
      </c>
      <c r="C14337" s="29" t="s">
        <v>4556</v>
      </c>
      <c r="D14337" s="29" t="s">
        <v>4568</v>
      </c>
      <c r="E14337" s="7">
        <v>45805.963333333333</v>
      </c>
      <c r="F14337" s="29" t="s">
        <v>4553</v>
      </c>
      <c r="G14337" s="7">
        <v>45805.963333333333</v>
      </c>
    </row>
    <row r="14338" spans="1:7" x14ac:dyDescent="0.25">
      <c r="A14338" s="29" t="s">
        <v>18308</v>
      </c>
      <c r="B14338" s="29" t="s">
        <v>3502</v>
      </c>
      <c r="C14338" s="29" t="s">
        <v>4566</v>
      </c>
      <c r="D14338" s="29" t="s">
        <v>84</v>
      </c>
      <c r="E14338" s="7">
        <v>45805.963506944441</v>
      </c>
      <c r="F14338" s="29" t="s">
        <v>4553</v>
      </c>
      <c r="G14338" s="7">
        <v>45805.963506944441</v>
      </c>
    </row>
    <row r="14339" spans="1:7" x14ac:dyDescent="0.25">
      <c r="A14339" s="29" t="s">
        <v>18309</v>
      </c>
      <c r="B14339" s="29" t="s">
        <v>13145</v>
      </c>
      <c r="C14339" s="29" t="s">
        <v>4556</v>
      </c>
      <c r="D14339" s="29" t="s">
        <v>4555</v>
      </c>
      <c r="E14339" s="7">
        <v>45805.966168981482</v>
      </c>
      <c r="F14339" s="29" t="s">
        <v>4553</v>
      </c>
      <c r="G14339" s="7">
        <v>45805.966168981482</v>
      </c>
    </row>
    <row r="14340" spans="1:7" x14ac:dyDescent="0.25">
      <c r="A14340" s="29" t="s">
        <v>18310</v>
      </c>
      <c r="B14340" s="29" t="s">
        <v>13147</v>
      </c>
      <c r="C14340" s="29" t="s">
        <v>4556</v>
      </c>
      <c r="D14340" s="29" t="s">
        <v>4555</v>
      </c>
      <c r="E14340" s="7">
        <v>45805.966192129628</v>
      </c>
      <c r="F14340" s="29" t="s">
        <v>4553</v>
      </c>
      <c r="G14340" s="7">
        <v>45805.966192129628</v>
      </c>
    </row>
    <row r="14341" spans="1:7" x14ac:dyDescent="0.25">
      <c r="A14341" s="29" t="s">
        <v>18311</v>
      </c>
      <c r="B14341" s="29" t="s">
        <v>13149</v>
      </c>
      <c r="C14341" s="29" t="s">
        <v>4556</v>
      </c>
      <c r="D14341" s="29" t="s">
        <v>4555</v>
      </c>
      <c r="E14341" s="7">
        <v>45805.966238425928</v>
      </c>
      <c r="F14341" s="29" t="s">
        <v>4553</v>
      </c>
      <c r="G14341" s="7">
        <v>45805.966238425928</v>
      </c>
    </row>
    <row r="14342" spans="1:7" x14ac:dyDescent="0.25">
      <c r="A14342" s="29" t="s">
        <v>18312</v>
      </c>
      <c r="B14342" s="29" t="s">
        <v>13176</v>
      </c>
      <c r="C14342" s="29" t="s">
        <v>4556</v>
      </c>
      <c r="D14342" s="29" t="s">
        <v>4555</v>
      </c>
      <c r="E14342" s="7">
        <v>45805.966261574074</v>
      </c>
      <c r="F14342" s="29" t="s">
        <v>4553</v>
      </c>
      <c r="G14342" s="7">
        <v>45805.966261574074</v>
      </c>
    </row>
    <row r="14343" spans="1:7" x14ac:dyDescent="0.25">
      <c r="A14343" s="29" t="s">
        <v>18313</v>
      </c>
      <c r="B14343" s="29" t="s">
        <v>13178</v>
      </c>
      <c r="C14343" s="29" t="s">
        <v>4556</v>
      </c>
      <c r="D14343" s="29" t="s">
        <v>4555</v>
      </c>
      <c r="E14343" s="7">
        <v>45805.966319444444</v>
      </c>
      <c r="F14343" s="29" t="s">
        <v>4553</v>
      </c>
      <c r="G14343" s="7">
        <v>45805.966319444444</v>
      </c>
    </row>
    <row r="14344" spans="1:7" x14ac:dyDescent="0.25">
      <c r="A14344" s="29" t="s">
        <v>18314</v>
      </c>
      <c r="B14344" s="29" t="s">
        <v>13180</v>
      </c>
      <c r="C14344" s="29" t="s">
        <v>4556</v>
      </c>
      <c r="D14344" s="29" t="s">
        <v>4555</v>
      </c>
      <c r="E14344" s="7">
        <v>45805.96634259259</v>
      </c>
      <c r="F14344" s="29" t="s">
        <v>4553</v>
      </c>
      <c r="G14344" s="7">
        <v>45805.96634259259</v>
      </c>
    </row>
    <row r="14345" spans="1:7" x14ac:dyDescent="0.25">
      <c r="A14345" s="29" t="s">
        <v>18315</v>
      </c>
      <c r="B14345" s="29" t="s">
        <v>13182</v>
      </c>
      <c r="C14345" s="29" t="s">
        <v>4556</v>
      </c>
      <c r="D14345" s="29" t="s">
        <v>4555</v>
      </c>
      <c r="E14345" s="7">
        <v>45805.966377314813</v>
      </c>
      <c r="F14345" s="29" t="s">
        <v>4553</v>
      </c>
      <c r="G14345" s="7">
        <v>45805.966377314813</v>
      </c>
    </row>
    <row r="14346" spans="1:7" x14ac:dyDescent="0.25">
      <c r="A14346" s="29" t="s">
        <v>18316</v>
      </c>
      <c r="B14346" s="29" t="s">
        <v>13184</v>
      </c>
      <c r="C14346" s="29" t="s">
        <v>4556</v>
      </c>
      <c r="D14346" s="29" t="s">
        <v>4555</v>
      </c>
      <c r="E14346" s="7">
        <v>45805.966400462959</v>
      </c>
      <c r="F14346" s="29" t="s">
        <v>4553</v>
      </c>
      <c r="G14346" s="7">
        <v>45805.966400462959</v>
      </c>
    </row>
    <row r="14347" spans="1:7" x14ac:dyDescent="0.25">
      <c r="A14347" s="29" t="s">
        <v>18317</v>
      </c>
      <c r="B14347" s="29" t="s">
        <v>13186</v>
      </c>
      <c r="C14347" s="29" t="s">
        <v>4556</v>
      </c>
      <c r="D14347" s="29" t="s">
        <v>4555</v>
      </c>
      <c r="E14347" s="7">
        <v>45805.966435185182</v>
      </c>
      <c r="F14347" s="29" t="s">
        <v>4553</v>
      </c>
      <c r="G14347" s="7">
        <v>45805.966435185182</v>
      </c>
    </row>
    <row r="14348" spans="1:7" x14ac:dyDescent="0.25">
      <c r="A14348" s="29" t="s">
        <v>18318</v>
      </c>
      <c r="B14348" s="29" t="s">
        <v>13188</v>
      </c>
      <c r="C14348" s="29" t="s">
        <v>4556</v>
      </c>
      <c r="D14348" s="29" t="s">
        <v>4555</v>
      </c>
      <c r="E14348" s="7">
        <v>45805.966446759259</v>
      </c>
      <c r="F14348" s="29" t="s">
        <v>4553</v>
      </c>
      <c r="G14348" s="7">
        <v>45805.966446759259</v>
      </c>
    </row>
    <row r="14349" spans="1:7" x14ac:dyDescent="0.25">
      <c r="A14349" s="29" t="s">
        <v>18319</v>
      </c>
      <c r="B14349" s="29" t="s">
        <v>13190</v>
      </c>
      <c r="C14349" s="29" t="s">
        <v>4556</v>
      </c>
      <c r="D14349" s="29" t="s">
        <v>4555</v>
      </c>
      <c r="E14349" s="7">
        <v>45805.966493055559</v>
      </c>
      <c r="F14349" s="29" t="s">
        <v>4553</v>
      </c>
      <c r="G14349" s="7">
        <v>45805.966493055559</v>
      </c>
    </row>
    <row r="14350" spans="1:7" x14ac:dyDescent="0.25">
      <c r="A14350" s="29" t="s">
        <v>18320</v>
      </c>
      <c r="B14350" s="29" t="s">
        <v>13192</v>
      </c>
      <c r="C14350" s="29" t="s">
        <v>4556</v>
      </c>
      <c r="D14350" s="29" t="s">
        <v>4555</v>
      </c>
      <c r="E14350" s="7">
        <v>45805.966504629629</v>
      </c>
      <c r="F14350" s="29" t="s">
        <v>4553</v>
      </c>
      <c r="G14350" s="7">
        <v>45805.966504629629</v>
      </c>
    </row>
    <row r="14351" spans="1:7" x14ac:dyDescent="0.25">
      <c r="A14351" s="29" t="s">
        <v>18321</v>
      </c>
      <c r="B14351" s="29" t="s">
        <v>13194</v>
      </c>
      <c r="C14351" s="29" t="s">
        <v>4556</v>
      </c>
      <c r="D14351" s="29" t="s">
        <v>4555</v>
      </c>
      <c r="E14351" s="7">
        <v>45805.966585648152</v>
      </c>
      <c r="F14351" s="29" t="s">
        <v>4553</v>
      </c>
      <c r="G14351" s="7">
        <v>45805.966585648152</v>
      </c>
    </row>
    <row r="14352" spans="1:7" x14ac:dyDescent="0.25">
      <c r="A14352" s="29" t="s">
        <v>18322</v>
      </c>
      <c r="B14352" s="29" t="s">
        <v>13196</v>
      </c>
      <c r="C14352" s="29" t="s">
        <v>4556</v>
      </c>
      <c r="D14352" s="29" t="s">
        <v>4555</v>
      </c>
      <c r="E14352" s="7">
        <v>45805.966597222221</v>
      </c>
      <c r="F14352" s="29" t="s">
        <v>4553</v>
      </c>
      <c r="G14352" s="7">
        <v>45805.966597222221</v>
      </c>
    </row>
    <row r="14353" spans="1:7" x14ac:dyDescent="0.25">
      <c r="A14353" s="29" t="s">
        <v>18323</v>
      </c>
      <c r="B14353" s="29" t="s">
        <v>13198</v>
      </c>
      <c r="C14353" s="29" t="s">
        <v>4556</v>
      </c>
      <c r="D14353" s="29" t="s">
        <v>4555</v>
      </c>
      <c r="E14353" s="7">
        <v>45805.966643518521</v>
      </c>
      <c r="F14353" s="29" t="s">
        <v>4553</v>
      </c>
      <c r="G14353" s="7">
        <v>45805.966643518521</v>
      </c>
    </row>
    <row r="14354" spans="1:7" x14ac:dyDescent="0.25">
      <c r="A14354" s="29" t="s">
        <v>18324</v>
      </c>
      <c r="B14354" s="29" t="s">
        <v>13200</v>
      </c>
      <c r="C14354" s="29" t="s">
        <v>4556</v>
      </c>
      <c r="D14354" s="29" t="s">
        <v>4555</v>
      </c>
      <c r="E14354" s="7">
        <v>45805.96665509259</v>
      </c>
      <c r="F14354" s="29" t="s">
        <v>4553</v>
      </c>
      <c r="G14354" s="7">
        <v>45805.96665509259</v>
      </c>
    </row>
    <row r="14355" spans="1:7" x14ac:dyDescent="0.25">
      <c r="A14355" s="29" t="s">
        <v>18325</v>
      </c>
      <c r="B14355" s="29" t="s">
        <v>13202</v>
      </c>
      <c r="C14355" s="29" t="s">
        <v>4556</v>
      </c>
      <c r="D14355" s="29" t="s">
        <v>4555</v>
      </c>
      <c r="E14355" s="7">
        <v>45805.96670138889</v>
      </c>
      <c r="F14355" s="29" t="s">
        <v>4553</v>
      </c>
      <c r="G14355" s="7">
        <v>45805.96670138889</v>
      </c>
    </row>
    <row r="14356" spans="1:7" x14ac:dyDescent="0.25">
      <c r="A14356" s="29" t="s">
        <v>18326</v>
      </c>
      <c r="B14356" s="29" t="s">
        <v>13204</v>
      </c>
      <c r="C14356" s="29" t="s">
        <v>4556</v>
      </c>
      <c r="D14356" s="29" t="s">
        <v>4555</v>
      </c>
      <c r="E14356" s="7">
        <v>45805.966736111113</v>
      </c>
      <c r="F14356" s="29" t="s">
        <v>4553</v>
      </c>
      <c r="G14356" s="7">
        <v>45805.966736111113</v>
      </c>
    </row>
    <row r="14357" spans="1:7" x14ac:dyDescent="0.25">
      <c r="A14357" s="29" t="s">
        <v>18327</v>
      </c>
      <c r="B14357" s="29" t="s">
        <v>13206</v>
      </c>
      <c r="C14357" s="29" t="s">
        <v>4556</v>
      </c>
      <c r="D14357" s="29" t="s">
        <v>4555</v>
      </c>
      <c r="E14357" s="7">
        <v>45805.966782407406</v>
      </c>
      <c r="F14357" s="29" t="s">
        <v>4553</v>
      </c>
      <c r="G14357" s="7">
        <v>45805.966782407406</v>
      </c>
    </row>
    <row r="14358" spans="1:7" x14ac:dyDescent="0.25">
      <c r="A14358" s="29" t="s">
        <v>18328</v>
      </c>
      <c r="B14358" s="29" t="s">
        <v>13208</v>
      </c>
      <c r="C14358" s="29" t="s">
        <v>4556</v>
      </c>
      <c r="D14358" s="29" t="s">
        <v>4555</v>
      </c>
      <c r="E14358" s="7">
        <v>45805.966805555552</v>
      </c>
      <c r="F14358" s="29" t="s">
        <v>4553</v>
      </c>
      <c r="G14358" s="7">
        <v>45805.966805555552</v>
      </c>
    </row>
    <row r="14359" spans="1:7" x14ac:dyDescent="0.25">
      <c r="A14359" s="29" t="s">
        <v>18329</v>
      </c>
      <c r="B14359" s="29" t="s">
        <v>13210</v>
      </c>
      <c r="C14359" s="29" t="s">
        <v>4556</v>
      </c>
      <c r="D14359" s="29" t="s">
        <v>4555</v>
      </c>
      <c r="E14359" s="7">
        <v>45805.966851851852</v>
      </c>
      <c r="F14359" s="29" t="s">
        <v>4553</v>
      </c>
      <c r="G14359" s="7">
        <v>45805.966851851852</v>
      </c>
    </row>
    <row r="14360" spans="1:7" x14ac:dyDescent="0.25">
      <c r="A14360" s="29" t="s">
        <v>18330</v>
      </c>
      <c r="B14360" s="29" t="s">
        <v>13151</v>
      </c>
      <c r="C14360" s="29" t="s">
        <v>4556</v>
      </c>
      <c r="D14360" s="29" t="s">
        <v>4555</v>
      </c>
      <c r="E14360" s="7">
        <v>45805.966874999998</v>
      </c>
      <c r="F14360" s="29" t="s">
        <v>4553</v>
      </c>
      <c r="G14360" s="7">
        <v>45805.966874999998</v>
      </c>
    </row>
    <row r="14361" spans="1:7" x14ac:dyDescent="0.25">
      <c r="A14361" s="29" t="s">
        <v>18331</v>
      </c>
      <c r="B14361" s="29" t="s">
        <v>13153</v>
      </c>
      <c r="C14361" s="29" t="s">
        <v>4556</v>
      </c>
      <c r="D14361" s="29" t="s">
        <v>4555</v>
      </c>
      <c r="E14361" s="7">
        <v>45805.966932870368</v>
      </c>
      <c r="F14361" s="29" t="s">
        <v>4553</v>
      </c>
      <c r="G14361" s="7">
        <v>45805.966932870368</v>
      </c>
    </row>
    <row r="14362" spans="1:7" x14ac:dyDescent="0.25">
      <c r="A14362" s="29" t="s">
        <v>18332</v>
      </c>
      <c r="B14362" s="29" t="s">
        <v>13155</v>
      </c>
      <c r="C14362" s="29" t="s">
        <v>4556</v>
      </c>
      <c r="D14362" s="29" t="s">
        <v>4555</v>
      </c>
      <c r="E14362" s="7">
        <v>45805.966956018521</v>
      </c>
      <c r="F14362" s="29" t="s">
        <v>4553</v>
      </c>
      <c r="G14362" s="7">
        <v>45805.966956018521</v>
      </c>
    </row>
    <row r="14363" spans="1:7" x14ac:dyDescent="0.25">
      <c r="A14363" s="29" t="s">
        <v>18333</v>
      </c>
      <c r="B14363" s="29" t="s">
        <v>13157</v>
      </c>
      <c r="C14363" s="29" t="s">
        <v>4556</v>
      </c>
      <c r="D14363" s="29" t="s">
        <v>4555</v>
      </c>
      <c r="E14363" s="7">
        <v>45805.967002314814</v>
      </c>
      <c r="F14363" s="29" t="s">
        <v>4553</v>
      </c>
      <c r="G14363" s="7">
        <v>45805.967002314814</v>
      </c>
    </row>
    <row r="14364" spans="1:7" x14ac:dyDescent="0.25">
      <c r="A14364" s="29" t="s">
        <v>18334</v>
      </c>
      <c r="B14364" s="29" t="s">
        <v>13159</v>
      </c>
      <c r="C14364" s="29" t="s">
        <v>4556</v>
      </c>
      <c r="D14364" s="29" t="s">
        <v>4555</v>
      </c>
      <c r="E14364" s="7">
        <v>45805.967037037037</v>
      </c>
      <c r="F14364" s="29" t="s">
        <v>4553</v>
      </c>
      <c r="G14364" s="7">
        <v>45805.967037037037</v>
      </c>
    </row>
    <row r="14365" spans="1:7" x14ac:dyDescent="0.25">
      <c r="A14365" s="29" t="s">
        <v>18335</v>
      </c>
      <c r="B14365" s="29" t="s">
        <v>13161</v>
      </c>
      <c r="C14365" s="29" t="s">
        <v>4556</v>
      </c>
      <c r="D14365" s="29" t="s">
        <v>4555</v>
      </c>
      <c r="E14365" s="7">
        <v>45805.967106481483</v>
      </c>
      <c r="F14365" s="29" t="s">
        <v>4553</v>
      </c>
      <c r="G14365" s="7">
        <v>45805.967106481483</v>
      </c>
    </row>
    <row r="14366" spans="1:7" x14ac:dyDescent="0.25">
      <c r="A14366" s="29" t="s">
        <v>18336</v>
      </c>
      <c r="B14366" s="29" t="s">
        <v>13163</v>
      </c>
      <c r="C14366" s="29" t="s">
        <v>4556</v>
      </c>
      <c r="D14366" s="29" t="s">
        <v>4555</v>
      </c>
      <c r="E14366" s="7">
        <v>45805.967129629629</v>
      </c>
      <c r="F14366" s="29" t="s">
        <v>4553</v>
      </c>
      <c r="G14366" s="7">
        <v>45805.967129629629</v>
      </c>
    </row>
    <row r="14367" spans="1:7" x14ac:dyDescent="0.25">
      <c r="A14367" s="29" t="s">
        <v>18337</v>
      </c>
      <c r="B14367" s="29" t="s">
        <v>13165</v>
      </c>
      <c r="C14367" s="29" t="s">
        <v>4556</v>
      </c>
      <c r="D14367" s="29" t="s">
        <v>4555</v>
      </c>
      <c r="E14367" s="7">
        <v>45805.967199074075</v>
      </c>
      <c r="F14367" s="29" t="s">
        <v>4553</v>
      </c>
      <c r="G14367" s="7">
        <v>45805.967199074075</v>
      </c>
    </row>
    <row r="14368" spans="1:7" x14ac:dyDescent="0.25">
      <c r="A14368" s="29" t="s">
        <v>18338</v>
      </c>
      <c r="B14368" s="29" t="s">
        <v>13167</v>
      </c>
      <c r="C14368" s="29" t="s">
        <v>4556</v>
      </c>
      <c r="D14368" s="29" t="s">
        <v>4555</v>
      </c>
      <c r="E14368" s="7">
        <v>45805.967222222222</v>
      </c>
      <c r="F14368" s="29" t="s">
        <v>4553</v>
      </c>
      <c r="G14368" s="7">
        <v>45805.967222222222</v>
      </c>
    </row>
    <row r="14369" spans="1:7" x14ac:dyDescent="0.25">
      <c r="A14369" s="29" t="s">
        <v>18339</v>
      </c>
      <c r="B14369" s="29" t="s">
        <v>13170</v>
      </c>
      <c r="C14369" s="29" t="s">
        <v>4556</v>
      </c>
      <c r="D14369" s="29" t="s">
        <v>4555</v>
      </c>
      <c r="E14369" s="7">
        <v>45805.967268518521</v>
      </c>
      <c r="F14369" s="29" t="s">
        <v>4553</v>
      </c>
      <c r="G14369" s="7">
        <v>45805.967268518521</v>
      </c>
    </row>
    <row r="14370" spans="1:7" x14ac:dyDescent="0.25">
      <c r="A14370" s="29" t="s">
        <v>18340</v>
      </c>
      <c r="B14370" s="29" t="s">
        <v>13172</v>
      </c>
      <c r="C14370" s="29" t="s">
        <v>4556</v>
      </c>
      <c r="D14370" s="29" t="s">
        <v>4555</v>
      </c>
      <c r="E14370" s="7">
        <v>45805.967268518521</v>
      </c>
      <c r="F14370" s="29" t="s">
        <v>4553</v>
      </c>
      <c r="G14370" s="7">
        <v>45805.967268518521</v>
      </c>
    </row>
    <row r="14371" spans="1:7" x14ac:dyDescent="0.25">
      <c r="A14371" s="29" t="s">
        <v>18341</v>
      </c>
      <c r="B14371" s="29" t="s">
        <v>13174</v>
      </c>
      <c r="C14371" s="29" t="s">
        <v>4556</v>
      </c>
      <c r="D14371" s="29" t="s">
        <v>4555</v>
      </c>
      <c r="E14371" s="7">
        <v>45805.967314814814</v>
      </c>
      <c r="F14371" s="29" t="s">
        <v>4553</v>
      </c>
      <c r="G14371" s="7">
        <v>45805.967314814814</v>
      </c>
    </row>
    <row r="14372" spans="1:7" x14ac:dyDescent="0.25">
      <c r="A14372" s="29" t="s">
        <v>18342</v>
      </c>
      <c r="B14372" s="29" t="s">
        <v>17344</v>
      </c>
      <c r="C14372" s="29" t="s">
        <v>4556</v>
      </c>
      <c r="D14372" s="29" t="s">
        <v>4557</v>
      </c>
      <c r="E14372" s="7">
        <v>45805.968287037038</v>
      </c>
      <c r="F14372" s="29" t="s">
        <v>4553</v>
      </c>
      <c r="G14372" s="7">
        <v>45805.968287037038</v>
      </c>
    </row>
    <row r="14373" spans="1:7" x14ac:dyDescent="0.25">
      <c r="A14373" s="29" t="s">
        <v>18343</v>
      </c>
      <c r="B14373" s="29" t="s">
        <v>9764</v>
      </c>
      <c r="C14373" s="29" t="s">
        <v>4566</v>
      </c>
      <c r="D14373" s="29" t="s">
        <v>84</v>
      </c>
      <c r="E14373" s="7">
        <v>45805.97760416667</v>
      </c>
      <c r="F14373" s="29" t="s">
        <v>4553</v>
      </c>
      <c r="G14373" s="7">
        <v>45805.97760416667</v>
      </c>
    </row>
    <row r="14374" spans="1:7" x14ac:dyDescent="0.25">
      <c r="A14374" s="29" t="s">
        <v>18344</v>
      </c>
      <c r="B14374" s="29" t="s">
        <v>3530</v>
      </c>
      <c r="C14374" s="29" t="s">
        <v>4566</v>
      </c>
      <c r="D14374" s="29" t="s">
        <v>146</v>
      </c>
      <c r="E14374" s="7">
        <v>45805.977407407408</v>
      </c>
      <c r="F14374" s="29" t="s">
        <v>4553</v>
      </c>
      <c r="G14374" s="7">
        <v>45805.977407407408</v>
      </c>
    </row>
    <row r="14375" spans="1:7" x14ac:dyDescent="0.25">
      <c r="A14375" s="29" t="s">
        <v>18342</v>
      </c>
      <c r="B14375" s="29" t="s">
        <v>17344</v>
      </c>
      <c r="C14375" s="29" t="s">
        <v>4556</v>
      </c>
      <c r="D14375" s="29" t="s">
        <v>4557</v>
      </c>
      <c r="E14375" s="7">
        <v>45805.968287037038</v>
      </c>
      <c r="F14375" s="29" t="s">
        <v>4553</v>
      </c>
      <c r="G14375" s="7">
        <v>45805.968287037038</v>
      </c>
    </row>
    <row r="14376" spans="1:7" x14ac:dyDescent="0.25">
      <c r="A14376" s="29" t="s">
        <v>18343</v>
      </c>
      <c r="B14376" s="29" t="s">
        <v>9764</v>
      </c>
      <c r="C14376" s="29" t="s">
        <v>4566</v>
      </c>
      <c r="D14376" s="29" t="s">
        <v>84</v>
      </c>
      <c r="E14376" s="7">
        <v>45805.97760416667</v>
      </c>
      <c r="F14376" s="29" t="s">
        <v>4553</v>
      </c>
      <c r="G14376" s="7">
        <v>45805.97760416667</v>
      </c>
    </row>
    <row r="14377" spans="1:7" x14ac:dyDescent="0.25">
      <c r="A14377" s="29" t="s">
        <v>18344</v>
      </c>
      <c r="B14377" s="29" t="s">
        <v>3530</v>
      </c>
      <c r="C14377" s="29" t="s">
        <v>4566</v>
      </c>
      <c r="D14377" s="29" t="s">
        <v>146</v>
      </c>
      <c r="E14377" s="7">
        <v>45805.977407407408</v>
      </c>
      <c r="F14377" s="29" t="s">
        <v>4553</v>
      </c>
      <c r="G14377" s="7">
        <v>45805.977407407408</v>
      </c>
    </row>
    <row r="14378" spans="1:7" x14ac:dyDescent="0.25">
      <c r="A14378" s="29" t="s">
        <v>18345</v>
      </c>
      <c r="B14378" s="29" t="s">
        <v>2570</v>
      </c>
      <c r="C14378" s="29" t="s">
        <v>4566</v>
      </c>
      <c r="D14378" s="29" t="s">
        <v>271</v>
      </c>
      <c r="E14378" s="7">
        <v>45805.988634259258</v>
      </c>
      <c r="F14378" s="29" t="s">
        <v>4553</v>
      </c>
      <c r="G14378" s="7">
        <v>45805.988634259258</v>
      </c>
    </row>
    <row r="14379" spans="1:7" x14ac:dyDescent="0.25">
      <c r="A14379" s="29" t="s">
        <v>18346</v>
      </c>
      <c r="B14379" s="29" t="s">
        <v>13725</v>
      </c>
      <c r="C14379" s="29" t="s">
        <v>4559</v>
      </c>
      <c r="D14379" s="29" t="s">
        <v>73</v>
      </c>
      <c r="E14379" s="7">
        <v>45805.99428240741</v>
      </c>
      <c r="F14379" s="29" t="s">
        <v>4553</v>
      </c>
      <c r="G14379" s="7">
        <v>45805.99428240741</v>
      </c>
    </row>
    <row r="14380" spans="1:7" x14ac:dyDescent="0.25">
      <c r="A14380" s="29" t="s">
        <v>18347</v>
      </c>
      <c r="B14380" s="29" t="s">
        <v>13625</v>
      </c>
      <c r="C14380" s="29" t="s">
        <v>4559</v>
      </c>
      <c r="D14380" s="29" t="s">
        <v>73</v>
      </c>
      <c r="E14380" s="7">
        <v>45805.994618055556</v>
      </c>
      <c r="F14380" s="29" t="s">
        <v>4553</v>
      </c>
      <c r="G14380" s="7">
        <v>45805.994618055556</v>
      </c>
    </row>
    <row r="14381" spans="1:7" x14ac:dyDescent="0.25">
      <c r="A14381" s="29" t="s">
        <v>18348</v>
      </c>
      <c r="B14381" s="29" t="s">
        <v>13652</v>
      </c>
      <c r="C14381" s="29" t="s">
        <v>4559</v>
      </c>
      <c r="D14381" s="29" t="s">
        <v>73</v>
      </c>
      <c r="E14381" s="7">
        <v>45805.99496527778</v>
      </c>
      <c r="F14381" s="29" t="s">
        <v>4553</v>
      </c>
      <c r="G14381" s="7">
        <v>45805.99496527778</v>
      </c>
    </row>
    <row r="14382" spans="1:7" x14ac:dyDescent="0.25">
      <c r="A14382" s="29" t="s">
        <v>18349</v>
      </c>
      <c r="B14382" s="29" t="s">
        <v>12824</v>
      </c>
      <c r="C14382" s="29" t="s">
        <v>4559</v>
      </c>
      <c r="D14382" s="29" t="s">
        <v>73</v>
      </c>
      <c r="E14382" s="7">
        <v>45805.99523148148</v>
      </c>
      <c r="F14382" s="29" t="s">
        <v>4553</v>
      </c>
      <c r="G14382" s="7">
        <v>45805.99523148148</v>
      </c>
    </row>
    <row r="14383" spans="1:7" x14ac:dyDescent="0.25">
      <c r="A14383" s="29" t="s">
        <v>18350</v>
      </c>
      <c r="B14383" s="29" t="s">
        <v>15153</v>
      </c>
      <c r="C14383" s="29" t="s">
        <v>4556</v>
      </c>
      <c r="D14383" s="29" t="s">
        <v>4572</v>
      </c>
      <c r="E14383" s="7">
        <v>45805.997465277775</v>
      </c>
      <c r="F14383" s="29" t="s">
        <v>4553</v>
      </c>
      <c r="G14383" s="7">
        <v>45805.997465277775</v>
      </c>
    </row>
    <row r="14384" spans="1:7" x14ac:dyDescent="0.25">
      <c r="A14384" s="29" t="s">
        <v>18351</v>
      </c>
      <c r="B14384" s="29" t="s">
        <v>15151</v>
      </c>
      <c r="C14384" s="29" t="s">
        <v>4556</v>
      </c>
      <c r="D14384" s="29" t="s">
        <v>4572</v>
      </c>
      <c r="E14384" s="7">
        <v>45805.997511574074</v>
      </c>
      <c r="F14384" s="29" t="s">
        <v>4553</v>
      </c>
      <c r="G14384" s="7">
        <v>45805.997511574074</v>
      </c>
    </row>
    <row r="14385" spans="1:7" x14ac:dyDescent="0.25">
      <c r="A14385" s="29" t="s">
        <v>18352</v>
      </c>
      <c r="B14385" s="29" t="s">
        <v>15155</v>
      </c>
      <c r="C14385" s="29" t="s">
        <v>4556</v>
      </c>
      <c r="D14385" s="29" t="s">
        <v>4572</v>
      </c>
      <c r="E14385" s="7">
        <v>45805.997581018521</v>
      </c>
      <c r="F14385" s="29" t="s">
        <v>4553</v>
      </c>
      <c r="G14385" s="7">
        <v>45805.997581018521</v>
      </c>
    </row>
    <row r="14386" spans="1:7" x14ac:dyDescent="0.25">
      <c r="A14386" s="29" t="s">
        <v>18353</v>
      </c>
      <c r="B14386" s="29" t="s">
        <v>10967</v>
      </c>
      <c r="C14386" s="29" t="s">
        <v>4559</v>
      </c>
      <c r="D14386" s="29" t="s">
        <v>313</v>
      </c>
      <c r="E14386" s="7">
        <v>45805.997094907405</v>
      </c>
      <c r="F14386" s="29" t="s">
        <v>4553</v>
      </c>
      <c r="G14386" s="7">
        <v>45805.997094907405</v>
      </c>
    </row>
    <row r="14387" spans="1:7" x14ac:dyDescent="0.25">
      <c r="A14387" s="29" t="s">
        <v>18354</v>
      </c>
      <c r="B14387" s="29" t="s">
        <v>10969</v>
      </c>
      <c r="C14387" s="29" t="s">
        <v>4559</v>
      </c>
      <c r="D14387" s="29" t="s">
        <v>313</v>
      </c>
      <c r="E14387" s="7">
        <v>45805.997141203705</v>
      </c>
      <c r="F14387" s="29" t="s">
        <v>4553</v>
      </c>
      <c r="G14387" s="7">
        <v>45805.997141203705</v>
      </c>
    </row>
    <row r="14388" spans="1:7" x14ac:dyDescent="0.25">
      <c r="A14388" s="29" t="s">
        <v>18355</v>
      </c>
      <c r="B14388" s="29" t="s">
        <v>10973</v>
      </c>
      <c r="C14388" s="29" t="s">
        <v>4559</v>
      </c>
      <c r="D14388" s="29" t="s">
        <v>313</v>
      </c>
      <c r="E14388" s="7">
        <v>45805.997175925928</v>
      </c>
      <c r="F14388" s="29" t="s">
        <v>4553</v>
      </c>
      <c r="G14388" s="7">
        <v>45805.997175925928</v>
      </c>
    </row>
    <row r="14389" spans="1:7" x14ac:dyDescent="0.25">
      <c r="A14389" s="29" t="s">
        <v>18356</v>
      </c>
      <c r="B14389" s="29" t="s">
        <v>10975</v>
      </c>
      <c r="C14389" s="29" t="s">
        <v>4559</v>
      </c>
      <c r="D14389" s="29" t="s">
        <v>313</v>
      </c>
      <c r="E14389" s="7">
        <v>45805.997199074074</v>
      </c>
      <c r="F14389" s="29" t="s">
        <v>4553</v>
      </c>
      <c r="G14389" s="7">
        <v>45805.997199074074</v>
      </c>
    </row>
    <row r="14390" spans="1:7" x14ac:dyDescent="0.25">
      <c r="A14390" s="29" t="s">
        <v>18357</v>
      </c>
      <c r="B14390" s="29" t="s">
        <v>10981</v>
      </c>
      <c r="C14390" s="29" t="s">
        <v>4559</v>
      </c>
      <c r="D14390" s="29" t="s">
        <v>313</v>
      </c>
      <c r="E14390" s="7">
        <v>45805.997245370374</v>
      </c>
      <c r="F14390" s="29" t="s">
        <v>4553</v>
      </c>
      <c r="G14390" s="7">
        <v>45805.997245370374</v>
      </c>
    </row>
    <row r="14391" spans="1:7" x14ac:dyDescent="0.25">
      <c r="A14391" s="29" t="s">
        <v>18358</v>
      </c>
      <c r="B14391" s="29" t="s">
        <v>10983</v>
      </c>
      <c r="C14391" s="29" t="s">
        <v>4559</v>
      </c>
      <c r="D14391" s="29" t="s">
        <v>313</v>
      </c>
      <c r="E14391" s="7">
        <v>45805.997303240743</v>
      </c>
      <c r="F14391" s="29" t="s">
        <v>4553</v>
      </c>
      <c r="G14391" s="7">
        <v>45805.997303240743</v>
      </c>
    </row>
    <row r="14392" spans="1:7" x14ac:dyDescent="0.25">
      <c r="A14392" s="29" t="s">
        <v>18359</v>
      </c>
      <c r="B14392" s="29" t="s">
        <v>10985</v>
      </c>
      <c r="C14392" s="29" t="s">
        <v>4559</v>
      </c>
      <c r="D14392" s="29" t="s">
        <v>313</v>
      </c>
      <c r="E14392" s="7">
        <v>45805.997349537036</v>
      </c>
      <c r="F14392" s="29" t="s">
        <v>4553</v>
      </c>
      <c r="G14392" s="7">
        <v>45805.997349537036</v>
      </c>
    </row>
    <row r="14393" spans="1:7" x14ac:dyDescent="0.25">
      <c r="A14393" s="29" t="s">
        <v>18360</v>
      </c>
      <c r="B14393" s="29" t="s">
        <v>10987</v>
      </c>
      <c r="C14393" s="29" t="s">
        <v>4559</v>
      </c>
      <c r="D14393" s="29" t="s">
        <v>313</v>
      </c>
      <c r="E14393" s="7">
        <v>45805.997384259259</v>
      </c>
      <c r="F14393" s="29" t="s">
        <v>4553</v>
      </c>
      <c r="G14393" s="7">
        <v>45805.997384259259</v>
      </c>
    </row>
    <row r="14394" spans="1:7" x14ac:dyDescent="0.25">
      <c r="A14394" s="29" t="s">
        <v>18361</v>
      </c>
      <c r="B14394" s="29" t="s">
        <v>10991</v>
      </c>
      <c r="C14394" s="29" t="s">
        <v>4559</v>
      </c>
      <c r="D14394" s="29" t="s">
        <v>313</v>
      </c>
      <c r="E14394" s="7">
        <v>45805.997430555559</v>
      </c>
      <c r="F14394" s="29" t="s">
        <v>4553</v>
      </c>
      <c r="G14394" s="7">
        <v>45805.997430555559</v>
      </c>
    </row>
    <row r="14395" spans="1:7" x14ac:dyDescent="0.25">
      <c r="A14395" s="29" t="s">
        <v>18362</v>
      </c>
      <c r="B14395" s="29" t="s">
        <v>10993</v>
      </c>
      <c r="C14395" s="29" t="s">
        <v>4559</v>
      </c>
      <c r="D14395" s="29" t="s">
        <v>313</v>
      </c>
      <c r="E14395" s="7">
        <v>45805.997465277775</v>
      </c>
      <c r="F14395" s="29" t="s">
        <v>4553</v>
      </c>
      <c r="G14395" s="7">
        <v>45805.997465277775</v>
      </c>
    </row>
    <row r="14396" spans="1:7" x14ac:dyDescent="0.25">
      <c r="A14396" s="29" t="s">
        <v>18363</v>
      </c>
      <c r="B14396" s="29" t="s">
        <v>10995</v>
      </c>
      <c r="C14396" s="29" t="s">
        <v>4559</v>
      </c>
      <c r="D14396" s="29" t="s">
        <v>313</v>
      </c>
      <c r="E14396" s="7">
        <v>45805.997511574074</v>
      </c>
      <c r="F14396" s="29" t="s">
        <v>4553</v>
      </c>
      <c r="G14396" s="7">
        <v>45805.997511574074</v>
      </c>
    </row>
    <row r="14397" spans="1:7" x14ac:dyDescent="0.25">
      <c r="A14397" s="29" t="s">
        <v>18364</v>
      </c>
      <c r="B14397" s="29" t="s">
        <v>11001</v>
      </c>
      <c r="C14397" s="29" t="s">
        <v>4559</v>
      </c>
      <c r="D14397" s="29" t="s">
        <v>313</v>
      </c>
      <c r="E14397" s="7">
        <v>45805.997557870367</v>
      </c>
      <c r="F14397" s="29" t="s">
        <v>4553</v>
      </c>
      <c r="G14397" s="7">
        <v>45805.997557870367</v>
      </c>
    </row>
    <row r="14398" spans="1:7" x14ac:dyDescent="0.25">
      <c r="A14398" s="29" t="s">
        <v>18365</v>
      </c>
      <c r="B14398" s="29" t="s">
        <v>11003</v>
      </c>
      <c r="C14398" s="29" t="s">
        <v>4559</v>
      </c>
      <c r="D14398" s="29" t="s">
        <v>313</v>
      </c>
      <c r="E14398" s="7">
        <v>45805.99759259259</v>
      </c>
      <c r="F14398" s="29" t="s">
        <v>4553</v>
      </c>
      <c r="G14398" s="7">
        <v>45805.99759259259</v>
      </c>
    </row>
    <row r="14399" spans="1:7" x14ac:dyDescent="0.25">
      <c r="A14399" s="29" t="s">
        <v>18366</v>
      </c>
      <c r="B14399" s="29" t="s">
        <v>11007</v>
      </c>
      <c r="C14399" s="29" t="s">
        <v>4559</v>
      </c>
      <c r="D14399" s="29" t="s">
        <v>313</v>
      </c>
      <c r="E14399" s="7">
        <v>45805.997627314813</v>
      </c>
      <c r="F14399" s="29" t="s">
        <v>4553</v>
      </c>
      <c r="G14399" s="7">
        <v>45805.997627314813</v>
      </c>
    </row>
    <row r="14400" spans="1:7" x14ac:dyDescent="0.25">
      <c r="A14400" s="29" t="s">
        <v>18367</v>
      </c>
      <c r="B14400" s="29" t="s">
        <v>11009</v>
      </c>
      <c r="C14400" s="29" t="s">
        <v>4559</v>
      </c>
      <c r="D14400" s="29" t="s">
        <v>313</v>
      </c>
      <c r="E14400" s="7">
        <v>45805.997673611113</v>
      </c>
      <c r="F14400" s="29" t="s">
        <v>4553</v>
      </c>
      <c r="G14400" s="7">
        <v>45805.997673611113</v>
      </c>
    </row>
    <row r="14401" spans="1:7" x14ac:dyDescent="0.25">
      <c r="A14401" s="29" t="s">
        <v>18368</v>
      </c>
      <c r="B14401" s="29" t="s">
        <v>11011</v>
      </c>
      <c r="C14401" s="29" t="s">
        <v>4559</v>
      </c>
      <c r="D14401" s="29" t="s">
        <v>313</v>
      </c>
      <c r="E14401" s="7">
        <v>45805.997708333336</v>
      </c>
      <c r="F14401" s="29" t="s">
        <v>4553</v>
      </c>
      <c r="G14401" s="7">
        <v>45805.997708333336</v>
      </c>
    </row>
    <row r="14402" spans="1:7" x14ac:dyDescent="0.25">
      <c r="A14402" s="29" t="s">
        <v>18369</v>
      </c>
      <c r="B14402" s="29" t="s">
        <v>11013</v>
      </c>
      <c r="C14402" s="29" t="s">
        <v>4559</v>
      </c>
      <c r="D14402" s="29" t="s">
        <v>313</v>
      </c>
      <c r="E14402" s="7">
        <v>45805.997743055559</v>
      </c>
      <c r="F14402" s="29" t="s">
        <v>4553</v>
      </c>
      <c r="G14402" s="7">
        <v>45805.997743055559</v>
      </c>
    </row>
    <row r="14403" spans="1:7" x14ac:dyDescent="0.25">
      <c r="A14403" s="29" t="s">
        <v>18345</v>
      </c>
      <c r="B14403" s="29" t="s">
        <v>2570</v>
      </c>
      <c r="C14403" s="29" t="s">
        <v>4566</v>
      </c>
      <c r="D14403" s="29" t="s">
        <v>271</v>
      </c>
      <c r="E14403" s="7">
        <v>45805.988634259258</v>
      </c>
      <c r="F14403" s="29" t="s">
        <v>4553</v>
      </c>
      <c r="G14403" s="7">
        <v>45805.988634259258</v>
      </c>
    </row>
    <row r="14404" spans="1:7" x14ac:dyDescent="0.25">
      <c r="A14404" s="29" t="s">
        <v>18346</v>
      </c>
      <c r="B14404" s="29" t="s">
        <v>13725</v>
      </c>
      <c r="C14404" s="29" t="s">
        <v>4559</v>
      </c>
      <c r="D14404" s="29" t="s">
        <v>73</v>
      </c>
      <c r="E14404" s="7">
        <v>45805.99428240741</v>
      </c>
      <c r="F14404" s="29" t="s">
        <v>4553</v>
      </c>
      <c r="G14404" s="7">
        <v>45805.99428240741</v>
      </c>
    </row>
    <row r="14405" spans="1:7" x14ac:dyDescent="0.25">
      <c r="A14405" s="29" t="s">
        <v>18347</v>
      </c>
      <c r="B14405" s="29" t="s">
        <v>13625</v>
      </c>
      <c r="C14405" s="29" t="s">
        <v>4559</v>
      </c>
      <c r="D14405" s="29" t="s">
        <v>73</v>
      </c>
      <c r="E14405" s="7">
        <v>45805.994618055556</v>
      </c>
      <c r="F14405" s="29" t="s">
        <v>4553</v>
      </c>
      <c r="G14405" s="7">
        <v>45805.994618055556</v>
      </c>
    </row>
    <row r="14406" spans="1:7" x14ac:dyDescent="0.25">
      <c r="A14406" s="29" t="s">
        <v>18348</v>
      </c>
      <c r="B14406" s="29" t="s">
        <v>13652</v>
      </c>
      <c r="C14406" s="29" t="s">
        <v>4559</v>
      </c>
      <c r="D14406" s="29" t="s">
        <v>73</v>
      </c>
      <c r="E14406" s="7">
        <v>45805.99496527778</v>
      </c>
      <c r="F14406" s="29" t="s">
        <v>4553</v>
      </c>
      <c r="G14406" s="7">
        <v>45805.99496527778</v>
      </c>
    </row>
    <row r="14407" spans="1:7" x14ac:dyDescent="0.25">
      <c r="A14407" s="29" t="s">
        <v>18349</v>
      </c>
      <c r="B14407" s="29" t="s">
        <v>12824</v>
      </c>
      <c r="C14407" s="29" t="s">
        <v>4559</v>
      </c>
      <c r="D14407" s="29" t="s">
        <v>73</v>
      </c>
      <c r="E14407" s="7">
        <v>45805.99523148148</v>
      </c>
      <c r="F14407" s="29" t="s">
        <v>4553</v>
      </c>
      <c r="G14407" s="7">
        <v>45805.99523148148</v>
      </c>
    </row>
    <row r="14408" spans="1:7" x14ac:dyDescent="0.25">
      <c r="A14408" s="29" t="s">
        <v>18350</v>
      </c>
      <c r="B14408" s="29" t="s">
        <v>15153</v>
      </c>
      <c r="C14408" s="29" t="s">
        <v>4556</v>
      </c>
      <c r="D14408" s="29" t="s">
        <v>4572</v>
      </c>
      <c r="E14408" s="7">
        <v>45805.997465277775</v>
      </c>
      <c r="F14408" s="29" t="s">
        <v>4553</v>
      </c>
      <c r="G14408" s="7">
        <v>45805.997465277775</v>
      </c>
    </row>
    <row r="14409" spans="1:7" x14ac:dyDescent="0.25">
      <c r="A14409" s="29" t="s">
        <v>18351</v>
      </c>
      <c r="B14409" s="29" t="s">
        <v>15151</v>
      </c>
      <c r="C14409" s="29" t="s">
        <v>4556</v>
      </c>
      <c r="D14409" s="29" t="s">
        <v>4572</v>
      </c>
      <c r="E14409" s="7">
        <v>45805.997511574074</v>
      </c>
      <c r="F14409" s="29" t="s">
        <v>4553</v>
      </c>
      <c r="G14409" s="7">
        <v>45805.997511574074</v>
      </c>
    </row>
    <row r="14410" spans="1:7" x14ac:dyDescent="0.25">
      <c r="A14410" s="29" t="s">
        <v>18352</v>
      </c>
      <c r="B14410" s="29" t="s">
        <v>15155</v>
      </c>
      <c r="C14410" s="29" t="s">
        <v>4556</v>
      </c>
      <c r="D14410" s="29" t="s">
        <v>4572</v>
      </c>
      <c r="E14410" s="7">
        <v>45805.997581018521</v>
      </c>
      <c r="F14410" s="29" t="s">
        <v>4553</v>
      </c>
      <c r="G14410" s="7">
        <v>45805.997581018521</v>
      </c>
    </row>
    <row r="14411" spans="1:7" x14ac:dyDescent="0.25">
      <c r="A14411" s="29" t="s">
        <v>18353</v>
      </c>
      <c r="B14411" s="29" t="s">
        <v>10967</v>
      </c>
      <c r="C14411" s="29" t="s">
        <v>4559</v>
      </c>
      <c r="D14411" s="29" t="s">
        <v>313</v>
      </c>
      <c r="E14411" s="7">
        <v>45805.997094907405</v>
      </c>
      <c r="F14411" s="29" t="s">
        <v>4553</v>
      </c>
      <c r="G14411" s="7">
        <v>45805.997094907405</v>
      </c>
    </row>
    <row r="14412" spans="1:7" x14ac:dyDescent="0.25">
      <c r="A14412" s="29" t="s">
        <v>18354</v>
      </c>
      <c r="B14412" s="29" t="s">
        <v>10969</v>
      </c>
      <c r="C14412" s="29" t="s">
        <v>4559</v>
      </c>
      <c r="D14412" s="29" t="s">
        <v>313</v>
      </c>
      <c r="E14412" s="7">
        <v>45805.997141203705</v>
      </c>
      <c r="F14412" s="29" t="s">
        <v>4553</v>
      </c>
      <c r="G14412" s="7">
        <v>45805.997141203705</v>
      </c>
    </row>
    <row r="14413" spans="1:7" x14ac:dyDescent="0.25">
      <c r="A14413" s="29" t="s">
        <v>18355</v>
      </c>
      <c r="B14413" s="29" t="s">
        <v>10973</v>
      </c>
      <c r="C14413" s="29" t="s">
        <v>4559</v>
      </c>
      <c r="D14413" s="29" t="s">
        <v>313</v>
      </c>
      <c r="E14413" s="7">
        <v>45805.997175925928</v>
      </c>
      <c r="F14413" s="29" t="s">
        <v>4553</v>
      </c>
      <c r="G14413" s="7">
        <v>45805.997175925928</v>
      </c>
    </row>
    <row r="14414" spans="1:7" x14ac:dyDescent="0.25">
      <c r="A14414" s="29" t="s">
        <v>18356</v>
      </c>
      <c r="B14414" s="29" t="s">
        <v>10975</v>
      </c>
      <c r="C14414" s="29" t="s">
        <v>4559</v>
      </c>
      <c r="D14414" s="29" t="s">
        <v>313</v>
      </c>
      <c r="E14414" s="7">
        <v>45805.997199074074</v>
      </c>
      <c r="F14414" s="29" t="s">
        <v>4553</v>
      </c>
      <c r="G14414" s="7">
        <v>45805.997199074074</v>
      </c>
    </row>
    <row r="14415" spans="1:7" x14ac:dyDescent="0.25">
      <c r="A14415" s="29" t="s">
        <v>18357</v>
      </c>
      <c r="B14415" s="29" t="s">
        <v>10981</v>
      </c>
      <c r="C14415" s="29" t="s">
        <v>4559</v>
      </c>
      <c r="D14415" s="29" t="s">
        <v>313</v>
      </c>
      <c r="E14415" s="7">
        <v>45805.997245370374</v>
      </c>
      <c r="F14415" s="29" t="s">
        <v>4553</v>
      </c>
      <c r="G14415" s="7">
        <v>45805.997245370374</v>
      </c>
    </row>
    <row r="14416" spans="1:7" x14ac:dyDescent="0.25">
      <c r="A14416" s="29" t="s">
        <v>18358</v>
      </c>
      <c r="B14416" s="29" t="s">
        <v>10983</v>
      </c>
      <c r="C14416" s="29" t="s">
        <v>4559</v>
      </c>
      <c r="D14416" s="29" t="s">
        <v>313</v>
      </c>
      <c r="E14416" s="7">
        <v>45805.997303240743</v>
      </c>
      <c r="F14416" s="29" t="s">
        <v>4553</v>
      </c>
      <c r="G14416" s="7">
        <v>45805.997303240743</v>
      </c>
    </row>
    <row r="14417" spans="1:7" x14ac:dyDescent="0.25">
      <c r="A14417" s="29" t="s">
        <v>18359</v>
      </c>
      <c r="B14417" s="29" t="s">
        <v>10985</v>
      </c>
      <c r="C14417" s="29" t="s">
        <v>4559</v>
      </c>
      <c r="D14417" s="29" t="s">
        <v>313</v>
      </c>
      <c r="E14417" s="7">
        <v>45805.997349537036</v>
      </c>
      <c r="F14417" s="29" t="s">
        <v>4553</v>
      </c>
      <c r="G14417" s="7">
        <v>45805.997349537036</v>
      </c>
    </row>
    <row r="14418" spans="1:7" x14ac:dyDescent="0.25">
      <c r="A14418" s="29" t="s">
        <v>18360</v>
      </c>
      <c r="B14418" s="29" t="s">
        <v>10987</v>
      </c>
      <c r="C14418" s="29" t="s">
        <v>4559</v>
      </c>
      <c r="D14418" s="29" t="s">
        <v>313</v>
      </c>
      <c r="E14418" s="7">
        <v>45805.997384259259</v>
      </c>
      <c r="F14418" s="29" t="s">
        <v>4553</v>
      </c>
      <c r="G14418" s="7">
        <v>45805.997384259259</v>
      </c>
    </row>
    <row r="14419" spans="1:7" x14ac:dyDescent="0.25">
      <c r="A14419" s="29" t="s">
        <v>18361</v>
      </c>
      <c r="B14419" s="29" t="s">
        <v>10991</v>
      </c>
      <c r="C14419" s="29" t="s">
        <v>4559</v>
      </c>
      <c r="D14419" s="29" t="s">
        <v>313</v>
      </c>
      <c r="E14419" s="7">
        <v>45805.997430555559</v>
      </c>
      <c r="F14419" s="29" t="s">
        <v>4553</v>
      </c>
      <c r="G14419" s="7">
        <v>45805.997430555559</v>
      </c>
    </row>
    <row r="14420" spans="1:7" x14ac:dyDescent="0.25">
      <c r="A14420" s="29" t="s">
        <v>18362</v>
      </c>
      <c r="B14420" s="29" t="s">
        <v>10993</v>
      </c>
      <c r="C14420" s="29" t="s">
        <v>4559</v>
      </c>
      <c r="D14420" s="29" t="s">
        <v>313</v>
      </c>
      <c r="E14420" s="7">
        <v>45805.997465277775</v>
      </c>
      <c r="F14420" s="29" t="s">
        <v>4553</v>
      </c>
      <c r="G14420" s="7">
        <v>45805.997465277775</v>
      </c>
    </row>
    <row r="14421" spans="1:7" x14ac:dyDescent="0.25">
      <c r="A14421" s="29" t="s">
        <v>18363</v>
      </c>
      <c r="B14421" s="29" t="s">
        <v>10995</v>
      </c>
      <c r="C14421" s="29" t="s">
        <v>4559</v>
      </c>
      <c r="D14421" s="29" t="s">
        <v>313</v>
      </c>
      <c r="E14421" s="7">
        <v>45805.997511574074</v>
      </c>
      <c r="F14421" s="29" t="s">
        <v>4553</v>
      </c>
      <c r="G14421" s="7">
        <v>45805.997511574074</v>
      </c>
    </row>
    <row r="14422" spans="1:7" x14ac:dyDescent="0.25">
      <c r="A14422" s="29" t="s">
        <v>18364</v>
      </c>
      <c r="B14422" s="29" t="s">
        <v>11001</v>
      </c>
      <c r="C14422" s="29" t="s">
        <v>4559</v>
      </c>
      <c r="D14422" s="29" t="s">
        <v>313</v>
      </c>
      <c r="E14422" s="7">
        <v>45805.997557870367</v>
      </c>
      <c r="F14422" s="29" t="s">
        <v>4553</v>
      </c>
      <c r="G14422" s="7">
        <v>45805.997557870367</v>
      </c>
    </row>
    <row r="14423" spans="1:7" x14ac:dyDescent="0.25">
      <c r="A14423" s="29" t="s">
        <v>18365</v>
      </c>
      <c r="B14423" s="29" t="s">
        <v>11003</v>
      </c>
      <c r="C14423" s="29" t="s">
        <v>4559</v>
      </c>
      <c r="D14423" s="29" t="s">
        <v>313</v>
      </c>
      <c r="E14423" s="7">
        <v>45805.99759259259</v>
      </c>
      <c r="F14423" s="29" t="s">
        <v>4553</v>
      </c>
      <c r="G14423" s="7">
        <v>45805.99759259259</v>
      </c>
    </row>
    <row r="14424" spans="1:7" x14ac:dyDescent="0.25">
      <c r="A14424" s="29" t="s">
        <v>18366</v>
      </c>
      <c r="B14424" s="29" t="s">
        <v>11007</v>
      </c>
      <c r="C14424" s="29" t="s">
        <v>4559</v>
      </c>
      <c r="D14424" s="29" t="s">
        <v>313</v>
      </c>
      <c r="E14424" s="7">
        <v>45805.997627314813</v>
      </c>
      <c r="F14424" s="29" t="s">
        <v>4553</v>
      </c>
      <c r="G14424" s="7">
        <v>45805.997627314813</v>
      </c>
    </row>
    <row r="14425" spans="1:7" x14ac:dyDescent="0.25">
      <c r="A14425" s="29" t="s">
        <v>18367</v>
      </c>
      <c r="B14425" s="29" t="s">
        <v>11009</v>
      </c>
      <c r="C14425" s="29" t="s">
        <v>4559</v>
      </c>
      <c r="D14425" s="29" t="s">
        <v>313</v>
      </c>
      <c r="E14425" s="7">
        <v>45805.997673611113</v>
      </c>
      <c r="F14425" s="29" t="s">
        <v>4553</v>
      </c>
      <c r="G14425" s="7">
        <v>45805.997673611113</v>
      </c>
    </row>
    <row r="14426" spans="1:7" x14ac:dyDescent="0.25">
      <c r="A14426" s="29" t="s">
        <v>18368</v>
      </c>
      <c r="B14426" s="29" t="s">
        <v>11011</v>
      </c>
      <c r="C14426" s="29" t="s">
        <v>4559</v>
      </c>
      <c r="D14426" s="29" t="s">
        <v>313</v>
      </c>
      <c r="E14426" s="7">
        <v>45805.997708333336</v>
      </c>
      <c r="F14426" s="29" t="s">
        <v>4553</v>
      </c>
      <c r="G14426" s="7">
        <v>45805.997708333336</v>
      </c>
    </row>
    <row r="14427" spans="1:7" x14ac:dyDescent="0.25">
      <c r="A14427" s="29" t="s">
        <v>18369</v>
      </c>
      <c r="B14427" s="29" t="s">
        <v>11013</v>
      </c>
      <c r="C14427" s="29" t="s">
        <v>4559</v>
      </c>
      <c r="D14427" s="29" t="s">
        <v>313</v>
      </c>
      <c r="E14427" s="7">
        <v>45805.997743055559</v>
      </c>
      <c r="F14427" s="29" t="s">
        <v>4553</v>
      </c>
      <c r="G14427" s="7">
        <v>45805.997743055559</v>
      </c>
    </row>
    <row r="14428" spans="1:7" x14ac:dyDescent="0.25">
      <c r="A14428" s="29" t="s">
        <v>18370</v>
      </c>
      <c r="B14428" s="29" t="s">
        <v>10829</v>
      </c>
      <c r="C14428" s="29" t="s">
        <v>4559</v>
      </c>
      <c r="D14428" s="29" t="s">
        <v>73</v>
      </c>
      <c r="E14428" s="7">
        <v>45805.997372685182</v>
      </c>
      <c r="F14428" s="29" t="s">
        <v>4553</v>
      </c>
      <c r="G14428" s="7">
        <v>45805.997372685182</v>
      </c>
    </row>
    <row r="14429" spans="1:7" x14ac:dyDescent="0.25">
      <c r="A14429" s="29" t="s">
        <v>18371</v>
      </c>
      <c r="B14429" s="29" t="s">
        <v>10812</v>
      </c>
      <c r="C14429" s="29" t="s">
        <v>4559</v>
      </c>
      <c r="D14429" s="29" t="s">
        <v>73</v>
      </c>
      <c r="E14429" s="7">
        <v>45805.998090277775</v>
      </c>
      <c r="F14429" s="29" t="s">
        <v>4553</v>
      </c>
      <c r="G14429" s="7">
        <v>45805.998090277775</v>
      </c>
    </row>
    <row r="14430" spans="1:7" x14ac:dyDescent="0.25">
      <c r="A14430" s="29" t="s">
        <v>18372</v>
      </c>
      <c r="B14430" s="29" t="s">
        <v>10682</v>
      </c>
      <c r="C14430" s="29" t="s">
        <v>4559</v>
      </c>
      <c r="D14430" s="29" t="s">
        <v>73</v>
      </c>
      <c r="E14430" s="7">
        <v>45805.999201388891</v>
      </c>
      <c r="F14430" s="29" t="s">
        <v>4553</v>
      </c>
      <c r="G14430" s="7">
        <v>45805.999201388891</v>
      </c>
    </row>
    <row r="14431" spans="1:7" x14ac:dyDescent="0.25">
      <c r="A14431" s="29" t="s">
        <v>18373</v>
      </c>
      <c r="B14431" s="29" t="s">
        <v>13036</v>
      </c>
      <c r="C14431" s="29" t="s">
        <v>4559</v>
      </c>
      <c r="D14431" s="29" t="s">
        <v>73</v>
      </c>
      <c r="E14431" s="7">
        <v>45805.999479166669</v>
      </c>
      <c r="F14431" s="29" t="s">
        <v>4553</v>
      </c>
      <c r="G14431" s="7">
        <v>45805.999479166669</v>
      </c>
    </row>
    <row r="14432" spans="1:7" x14ac:dyDescent="0.25">
      <c r="A14432" s="29" t="s">
        <v>18374</v>
      </c>
      <c r="B14432" s="29" t="s">
        <v>10817</v>
      </c>
      <c r="C14432" s="29" t="s">
        <v>4559</v>
      </c>
      <c r="D14432" s="29" t="s">
        <v>73</v>
      </c>
      <c r="E14432" s="7">
        <v>45806.000925925924</v>
      </c>
      <c r="F14432" s="29" t="s">
        <v>4553</v>
      </c>
      <c r="G14432" s="7">
        <v>45805.000925925924</v>
      </c>
    </row>
    <row r="14433" spans="1:7" x14ac:dyDescent="0.25">
      <c r="A14433" s="29" t="s">
        <v>18375</v>
      </c>
      <c r="B14433" s="29" t="s">
        <v>10823</v>
      </c>
      <c r="C14433" s="29" t="s">
        <v>4559</v>
      </c>
      <c r="D14433" s="29" t="s">
        <v>73</v>
      </c>
      <c r="E14433" s="7">
        <v>45806.001018518517</v>
      </c>
      <c r="F14433" s="29" t="s">
        <v>4553</v>
      </c>
      <c r="G14433" s="7">
        <v>45805.001018518517</v>
      </c>
    </row>
    <row r="14434" spans="1:7" x14ac:dyDescent="0.25">
      <c r="A14434" s="29" t="s">
        <v>18370</v>
      </c>
      <c r="B14434" s="29" t="s">
        <v>10829</v>
      </c>
      <c r="C14434" s="29" t="s">
        <v>4559</v>
      </c>
      <c r="D14434" s="29" t="s">
        <v>73</v>
      </c>
      <c r="E14434" s="7">
        <v>45805.997372685182</v>
      </c>
      <c r="F14434" s="29" t="s">
        <v>4553</v>
      </c>
      <c r="G14434" s="7">
        <v>45805.997372685182</v>
      </c>
    </row>
    <row r="14435" spans="1:7" x14ac:dyDescent="0.25">
      <c r="A14435" s="29" t="s">
        <v>18371</v>
      </c>
      <c r="B14435" s="29" t="s">
        <v>10812</v>
      </c>
      <c r="C14435" s="29" t="s">
        <v>4559</v>
      </c>
      <c r="D14435" s="29" t="s">
        <v>73</v>
      </c>
      <c r="E14435" s="7">
        <v>45805.998090277775</v>
      </c>
      <c r="F14435" s="29" t="s">
        <v>4553</v>
      </c>
      <c r="G14435" s="7">
        <v>45805.998090277775</v>
      </c>
    </row>
    <row r="14436" spans="1:7" x14ac:dyDescent="0.25">
      <c r="A14436" s="29" t="s">
        <v>18372</v>
      </c>
      <c r="B14436" s="29" t="s">
        <v>10682</v>
      </c>
      <c r="C14436" s="29" t="s">
        <v>4559</v>
      </c>
      <c r="D14436" s="29" t="s">
        <v>73</v>
      </c>
      <c r="E14436" s="7">
        <v>45805.999201388891</v>
      </c>
      <c r="F14436" s="29" t="s">
        <v>4553</v>
      </c>
      <c r="G14436" s="7">
        <v>45805.999201388891</v>
      </c>
    </row>
    <row r="14437" spans="1:7" x14ac:dyDescent="0.25">
      <c r="A14437" s="29" t="s">
        <v>18373</v>
      </c>
      <c r="B14437" s="29" t="s">
        <v>13036</v>
      </c>
      <c r="C14437" s="29" t="s">
        <v>4559</v>
      </c>
      <c r="D14437" s="29" t="s">
        <v>73</v>
      </c>
      <c r="E14437" s="7">
        <v>45805.999479166669</v>
      </c>
      <c r="F14437" s="29" t="s">
        <v>4553</v>
      </c>
      <c r="G14437" s="7">
        <v>45805.999479166669</v>
      </c>
    </row>
    <row r="14438" spans="1:7" x14ac:dyDescent="0.25">
      <c r="A14438" s="29" t="s">
        <v>18374</v>
      </c>
      <c r="B14438" s="29" t="s">
        <v>10817</v>
      </c>
      <c r="C14438" s="29" t="s">
        <v>4559</v>
      </c>
      <c r="D14438" s="29" t="s">
        <v>73</v>
      </c>
      <c r="E14438" s="7">
        <v>45806.000925925924</v>
      </c>
      <c r="F14438" s="29" t="s">
        <v>4553</v>
      </c>
      <c r="G14438" s="7">
        <v>45805.000925925924</v>
      </c>
    </row>
    <row r="14439" spans="1:7" x14ac:dyDescent="0.25">
      <c r="A14439" s="29" t="s">
        <v>18375</v>
      </c>
      <c r="B14439" s="29" t="s">
        <v>10823</v>
      </c>
      <c r="C14439" s="29" t="s">
        <v>4559</v>
      </c>
      <c r="D14439" s="29" t="s">
        <v>73</v>
      </c>
      <c r="E14439" s="7">
        <v>45806.001018518517</v>
      </c>
      <c r="F14439" s="29" t="s">
        <v>4553</v>
      </c>
      <c r="G14439" s="7">
        <v>45805.001018518517</v>
      </c>
    </row>
    <row r="14440" spans="1:7" x14ac:dyDescent="0.25">
      <c r="A14440" s="29" t="s">
        <v>18376</v>
      </c>
      <c r="B14440" s="29" t="s">
        <v>15098</v>
      </c>
      <c r="C14440" s="29" t="s">
        <v>4566</v>
      </c>
      <c r="D14440" s="29" t="s">
        <v>332</v>
      </c>
      <c r="E14440" s="7">
        <v>45806.033784722225</v>
      </c>
      <c r="F14440" s="29" t="s">
        <v>4553</v>
      </c>
      <c r="G14440" s="7">
        <v>45805.033784722225</v>
      </c>
    </row>
    <row r="14441" spans="1:7" x14ac:dyDescent="0.25">
      <c r="A14441" s="29" t="s">
        <v>18377</v>
      </c>
      <c r="B14441" s="29" t="s">
        <v>2875</v>
      </c>
      <c r="C14441" s="29" t="s">
        <v>4566</v>
      </c>
      <c r="D14441" s="29" t="s">
        <v>271</v>
      </c>
      <c r="E14441" s="7">
        <v>45806.035300925927</v>
      </c>
      <c r="F14441" s="29" t="s">
        <v>4553</v>
      </c>
      <c r="G14441" s="7">
        <v>45805.035300925927</v>
      </c>
    </row>
    <row r="14442" spans="1:7" x14ac:dyDescent="0.25">
      <c r="A14442" s="29" t="s">
        <v>18378</v>
      </c>
      <c r="B14442" s="29" t="s">
        <v>13546</v>
      </c>
      <c r="C14442" s="29" t="s">
        <v>4559</v>
      </c>
      <c r="D14442" s="29" t="s">
        <v>146</v>
      </c>
      <c r="E14442" s="7">
        <v>45806.036458333336</v>
      </c>
      <c r="F14442" s="29" t="s">
        <v>4553</v>
      </c>
      <c r="G14442" s="7">
        <v>45805.036458333336</v>
      </c>
    </row>
    <row r="14443" spans="1:7" x14ac:dyDescent="0.25">
      <c r="A14443" s="29" t="s">
        <v>18376</v>
      </c>
      <c r="B14443" s="29" t="s">
        <v>15098</v>
      </c>
      <c r="C14443" s="29" t="s">
        <v>4566</v>
      </c>
      <c r="D14443" s="29" t="s">
        <v>332</v>
      </c>
      <c r="E14443" s="7">
        <v>45806.033784722225</v>
      </c>
      <c r="F14443" s="29" t="s">
        <v>4553</v>
      </c>
      <c r="G14443" s="7">
        <v>45805.033784722225</v>
      </c>
    </row>
    <row r="14444" spans="1:7" x14ac:dyDescent="0.25">
      <c r="A14444" s="29" t="s">
        <v>18377</v>
      </c>
      <c r="B14444" s="29" t="s">
        <v>2875</v>
      </c>
      <c r="C14444" s="29" t="s">
        <v>4566</v>
      </c>
      <c r="D14444" s="29" t="s">
        <v>271</v>
      </c>
      <c r="E14444" s="7">
        <v>45806.035300925927</v>
      </c>
      <c r="F14444" s="29" t="s">
        <v>4553</v>
      </c>
      <c r="G14444" s="7">
        <v>45805.035300925927</v>
      </c>
    </row>
    <row r="14445" spans="1:7" x14ac:dyDescent="0.25">
      <c r="A14445" s="29" t="s">
        <v>18378</v>
      </c>
      <c r="B14445" s="29" t="s">
        <v>13546</v>
      </c>
      <c r="C14445" s="29" t="s">
        <v>4559</v>
      </c>
      <c r="D14445" s="29" t="s">
        <v>146</v>
      </c>
      <c r="E14445" s="7">
        <v>45806.036458333336</v>
      </c>
      <c r="F14445" s="29" t="s">
        <v>4553</v>
      </c>
      <c r="G14445" s="7">
        <v>45805.036458333336</v>
      </c>
    </row>
    <row r="14446" spans="1:7" x14ac:dyDescent="0.25">
      <c r="A14446" s="29" t="s">
        <v>18379</v>
      </c>
      <c r="B14446" s="29" t="s">
        <v>11114</v>
      </c>
      <c r="C14446" s="29" t="s">
        <v>4574</v>
      </c>
      <c r="D14446" s="29" t="s">
        <v>4575</v>
      </c>
      <c r="E14446" s="7">
        <v>45806.036979166667</v>
      </c>
      <c r="F14446" s="29" t="s">
        <v>4553</v>
      </c>
      <c r="G14446" s="7">
        <v>45805.036979166667</v>
      </c>
    </row>
    <row r="14447" spans="1:7" x14ac:dyDescent="0.25">
      <c r="A14447" s="29" t="s">
        <v>18380</v>
      </c>
      <c r="B14447" s="29" t="s">
        <v>11116</v>
      </c>
      <c r="C14447" s="29" t="s">
        <v>4574</v>
      </c>
      <c r="D14447" s="29" t="s">
        <v>4575</v>
      </c>
      <c r="E14447" s="7">
        <v>45806.037199074075</v>
      </c>
      <c r="F14447" s="29" t="s">
        <v>4553</v>
      </c>
      <c r="G14447" s="7">
        <v>45805.037199074075</v>
      </c>
    </row>
    <row r="14448" spans="1:7" x14ac:dyDescent="0.25">
      <c r="A14448" s="29" t="s">
        <v>18381</v>
      </c>
      <c r="B14448" s="29" t="s">
        <v>11218</v>
      </c>
      <c r="C14448" s="29" t="s">
        <v>4574</v>
      </c>
      <c r="D14448" s="29" t="s">
        <v>4575</v>
      </c>
      <c r="E14448" s="7">
        <v>45806.037245370368</v>
      </c>
      <c r="F14448" s="29" t="s">
        <v>4553</v>
      </c>
      <c r="G14448" s="7">
        <v>45805.037245370368</v>
      </c>
    </row>
    <row r="14449" spans="1:7" x14ac:dyDescent="0.25">
      <c r="A14449" s="29" t="s">
        <v>18382</v>
      </c>
      <c r="B14449" s="29" t="s">
        <v>11212</v>
      </c>
      <c r="C14449" s="29" t="s">
        <v>4574</v>
      </c>
      <c r="D14449" s="29" t="s">
        <v>4575</v>
      </c>
      <c r="E14449" s="7">
        <v>45806.037361111114</v>
      </c>
      <c r="F14449" s="29" t="s">
        <v>4553</v>
      </c>
      <c r="G14449" s="7">
        <v>45805.037361111114</v>
      </c>
    </row>
    <row r="14450" spans="1:7" x14ac:dyDescent="0.25">
      <c r="A14450" s="29" t="s">
        <v>18383</v>
      </c>
      <c r="B14450" s="29" t="s">
        <v>11224</v>
      </c>
      <c r="C14450" s="29" t="s">
        <v>4574</v>
      </c>
      <c r="D14450" s="29" t="s">
        <v>4575</v>
      </c>
      <c r="E14450" s="7">
        <v>45806.037453703706</v>
      </c>
      <c r="F14450" s="29" t="s">
        <v>4553</v>
      </c>
      <c r="G14450" s="7">
        <v>45805.037453703706</v>
      </c>
    </row>
    <row r="14451" spans="1:7" x14ac:dyDescent="0.25">
      <c r="A14451" s="29" t="s">
        <v>18384</v>
      </c>
      <c r="B14451" s="29" t="s">
        <v>11257</v>
      </c>
      <c r="C14451" s="29" t="s">
        <v>4574</v>
      </c>
      <c r="D14451" s="29" t="s">
        <v>4575</v>
      </c>
      <c r="E14451" s="7">
        <v>45806.037546296298</v>
      </c>
      <c r="F14451" s="29" t="s">
        <v>4553</v>
      </c>
      <c r="G14451" s="7">
        <v>45805.037546296298</v>
      </c>
    </row>
    <row r="14452" spans="1:7" x14ac:dyDescent="0.25">
      <c r="A14452" s="29" t="s">
        <v>18385</v>
      </c>
      <c r="B14452" s="29" t="s">
        <v>15251</v>
      </c>
      <c r="C14452" s="29" t="s">
        <v>4556</v>
      </c>
      <c r="D14452" s="29" t="s">
        <v>4567</v>
      </c>
      <c r="E14452" s="7">
        <v>45806.043182870373</v>
      </c>
      <c r="F14452" s="29" t="s">
        <v>4553</v>
      </c>
      <c r="G14452" s="7">
        <v>45805.043182870373</v>
      </c>
    </row>
    <row r="14453" spans="1:7" x14ac:dyDescent="0.25">
      <c r="A14453" s="29" t="s">
        <v>18386</v>
      </c>
      <c r="B14453" s="29" t="s">
        <v>15064</v>
      </c>
      <c r="C14453" s="29" t="s">
        <v>4556</v>
      </c>
      <c r="D14453" s="29" t="s">
        <v>4567</v>
      </c>
      <c r="E14453" s="7">
        <v>45806.043321759258</v>
      </c>
      <c r="F14453" s="29" t="s">
        <v>4553</v>
      </c>
      <c r="G14453" s="7">
        <v>45805.043321759258</v>
      </c>
    </row>
    <row r="14454" spans="1:7" x14ac:dyDescent="0.25">
      <c r="A14454" s="29" t="s">
        <v>18387</v>
      </c>
      <c r="B14454" s="29" t="s">
        <v>3538</v>
      </c>
      <c r="C14454" s="29" t="s">
        <v>4559</v>
      </c>
      <c r="D14454" s="29" t="s">
        <v>146</v>
      </c>
      <c r="E14454" s="7">
        <v>45806.043287037035</v>
      </c>
      <c r="F14454" s="29" t="s">
        <v>4553</v>
      </c>
      <c r="G14454" s="7">
        <v>45805.043287037035</v>
      </c>
    </row>
    <row r="14455" spans="1:7" x14ac:dyDescent="0.25">
      <c r="A14455" s="29" t="s">
        <v>18388</v>
      </c>
      <c r="B14455" s="29" t="s">
        <v>10655</v>
      </c>
      <c r="C14455" s="29" t="s">
        <v>4559</v>
      </c>
      <c r="D14455" s="29" t="s">
        <v>73</v>
      </c>
      <c r="E14455" s="7">
        <v>45806.041574074072</v>
      </c>
      <c r="F14455" s="29" t="s">
        <v>4553</v>
      </c>
      <c r="G14455" s="7">
        <v>45805.041574074072</v>
      </c>
    </row>
    <row r="14456" spans="1:7" x14ac:dyDescent="0.25">
      <c r="A14456" s="29" t="s">
        <v>18389</v>
      </c>
      <c r="B14456" s="29" t="s">
        <v>13619</v>
      </c>
      <c r="C14456" s="29" t="s">
        <v>4559</v>
      </c>
      <c r="D14456" s="29" t="s">
        <v>73</v>
      </c>
      <c r="E14456" s="7">
        <v>45806.041631944441</v>
      </c>
      <c r="F14456" s="29" t="s">
        <v>4553</v>
      </c>
      <c r="G14456" s="7">
        <v>45805.041631944441</v>
      </c>
    </row>
    <row r="14457" spans="1:7" x14ac:dyDescent="0.25">
      <c r="A14457" s="29" t="s">
        <v>18390</v>
      </c>
      <c r="B14457" s="29" t="s">
        <v>13617</v>
      </c>
      <c r="C14457" s="29" t="s">
        <v>4559</v>
      </c>
      <c r="D14457" s="29" t="s">
        <v>73</v>
      </c>
      <c r="E14457" s="7">
        <v>45806.041701388887</v>
      </c>
      <c r="F14457" s="29" t="s">
        <v>4553</v>
      </c>
      <c r="G14457" s="7">
        <v>45805.041701388887</v>
      </c>
    </row>
    <row r="14458" spans="1:7" x14ac:dyDescent="0.25">
      <c r="A14458" s="29" t="s">
        <v>18391</v>
      </c>
      <c r="B14458" s="29" t="s">
        <v>10949</v>
      </c>
      <c r="C14458" s="29" t="s">
        <v>4559</v>
      </c>
      <c r="D14458" s="29" t="s">
        <v>73</v>
      </c>
      <c r="E14458" s="7">
        <v>45806.04173611111</v>
      </c>
      <c r="F14458" s="29" t="s">
        <v>4553</v>
      </c>
      <c r="G14458" s="7">
        <v>45805.04173611111</v>
      </c>
    </row>
    <row r="14459" spans="1:7" x14ac:dyDescent="0.25">
      <c r="A14459" s="29" t="s">
        <v>18392</v>
      </c>
      <c r="B14459" s="29" t="s">
        <v>10871</v>
      </c>
      <c r="C14459" s="29" t="s">
        <v>4559</v>
      </c>
      <c r="D14459" s="29" t="s">
        <v>73</v>
      </c>
      <c r="E14459" s="7">
        <v>45806.04178240741</v>
      </c>
      <c r="F14459" s="29" t="s">
        <v>4553</v>
      </c>
      <c r="G14459" s="7">
        <v>45805.04178240741</v>
      </c>
    </row>
    <row r="14460" spans="1:7" x14ac:dyDescent="0.25">
      <c r="A14460" s="29" t="s">
        <v>18393</v>
      </c>
      <c r="B14460" s="29" t="s">
        <v>10935</v>
      </c>
      <c r="C14460" s="29" t="s">
        <v>4559</v>
      </c>
      <c r="D14460" s="29" t="s">
        <v>73</v>
      </c>
      <c r="E14460" s="7">
        <v>45806.041921296295</v>
      </c>
      <c r="F14460" s="29" t="s">
        <v>4553</v>
      </c>
      <c r="G14460" s="7">
        <v>45805.041921296295</v>
      </c>
    </row>
    <row r="14461" spans="1:7" x14ac:dyDescent="0.25">
      <c r="A14461" s="29" t="s">
        <v>18394</v>
      </c>
      <c r="B14461" s="29" t="s">
        <v>10864</v>
      </c>
      <c r="C14461" s="29" t="s">
        <v>4559</v>
      </c>
      <c r="D14461" s="29" t="s">
        <v>73</v>
      </c>
      <c r="E14461" s="7">
        <v>45806.042060185187</v>
      </c>
      <c r="F14461" s="29" t="s">
        <v>4553</v>
      </c>
      <c r="G14461" s="7">
        <v>45805.042060185187</v>
      </c>
    </row>
    <row r="14462" spans="1:7" x14ac:dyDescent="0.25">
      <c r="A14462" s="29" t="s">
        <v>18395</v>
      </c>
      <c r="B14462" s="29" t="s">
        <v>10648</v>
      </c>
      <c r="C14462" s="29" t="s">
        <v>4559</v>
      </c>
      <c r="D14462" s="29" t="s">
        <v>73</v>
      </c>
      <c r="E14462" s="7">
        <v>45806.042141203703</v>
      </c>
      <c r="F14462" s="29" t="s">
        <v>4553</v>
      </c>
      <c r="G14462" s="7">
        <v>45805.042141203703</v>
      </c>
    </row>
    <row r="14463" spans="1:7" x14ac:dyDescent="0.25">
      <c r="A14463" s="29" t="s">
        <v>18396</v>
      </c>
      <c r="B14463" s="29" t="s">
        <v>10945</v>
      </c>
      <c r="C14463" s="29" t="s">
        <v>4559</v>
      </c>
      <c r="D14463" s="29" t="s">
        <v>73</v>
      </c>
      <c r="E14463" s="7">
        <v>45806.042210648149</v>
      </c>
      <c r="F14463" s="29" t="s">
        <v>4553</v>
      </c>
      <c r="G14463" s="7">
        <v>45805.042210648149</v>
      </c>
    </row>
    <row r="14464" spans="1:7" x14ac:dyDescent="0.25">
      <c r="A14464" s="29" t="s">
        <v>18397</v>
      </c>
      <c r="B14464" s="29" t="s">
        <v>10939</v>
      </c>
      <c r="C14464" s="29" t="s">
        <v>4559</v>
      </c>
      <c r="D14464" s="29" t="s">
        <v>73</v>
      </c>
      <c r="E14464" s="7">
        <v>45806.042326388888</v>
      </c>
      <c r="F14464" s="29" t="s">
        <v>4553</v>
      </c>
      <c r="G14464" s="7">
        <v>45805.042326388888</v>
      </c>
    </row>
    <row r="14465" spans="1:7" x14ac:dyDescent="0.25">
      <c r="A14465" s="29" t="s">
        <v>18398</v>
      </c>
      <c r="B14465" s="29" t="s">
        <v>10937</v>
      </c>
      <c r="C14465" s="29" t="s">
        <v>4559</v>
      </c>
      <c r="D14465" s="29" t="s">
        <v>73</v>
      </c>
      <c r="E14465" s="7">
        <v>45806.04241898148</v>
      </c>
      <c r="F14465" s="29" t="s">
        <v>4553</v>
      </c>
      <c r="G14465" s="7">
        <v>45805.04241898148</v>
      </c>
    </row>
    <row r="14466" spans="1:7" x14ac:dyDescent="0.25">
      <c r="A14466" s="29" t="s">
        <v>18399</v>
      </c>
      <c r="B14466" s="29" t="s">
        <v>10947</v>
      </c>
      <c r="C14466" s="29" t="s">
        <v>4559</v>
      </c>
      <c r="D14466" s="29" t="s">
        <v>73</v>
      </c>
      <c r="E14466" s="7">
        <v>45806.042534722219</v>
      </c>
      <c r="F14466" s="29" t="s">
        <v>4553</v>
      </c>
      <c r="G14466" s="7">
        <v>45805.042534722219</v>
      </c>
    </row>
    <row r="14467" spans="1:7" x14ac:dyDescent="0.25">
      <c r="A14467" s="29" t="s">
        <v>18400</v>
      </c>
      <c r="B14467" s="29" t="s">
        <v>10943</v>
      </c>
      <c r="C14467" s="29" t="s">
        <v>4559</v>
      </c>
      <c r="D14467" s="29" t="s">
        <v>73</v>
      </c>
      <c r="E14467" s="7">
        <v>45806.042673611111</v>
      </c>
      <c r="F14467" s="29" t="s">
        <v>4553</v>
      </c>
      <c r="G14467" s="7">
        <v>45805.042673611111</v>
      </c>
    </row>
    <row r="14468" spans="1:7" x14ac:dyDescent="0.25">
      <c r="A14468" s="29" t="s">
        <v>18401</v>
      </c>
      <c r="B14468" s="29" t="s">
        <v>3538</v>
      </c>
      <c r="C14468" s="29" t="s">
        <v>4566</v>
      </c>
      <c r="D14468" s="29" t="s">
        <v>146</v>
      </c>
      <c r="E14468" s="7">
        <v>45806.043900462966</v>
      </c>
      <c r="F14468" s="29" t="s">
        <v>4553</v>
      </c>
      <c r="G14468" s="7">
        <v>45805.043900462966</v>
      </c>
    </row>
    <row r="14469" spans="1:7" x14ac:dyDescent="0.25">
      <c r="A14469" s="29" t="s">
        <v>18379</v>
      </c>
      <c r="B14469" s="29" t="s">
        <v>11114</v>
      </c>
      <c r="C14469" s="29" t="s">
        <v>4574</v>
      </c>
      <c r="D14469" s="29" t="s">
        <v>4575</v>
      </c>
      <c r="E14469" s="7">
        <v>45806.036979166667</v>
      </c>
      <c r="F14469" s="29" t="s">
        <v>4553</v>
      </c>
      <c r="G14469" s="7">
        <v>45805.036979166667</v>
      </c>
    </row>
    <row r="14470" spans="1:7" x14ac:dyDescent="0.25">
      <c r="A14470" s="29" t="s">
        <v>18380</v>
      </c>
      <c r="B14470" s="29" t="s">
        <v>11116</v>
      </c>
      <c r="C14470" s="29" t="s">
        <v>4574</v>
      </c>
      <c r="D14470" s="29" t="s">
        <v>4575</v>
      </c>
      <c r="E14470" s="7">
        <v>45806.037199074075</v>
      </c>
      <c r="F14470" s="29" t="s">
        <v>4553</v>
      </c>
      <c r="G14470" s="7">
        <v>45805.037199074075</v>
      </c>
    </row>
    <row r="14471" spans="1:7" x14ac:dyDescent="0.25">
      <c r="A14471" s="29" t="s">
        <v>18381</v>
      </c>
      <c r="B14471" s="29" t="s">
        <v>11218</v>
      </c>
      <c r="C14471" s="29" t="s">
        <v>4574</v>
      </c>
      <c r="D14471" s="29" t="s">
        <v>4575</v>
      </c>
      <c r="E14471" s="7">
        <v>45806.037245370368</v>
      </c>
      <c r="F14471" s="29" t="s">
        <v>4553</v>
      </c>
      <c r="G14471" s="7">
        <v>45805.037245370368</v>
      </c>
    </row>
    <row r="14472" spans="1:7" x14ac:dyDescent="0.25">
      <c r="A14472" s="29" t="s">
        <v>18382</v>
      </c>
      <c r="B14472" s="29" t="s">
        <v>11212</v>
      </c>
      <c r="C14472" s="29" t="s">
        <v>4574</v>
      </c>
      <c r="D14472" s="29" t="s">
        <v>4575</v>
      </c>
      <c r="E14472" s="7">
        <v>45806.037361111114</v>
      </c>
      <c r="F14472" s="29" t="s">
        <v>4553</v>
      </c>
      <c r="G14472" s="7">
        <v>45805.037361111114</v>
      </c>
    </row>
    <row r="14473" spans="1:7" x14ac:dyDescent="0.25">
      <c r="A14473" s="29" t="s">
        <v>18383</v>
      </c>
      <c r="B14473" s="29" t="s">
        <v>11224</v>
      </c>
      <c r="C14473" s="29" t="s">
        <v>4574</v>
      </c>
      <c r="D14473" s="29" t="s">
        <v>4575</v>
      </c>
      <c r="E14473" s="7">
        <v>45806.037453703706</v>
      </c>
      <c r="F14473" s="29" t="s">
        <v>4553</v>
      </c>
      <c r="G14473" s="7">
        <v>45805.037453703706</v>
      </c>
    </row>
    <row r="14474" spans="1:7" x14ac:dyDescent="0.25">
      <c r="A14474" s="29" t="s">
        <v>18384</v>
      </c>
      <c r="B14474" s="29" t="s">
        <v>11257</v>
      </c>
      <c r="C14474" s="29" t="s">
        <v>4574</v>
      </c>
      <c r="D14474" s="29" t="s">
        <v>4575</v>
      </c>
      <c r="E14474" s="7">
        <v>45806.037546296298</v>
      </c>
      <c r="F14474" s="29" t="s">
        <v>4553</v>
      </c>
      <c r="G14474" s="7">
        <v>45805.037546296298</v>
      </c>
    </row>
    <row r="14475" spans="1:7" x14ac:dyDescent="0.25">
      <c r="A14475" s="29" t="s">
        <v>18385</v>
      </c>
      <c r="B14475" s="29" t="s">
        <v>15251</v>
      </c>
      <c r="C14475" s="29" t="s">
        <v>4556</v>
      </c>
      <c r="D14475" s="29" t="s">
        <v>4567</v>
      </c>
      <c r="E14475" s="7">
        <v>45806.043182870373</v>
      </c>
      <c r="F14475" s="29" t="s">
        <v>4553</v>
      </c>
      <c r="G14475" s="7">
        <v>45805.043182870373</v>
      </c>
    </row>
    <row r="14476" spans="1:7" x14ac:dyDescent="0.25">
      <c r="A14476" s="29" t="s">
        <v>18386</v>
      </c>
      <c r="B14476" s="29" t="s">
        <v>15064</v>
      </c>
      <c r="C14476" s="29" t="s">
        <v>4556</v>
      </c>
      <c r="D14476" s="29" t="s">
        <v>4567</v>
      </c>
      <c r="E14476" s="7">
        <v>45806.043321759258</v>
      </c>
      <c r="F14476" s="29" t="s">
        <v>4553</v>
      </c>
      <c r="G14476" s="7">
        <v>45805.043321759258</v>
      </c>
    </row>
    <row r="14477" spans="1:7" x14ac:dyDescent="0.25">
      <c r="A14477" s="29" t="s">
        <v>18387</v>
      </c>
      <c r="B14477" s="29" t="s">
        <v>3538</v>
      </c>
      <c r="C14477" s="29" t="s">
        <v>4559</v>
      </c>
      <c r="D14477" s="29" t="s">
        <v>146</v>
      </c>
      <c r="E14477" s="7">
        <v>45806.043287037035</v>
      </c>
      <c r="F14477" s="29" t="s">
        <v>4553</v>
      </c>
      <c r="G14477" s="7">
        <v>45805.043287037035</v>
      </c>
    </row>
    <row r="14478" spans="1:7" x14ac:dyDescent="0.25">
      <c r="A14478" s="29" t="s">
        <v>18388</v>
      </c>
      <c r="B14478" s="29" t="s">
        <v>10655</v>
      </c>
      <c r="C14478" s="29" t="s">
        <v>4559</v>
      </c>
      <c r="D14478" s="29" t="s">
        <v>73</v>
      </c>
      <c r="E14478" s="7">
        <v>45806.041574074072</v>
      </c>
      <c r="F14478" s="29" t="s">
        <v>4553</v>
      </c>
      <c r="G14478" s="7">
        <v>45805.041574074072</v>
      </c>
    </row>
    <row r="14479" spans="1:7" x14ac:dyDescent="0.25">
      <c r="A14479" s="29" t="s">
        <v>18389</v>
      </c>
      <c r="B14479" s="29" t="s">
        <v>13619</v>
      </c>
      <c r="C14479" s="29" t="s">
        <v>4559</v>
      </c>
      <c r="D14479" s="29" t="s">
        <v>73</v>
      </c>
      <c r="E14479" s="7">
        <v>45806.041631944441</v>
      </c>
      <c r="F14479" s="29" t="s">
        <v>4553</v>
      </c>
      <c r="G14479" s="7">
        <v>45805.041631944441</v>
      </c>
    </row>
    <row r="14480" spans="1:7" x14ac:dyDescent="0.25">
      <c r="A14480" s="29" t="s">
        <v>18390</v>
      </c>
      <c r="B14480" s="29" t="s">
        <v>13617</v>
      </c>
      <c r="C14480" s="29" t="s">
        <v>4559</v>
      </c>
      <c r="D14480" s="29" t="s">
        <v>73</v>
      </c>
      <c r="E14480" s="7">
        <v>45806.041701388887</v>
      </c>
      <c r="F14480" s="29" t="s">
        <v>4553</v>
      </c>
      <c r="G14480" s="7">
        <v>45805.041701388887</v>
      </c>
    </row>
    <row r="14481" spans="1:7" x14ac:dyDescent="0.25">
      <c r="A14481" s="29" t="s">
        <v>18391</v>
      </c>
      <c r="B14481" s="29" t="s">
        <v>10949</v>
      </c>
      <c r="C14481" s="29" t="s">
        <v>4559</v>
      </c>
      <c r="D14481" s="29" t="s">
        <v>73</v>
      </c>
      <c r="E14481" s="7">
        <v>45806.04173611111</v>
      </c>
      <c r="F14481" s="29" t="s">
        <v>4553</v>
      </c>
      <c r="G14481" s="7">
        <v>45805.04173611111</v>
      </c>
    </row>
    <row r="14482" spans="1:7" x14ac:dyDescent="0.25">
      <c r="A14482" s="29" t="s">
        <v>18392</v>
      </c>
      <c r="B14482" s="29" t="s">
        <v>10871</v>
      </c>
      <c r="C14482" s="29" t="s">
        <v>4559</v>
      </c>
      <c r="D14482" s="29" t="s">
        <v>73</v>
      </c>
      <c r="E14482" s="7">
        <v>45806.04178240741</v>
      </c>
      <c r="F14482" s="29" t="s">
        <v>4553</v>
      </c>
      <c r="G14482" s="7">
        <v>45805.04178240741</v>
      </c>
    </row>
    <row r="14483" spans="1:7" x14ac:dyDescent="0.25">
      <c r="A14483" s="29" t="s">
        <v>18393</v>
      </c>
      <c r="B14483" s="29" t="s">
        <v>10935</v>
      </c>
      <c r="C14483" s="29" t="s">
        <v>4559</v>
      </c>
      <c r="D14483" s="29" t="s">
        <v>73</v>
      </c>
      <c r="E14483" s="7">
        <v>45806.041921296295</v>
      </c>
      <c r="F14483" s="29" t="s">
        <v>4553</v>
      </c>
      <c r="G14483" s="7">
        <v>45805.041921296295</v>
      </c>
    </row>
    <row r="14484" spans="1:7" x14ac:dyDescent="0.25">
      <c r="A14484" s="29" t="s">
        <v>18394</v>
      </c>
      <c r="B14484" s="29" t="s">
        <v>10864</v>
      </c>
      <c r="C14484" s="29" t="s">
        <v>4559</v>
      </c>
      <c r="D14484" s="29" t="s">
        <v>73</v>
      </c>
      <c r="E14484" s="7">
        <v>45806.042060185187</v>
      </c>
      <c r="F14484" s="29" t="s">
        <v>4553</v>
      </c>
      <c r="G14484" s="7">
        <v>45805.042060185187</v>
      </c>
    </row>
    <row r="14485" spans="1:7" x14ac:dyDescent="0.25">
      <c r="A14485" s="29" t="s">
        <v>18395</v>
      </c>
      <c r="B14485" s="29" t="s">
        <v>10648</v>
      </c>
      <c r="C14485" s="29" t="s">
        <v>4559</v>
      </c>
      <c r="D14485" s="29" t="s">
        <v>73</v>
      </c>
      <c r="E14485" s="7">
        <v>45806.042141203703</v>
      </c>
      <c r="F14485" s="29" t="s">
        <v>4553</v>
      </c>
      <c r="G14485" s="7">
        <v>45805.042141203703</v>
      </c>
    </row>
    <row r="14486" spans="1:7" x14ac:dyDescent="0.25">
      <c r="A14486" s="29" t="s">
        <v>18396</v>
      </c>
      <c r="B14486" s="29" t="s">
        <v>10945</v>
      </c>
      <c r="C14486" s="29" t="s">
        <v>4559</v>
      </c>
      <c r="D14486" s="29" t="s">
        <v>73</v>
      </c>
      <c r="E14486" s="7">
        <v>45806.042210648149</v>
      </c>
      <c r="F14486" s="29" t="s">
        <v>4553</v>
      </c>
      <c r="G14486" s="7">
        <v>45805.042210648149</v>
      </c>
    </row>
    <row r="14487" spans="1:7" x14ac:dyDescent="0.25">
      <c r="A14487" s="29" t="s">
        <v>18397</v>
      </c>
      <c r="B14487" s="29" t="s">
        <v>10939</v>
      </c>
      <c r="C14487" s="29" t="s">
        <v>4559</v>
      </c>
      <c r="D14487" s="29" t="s">
        <v>73</v>
      </c>
      <c r="E14487" s="7">
        <v>45806.042326388888</v>
      </c>
      <c r="F14487" s="29" t="s">
        <v>4553</v>
      </c>
      <c r="G14487" s="7">
        <v>45805.042326388888</v>
      </c>
    </row>
    <row r="14488" spans="1:7" x14ac:dyDescent="0.25">
      <c r="A14488" s="29" t="s">
        <v>18398</v>
      </c>
      <c r="B14488" s="29" t="s">
        <v>10937</v>
      </c>
      <c r="C14488" s="29" t="s">
        <v>4559</v>
      </c>
      <c r="D14488" s="29" t="s">
        <v>73</v>
      </c>
      <c r="E14488" s="7">
        <v>45806.04241898148</v>
      </c>
      <c r="F14488" s="29" t="s">
        <v>4553</v>
      </c>
      <c r="G14488" s="7">
        <v>45805.04241898148</v>
      </c>
    </row>
    <row r="14489" spans="1:7" x14ac:dyDescent="0.25">
      <c r="A14489" s="29" t="s">
        <v>18399</v>
      </c>
      <c r="B14489" s="29" t="s">
        <v>10947</v>
      </c>
      <c r="C14489" s="29" t="s">
        <v>4559</v>
      </c>
      <c r="D14489" s="29" t="s">
        <v>73</v>
      </c>
      <c r="E14489" s="7">
        <v>45806.042534722219</v>
      </c>
      <c r="F14489" s="29" t="s">
        <v>4553</v>
      </c>
      <c r="G14489" s="7">
        <v>45805.042534722219</v>
      </c>
    </row>
    <row r="14490" spans="1:7" x14ac:dyDescent="0.25">
      <c r="A14490" s="29" t="s">
        <v>18400</v>
      </c>
      <c r="B14490" s="29" t="s">
        <v>10943</v>
      </c>
      <c r="C14490" s="29" t="s">
        <v>4559</v>
      </c>
      <c r="D14490" s="29" t="s">
        <v>73</v>
      </c>
      <c r="E14490" s="7">
        <v>45806.042673611111</v>
      </c>
      <c r="F14490" s="29" t="s">
        <v>4553</v>
      </c>
      <c r="G14490" s="7">
        <v>45805.042673611111</v>
      </c>
    </row>
    <row r="14491" spans="1:7" x14ac:dyDescent="0.25">
      <c r="A14491" s="29" t="s">
        <v>18401</v>
      </c>
      <c r="B14491" s="29" t="s">
        <v>3538</v>
      </c>
      <c r="C14491" s="29" t="s">
        <v>4566</v>
      </c>
      <c r="D14491" s="29" t="s">
        <v>146</v>
      </c>
      <c r="E14491" s="7">
        <v>45806.043900462966</v>
      </c>
      <c r="F14491" s="29" t="s">
        <v>4553</v>
      </c>
      <c r="G14491" s="7">
        <v>45805.043900462966</v>
      </c>
    </row>
    <row r="14492" spans="1:7" x14ac:dyDescent="0.25">
      <c r="A14492" s="29" t="s">
        <v>18402</v>
      </c>
      <c r="B14492" s="29" t="s">
        <v>10943</v>
      </c>
      <c r="C14492" s="29" t="s">
        <v>4566</v>
      </c>
      <c r="D14492" s="29" t="s">
        <v>73</v>
      </c>
      <c r="E14492" s="7">
        <v>45806.044039351851</v>
      </c>
      <c r="F14492" s="29" t="s">
        <v>4553</v>
      </c>
      <c r="G14492" s="7">
        <v>45805.044039351851</v>
      </c>
    </row>
    <row r="14493" spans="1:7" x14ac:dyDescent="0.25">
      <c r="A14493" s="29" t="s">
        <v>18403</v>
      </c>
      <c r="B14493" s="29" t="s">
        <v>10947</v>
      </c>
      <c r="C14493" s="29" t="s">
        <v>4566</v>
      </c>
      <c r="D14493" s="29" t="s">
        <v>73</v>
      </c>
      <c r="E14493" s="7">
        <v>45806.044085648151</v>
      </c>
      <c r="F14493" s="29" t="s">
        <v>4553</v>
      </c>
      <c r="G14493" s="7">
        <v>45805.044085648151</v>
      </c>
    </row>
    <row r="14494" spans="1:7" x14ac:dyDescent="0.25">
      <c r="A14494" s="29" t="s">
        <v>18404</v>
      </c>
      <c r="B14494" s="29" t="s">
        <v>10937</v>
      </c>
      <c r="C14494" s="29" t="s">
        <v>4566</v>
      </c>
      <c r="D14494" s="29" t="s">
        <v>73</v>
      </c>
      <c r="E14494" s="7">
        <v>45806.044131944444</v>
      </c>
      <c r="F14494" s="29" t="s">
        <v>4553</v>
      </c>
      <c r="G14494" s="7">
        <v>45805.044131944444</v>
      </c>
    </row>
    <row r="14495" spans="1:7" x14ac:dyDescent="0.25">
      <c r="A14495" s="29" t="s">
        <v>18405</v>
      </c>
      <c r="B14495" s="29" t="s">
        <v>10939</v>
      </c>
      <c r="C14495" s="29" t="s">
        <v>4566</v>
      </c>
      <c r="D14495" s="29" t="s">
        <v>73</v>
      </c>
      <c r="E14495" s="7">
        <v>45806.044166666667</v>
      </c>
      <c r="F14495" s="29" t="s">
        <v>4553</v>
      </c>
      <c r="G14495" s="7">
        <v>45805.044166666667</v>
      </c>
    </row>
    <row r="14496" spans="1:7" x14ac:dyDescent="0.25">
      <c r="A14496" s="29" t="s">
        <v>18406</v>
      </c>
      <c r="B14496" s="29" t="s">
        <v>10945</v>
      </c>
      <c r="C14496" s="29" t="s">
        <v>4566</v>
      </c>
      <c r="D14496" s="29" t="s">
        <v>73</v>
      </c>
      <c r="E14496" s="7">
        <v>45806.044212962966</v>
      </c>
      <c r="F14496" s="29" t="s">
        <v>4553</v>
      </c>
      <c r="G14496" s="7">
        <v>45805.044212962966</v>
      </c>
    </row>
    <row r="14497" spans="1:7" x14ac:dyDescent="0.25">
      <c r="A14497" s="29" t="s">
        <v>18407</v>
      </c>
      <c r="B14497" s="29" t="s">
        <v>10648</v>
      </c>
      <c r="C14497" s="29" t="s">
        <v>4566</v>
      </c>
      <c r="D14497" s="29" t="s">
        <v>73</v>
      </c>
      <c r="E14497" s="7">
        <v>45806.044247685182</v>
      </c>
      <c r="F14497" s="29" t="s">
        <v>4553</v>
      </c>
      <c r="G14497" s="7">
        <v>45805.044247685182</v>
      </c>
    </row>
    <row r="14498" spans="1:7" x14ac:dyDescent="0.25">
      <c r="A14498" s="29" t="s">
        <v>18408</v>
      </c>
      <c r="B14498" s="29" t="s">
        <v>10864</v>
      </c>
      <c r="C14498" s="29" t="s">
        <v>4566</v>
      </c>
      <c r="D14498" s="29" t="s">
        <v>73</v>
      </c>
      <c r="E14498" s="7">
        <v>45806.044282407405</v>
      </c>
      <c r="F14498" s="29" t="s">
        <v>4553</v>
      </c>
      <c r="G14498" s="7">
        <v>45805.044282407405</v>
      </c>
    </row>
    <row r="14499" spans="1:7" x14ac:dyDescent="0.25">
      <c r="A14499" s="29" t="s">
        <v>18409</v>
      </c>
      <c r="B14499" s="29" t="s">
        <v>13619</v>
      </c>
      <c r="C14499" s="29" t="s">
        <v>4566</v>
      </c>
      <c r="D14499" s="29" t="s">
        <v>73</v>
      </c>
      <c r="E14499" s="7">
        <v>45806.044328703705</v>
      </c>
      <c r="F14499" s="29" t="s">
        <v>4553</v>
      </c>
      <c r="G14499" s="7">
        <v>45805.044328703705</v>
      </c>
    </row>
    <row r="14500" spans="1:7" x14ac:dyDescent="0.25">
      <c r="A14500" s="29" t="s">
        <v>18410</v>
      </c>
      <c r="B14500" s="29" t="s">
        <v>10655</v>
      </c>
      <c r="C14500" s="29" t="s">
        <v>4566</v>
      </c>
      <c r="D14500" s="29" t="s">
        <v>73</v>
      </c>
      <c r="E14500" s="7">
        <v>45806.044374999998</v>
      </c>
      <c r="F14500" s="29" t="s">
        <v>4553</v>
      </c>
      <c r="G14500" s="7">
        <v>45805.044374999998</v>
      </c>
    </row>
    <row r="14501" spans="1:7" x14ac:dyDescent="0.25">
      <c r="A14501" s="29" t="s">
        <v>18411</v>
      </c>
      <c r="B14501" s="29" t="s">
        <v>13617</v>
      </c>
      <c r="C14501" s="29" t="s">
        <v>4566</v>
      </c>
      <c r="D14501" s="29" t="s">
        <v>73</v>
      </c>
      <c r="E14501" s="7">
        <v>45806.044432870367</v>
      </c>
      <c r="F14501" s="29" t="s">
        <v>4553</v>
      </c>
      <c r="G14501" s="7">
        <v>45805.044432870367</v>
      </c>
    </row>
    <row r="14502" spans="1:7" x14ac:dyDescent="0.25">
      <c r="A14502" s="29" t="s">
        <v>18412</v>
      </c>
      <c r="B14502" s="29" t="s">
        <v>10949</v>
      </c>
      <c r="C14502" s="29" t="s">
        <v>4566</v>
      </c>
      <c r="D14502" s="29" t="s">
        <v>73</v>
      </c>
      <c r="E14502" s="7">
        <v>45806.044479166667</v>
      </c>
      <c r="F14502" s="29" t="s">
        <v>4553</v>
      </c>
      <c r="G14502" s="7">
        <v>45805.044479166667</v>
      </c>
    </row>
    <row r="14503" spans="1:7" x14ac:dyDescent="0.25">
      <c r="A14503" s="29" t="s">
        <v>18413</v>
      </c>
      <c r="B14503" s="29" t="s">
        <v>10871</v>
      </c>
      <c r="C14503" s="29" t="s">
        <v>4566</v>
      </c>
      <c r="D14503" s="29" t="s">
        <v>73</v>
      </c>
      <c r="E14503" s="7">
        <v>45806.044537037036</v>
      </c>
      <c r="F14503" s="29" t="s">
        <v>4553</v>
      </c>
      <c r="G14503" s="7">
        <v>45805.044537037036</v>
      </c>
    </row>
    <row r="14504" spans="1:7" x14ac:dyDescent="0.25">
      <c r="A14504" s="29" t="s">
        <v>18414</v>
      </c>
      <c r="B14504" s="29" t="s">
        <v>10935</v>
      </c>
      <c r="C14504" s="29" t="s">
        <v>4566</v>
      </c>
      <c r="D14504" s="29" t="s">
        <v>73</v>
      </c>
      <c r="E14504" s="7">
        <v>45806.044583333336</v>
      </c>
      <c r="F14504" s="29" t="s">
        <v>4553</v>
      </c>
      <c r="G14504" s="7">
        <v>45805.044583333336</v>
      </c>
    </row>
    <row r="14505" spans="1:7" x14ac:dyDescent="0.25">
      <c r="A14505" s="29" t="s">
        <v>18415</v>
      </c>
      <c r="B14505" s="29" t="s">
        <v>9746</v>
      </c>
      <c r="C14505" s="29" t="s">
        <v>4566</v>
      </c>
      <c r="D14505" s="29" t="s">
        <v>73</v>
      </c>
      <c r="E14505" s="7">
        <v>45806.044641203705</v>
      </c>
      <c r="F14505" s="29" t="s">
        <v>4553</v>
      </c>
      <c r="G14505" s="7">
        <v>45805.044641203705</v>
      </c>
    </row>
    <row r="14506" spans="1:7" x14ac:dyDescent="0.25">
      <c r="A14506" s="29" t="s">
        <v>18416</v>
      </c>
      <c r="B14506" s="29" t="s">
        <v>4098</v>
      </c>
      <c r="C14506" s="29" t="s">
        <v>4559</v>
      </c>
      <c r="D14506" s="29" t="s">
        <v>84</v>
      </c>
      <c r="E14506" s="7">
        <v>45806.046111111114</v>
      </c>
      <c r="F14506" s="29" t="s">
        <v>4583</v>
      </c>
      <c r="G14506" s="7">
        <v>45805.046111111114</v>
      </c>
    </row>
    <row r="14507" spans="1:7" x14ac:dyDescent="0.25">
      <c r="A14507" s="29" t="s">
        <v>18417</v>
      </c>
      <c r="B14507" s="29" t="s">
        <v>4096</v>
      </c>
      <c r="C14507" s="29" t="s">
        <v>4559</v>
      </c>
      <c r="D14507" s="29" t="s">
        <v>84</v>
      </c>
      <c r="E14507" s="7">
        <v>45806.04614583333</v>
      </c>
      <c r="F14507" s="29" t="s">
        <v>4583</v>
      </c>
      <c r="G14507" s="7">
        <v>45805.04614583333</v>
      </c>
    </row>
    <row r="14508" spans="1:7" x14ac:dyDescent="0.25">
      <c r="A14508" s="29" t="s">
        <v>18418</v>
      </c>
      <c r="B14508" s="29" t="s">
        <v>12966</v>
      </c>
      <c r="C14508" s="29" t="s">
        <v>4556</v>
      </c>
      <c r="D14508" s="29" t="s">
        <v>4568</v>
      </c>
      <c r="E14508" s="7">
        <v>45806.045613425929</v>
      </c>
      <c r="F14508" s="29" t="s">
        <v>4553</v>
      </c>
      <c r="G14508" s="7">
        <v>45805.045613425929</v>
      </c>
    </row>
    <row r="14509" spans="1:7" x14ac:dyDescent="0.25">
      <c r="A14509" s="29" t="s">
        <v>18419</v>
      </c>
      <c r="B14509" s="29" t="s">
        <v>12995</v>
      </c>
      <c r="C14509" s="29" t="s">
        <v>4556</v>
      </c>
      <c r="D14509" s="29" t="s">
        <v>4568</v>
      </c>
      <c r="E14509" s="7">
        <v>45806.045648148145</v>
      </c>
      <c r="F14509" s="29" t="s">
        <v>4553</v>
      </c>
      <c r="G14509" s="7">
        <v>45805.045648148145</v>
      </c>
    </row>
    <row r="14510" spans="1:7" x14ac:dyDescent="0.25">
      <c r="A14510" s="29" t="s">
        <v>18420</v>
      </c>
      <c r="B14510" s="29" t="s">
        <v>13010</v>
      </c>
      <c r="C14510" s="29" t="s">
        <v>4556</v>
      </c>
      <c r="D14510" s="29" t="s">
        <v>4568</v>
      </c>
      <c r="E14510" s="7">
        <v>45806.045682870368</v>
      </c>
      <c r="F14510" s="29" t="s">
        <v>4553</v>
      </c>
      <c r="G14510" s="7">
        <v>45805.045682870368</v>
      </c>
    </row>
    <row r="14511" spans="1:7" x14ac:dyDescent="0.25">
      <c r="A14511" s="29" t="s">
        <v>18421</v>
      </c>
      <c r="B14511" s="29" t="s">
        <v>13012</v>
      </c>
      <c r="C14511" s="29" t="s">
        <v>4556</v>
      </c>
      <c r="D14511" s="29" t="s">
        <v>4568</v>
      </c>
      <c r="E14511" s="7">
        <v>45806.045729166668</v>
      </c>
      <c r="F14511" s="29" t="s">
        <v>4553</v>
      </c>
      <c r="G14511" s="7">
        <v>45805.045729166668</v>
      </c>
    </row>
    <row r="14512" spans="1:7" x14ac:dyDescent="0.25">
      <c r="A14512" s="29" t="s">
        <v>18422</v>
      </c>
      <c r="B14512" s="29" t="s">
        <v>13014</v>
      </c>
      <c r="C14512" s="29" t="s">
        <v>4556</v>
      </c>
      <c r="D14512" s="29" t="s">
        <v>4568</v>
      </c>
      <c r="E14512" s="7">
        <v>45806.045763888891</v>
      </c>
      <c r="F14512" s="29" t="s">
        <v>4553</v>
      </c>
      <c r="G14512" s="7">
        <v>45805.045763888891</v>
      </c>
    </row>
    <row r="14513" spans="1:7" x14ac:dyDescent="0.25">
      <c r="A14513" s="29" t="s">
        <v>18423</v>
      </c>
      <c r="B14513" s="29" t="s">
        <v>13016</v>
      </c>
      <c r="C14513" s="29" t="s">
        <v>4556</v>
      </c>
      <c r="D14513" s="29" t="s">
        <v>4568</v>
      </c>
      <c r="E14513" s="7">
        <v>45806.045798611114</v>
      </c>
      <c r="F14513" s="29" t="s">
        <v>4553</v>
      </c>
      <c r="G14513" s="7">
        <v>45805.045798611114</v>
      </c>
    </row>
    <row r="14514" spans="1:7" x14ac:dyDescent="0.25">
      <c r="A14514" s="29" t="s">
        <v>18424</v>
      </c>
      <c r="B14514" s="29" t="s">
        <v>13018</v>
      </c>
      <c r="C14514" s="29" t="s">
        <v>4556</v>
      </c>
      <c r="D14514" s="29" t="s">
        <v>4568</v>
      </c>
      <c r="E14514" s="7">
        <v>45806.045844907407</v>
      </c>
      <c r="F14514" s="29" t="s">
        <v>4553</v>
      </c>
      <c r="G14514" s="7">
        <v>45805.045844907407</v>
      </c>
    </row>
    <row r="14515" spans="1:7" x14ac:dyDescent="0.25">
      <c r="A14515" s="29" t="s">
        <v>18425</v>
      </c>
      <c r="B14515" s="29" t="s">
        <v>13020</v>
      </c>
      <c r="C14515" s="29" t="s">
        <v>4556</v>
      </c>
      <c r="D14515" s="29" t="s">
        <v>4568</v>
      </c>
      <c r="E14515" s="7">
        <v>45806.04587962963</v>
      </c>
      <c r="F14515" s="29" t="s">
        <v>4553</v>
      </c>
      <c r="G14515" s="7">
        <v>45805.04587962963</v>
      </c>
    </row>
    <row r="14516" spans="1:7" x14ac:dyDescent="0.25">
      <c r="A14516" s="29" t="s">
        <v>18426</v>
      </c>
      <c r="B14516" s="29" t="s">
        <v>13022</v>
      </c>
      <c r="C14516" s="29" t="s">
        <v>4556</v>
      </c>
      <c r="D14516" s="29" t="s">
        <v>4568</v>
      </c>
      <c r="E14516" s="7">
        <v>45806.045937499999</v>
      </c>
      <c r="F14516" s="29" t="s">
        <v>4553</v>
      </c>
      <c r="G14516" s="7">
        <v>45805.045937499999</v>
      </c>
    </row>
    <row r="14517" spans="1:7" x14ac:dyDescent="0.25">
      <c r="A14517" s="29" t="s">
        <v>18427</v>
      </c>
      <c r="B14517" s="29" t="s">
        <v>13005</v>
      </c>
      <c r="C14517" s="29" t="s">
        <v>4556</v>
      </c>
      <c r="D14517" s="29" t="s">
        <v>4568</v>
      </c>
      <c r="E14517" s="7">
        <v>45806.045972222222</v>
      </c>
      <c r="F14517" s="29" t="s">
        <v>4553</v>
      </c>
      <c r="G14517" s="7">
        <v>45805.045972222222</v>
      </c>
    </row>
    <row r="14518" spans="1:7" x14ac:dyDescent="0.25">
      <c r="A14518" s="29" t="s">
        <v>18428</v>
      </c>
      <c r="B14518" s="29" t="s">
        <v>12993</v>
      </c>
      <c r="C14518" s="29" t="s">
        <v>4556</v>
      </c>
      <c r="D14518" s="29" t="s">
        <v>4568</v>
      </c>
      <c r="E14518" s="7">
        <v>45806.046006944445</v>
      </c>
      <c r="F14518" s="29" t="s">
        <v>4553</v>
      </c>
      <c r="G14518" s="7">
        <v>45805.046006944445</v>
      </c>
    </row>
    <row r="14519" spans="1:7" x14ac:dyDescent="0.25">
      <c r="A14519" s="29" t="s">
        <v>18429</v>
      </c>
      <c r="B14519" s="29" t="s">
        <v>12884</v>
      </c>
      <c r="C14519" s="29" t="s">
        <v>4556</v>
      </c>
      <c r="D14519" s="29" t="s">
        <v>4568</v>
      </c>
      <c r="E14519" s="7">
        <v>45806.046041666668</v>
      </c>
      <c r="F14519" s="29" t="s">
        <v>4553</v>
      </c>
      <c r="G14519" s="7">
        <v>45805.046041666668</v>
      </c>
    </row>
    <row r="14520" spans="1:7" x14ac:dyDescent="0.25">
      <c r="A14520" s="29" t="s">
        <v>18430</v>
      </c>
      <c r="B14520" s="29" t="s">
        <v>12893</v>
      </c>
      <c r="C14520" s="29" t="s">
        <v>4556</v>
      </c>
      <c r="D14520" s="29" t="s">
        <v>4568</v>
      </c>
      <c r="E14520" s="7">
        <v>45806.046076388891</v>
      </c>
      <c r="F14520" s="29" t="s">
        <v>4553</v>
      </c>
      <c r="G14520" s="7">
        <v>45805.046076388891</v>
      </c>
    </row>
    <row r="14521" spans="1:7" x14ac:dyDescent="0.25">
      <c r="A14521" s="29" t="s">
        <v>18431</v>
      </c>
      <c r="B14521" s="29" t="s">
        <v>12895</v>
      </c>
      <c r="C14521" s="29" t="s">
        <v>4556</v>
      </c>
      <c r="D14521" s="29" t="s">
        <v>4568</v>
      </c>
      <c r="E14521" s="7">
        <v>45806.046122685184</v>
      </c>
      <c r="F14521" s="29" t="s">
        <v>4553</v>
      </c>
      <c r="G14521" s="7">
        <v>45805.046122685184</v>
      </c>
    </row>
    <row r="14522" spans="1:7" x14ac:dyDescent="0.25">
      <c r="A14522" s="29" t="s">
        <v>18432</v>
      </c>
      <c r="B14522" s="29" t="s">
        <v>12902</v>
      </c>
      <c r="C14522" s="29" t="s">
        <v>4556</v>
      </c>
      <c r="D14522" s="29" t="s">
        <v>4568</v>
      </c>
      <c r="E14522" s="7">
        <v>45806.046157407407</v>
      </c>
      <c r="F14522" s="29" t="s">
        <v>4553</v>
      </c>
      <c r="G14522" s="7">
        <v>45805.046157407407</v>
      </c>
    </row>
    <row r="14523" spans="1:7" x14ac:dyDescent="0.25">
      <c r="A14523" s="29" t="s">
        <v>18433</v>
      </c>
      <c r="B14523" s="29" t="s">
        <v>11609</v>
      </c>
      <c r="C14523" s="29" t="s">
        <v>4559</v>
      </c>
      <c r="D14523" s="29" t="s">
        <v>61</v>
      </c>
      <c r="E14523" s="7">
        <v>45806.049363425926</v>
      </c>
      <c r="F14523" s="29" t="s">
        <v>4560</v>
      </c>
      <c r="G14523" s="7">
        <v>45805.049363425926</v>
      </c>
    </row>
    <row r="14524" spans="1:7" x14ac:dyDescent="0.25">
      <c r="A14524" s="29" t="s">
        <v>18433</v>
      </c>
      <c r="B14524" s="29" t="s">
        <v>11609</v>
      </c>
      <c r="C14524" s="29" t="s">
        <v>4559</v>
      </c>
      <c r="D14524" s="29" t="s">
        <v>61</v>
      </c>
      <c r="E14524" s="7">
        <v>45806.049502314818</v>
      </c>
      <c r="F14524" s="29" t="s">
        <v>4560</v>
      </c>
      <c r="G14524" s="7">
        <v>45805.049502314818</v>
      </c>
    </row>
    <row r="14525" spans="1:7" x14ac:dyDescent="0.25">
      <c r="A14525" s="29" t="s">
        <v>18434</v>
      </c>
      <c r="B14525" s="29" t="s">
        <v>5210</v>
      </c>
      <c r="C14525" s="29" t="s">
        <v>4559</v>
      </c>
      <c r="D14525" s="29" t="s">
        <v>61</v>
      </c>
      <c r="E14525" s="7">
        <v>45806.050104166665</v>
      </c>
      <c r="F14525" s="29" t="s">
        <v>4560</v>
      </c>
      <c r="G14525" s="7">
        <v>45805.050104166665</v>
      </c>
    </row>
    <row r="14526" spans="1:7" x14ac:dyDescent="0.25">
      <c r="A14526" s="29" t="s">
        <v>18435</v>
      </c>
      <c r="B14526" s="29" t="s">
        <v>10848</v>
      </c>
      <c r="C14526" s="29" t="s">
        <v>4566</v>
      </c>
      <c r="D14526" s="29" t="s">
        <v>327</v>
      </c>
      <c r="E14526" s="7">
        <v>45806.04996527778</v>
      </c>
      <c r="F14526" s="29" t="s">
        <v>4553</v>
      </c>
      <c r="G14526" s="7">
        <v>45805.04996527778</v>
      </c>
    </row>
    <row r="14527" spans="1:7" x14ac:dyDescent="0.25">
      <c r="A14527" s="29" t="s">
        <v>18436</v>
      </c>
      <c r="B14527" s="29" t="s">
        <v>10836</v>
      </c>
      <c r="C14527" s="29" t="s">
        <v>4566</v>
      </c>
      <c r="D14527" s="29" t="s">
        <v>327</v>
      </c>
      <c r="E14527" s="7">
        <v>45806.050057870372</v>
      </c>
      <c r="F14527" s="29" t="s">
        <v>4553</v>
      </c>
      <c r="G14527" s="7">
        <v>45805.050057870372</v>
      </c>
    </row>
    <row r="14528" spans="1:7" x14ac:dyDescent="0.25">
      <c r="A14528" s="29" t="s">
        <v>18434</v>
      </c>
      <c r="B14528" s="29" t="s">
        <v>5210</v>
      </c>
      <c r="C14528" s="29" t="s">
        <v>4559</v>
      </c>
      <c r="D14528" s="29" t="s">
        <v>61</v>
      </c>
      <c r="E14528" s="7">
        <v>45806.05027777778</v>
      </c>
      <c r="F14528" s="29" t="s">
        <v>4560</v>
      </c>
      <c r="G14528" s="7">
        <v>45805.05027777778</v>
      </c>
    </row>
    <row r="14529" spans="1:7" x14ac:dyDescent="0.25">
      <c r="A14529" s="29" t="s">
        <v>18437</v>
      </c>
      <c r="B14529" s="29" t="s">
        <v>4206</v>
      </c>
      <c r="C14529" s="29" t="s">
        <v>4566</v>
      </c>
      <c r="D14529" s="29" t="s">
        <v>61</v>
      </c>
      <c r="E14529" s="7">
        <v>45806.048738425925</v>
      </c>
      <c r="F14529" s="29" t="s">
        <v>4553</v>
      </c>
      <c r="G14529" s="7">
        <v>45805.048738425925</v>
      </c>
    </row>
    <row r="14530" spans="1:7" x14ac:dyDescent="0.25">
      <c r="A14530" s="29" t="s">
        <v>18438</v>
      </c>
      <c r="B14530" s="29" t="s">
        <v>9759</v>
      </c>
      <c r="C14530" s="29" t="s">
        <v>4566</v>
      </c>
      <c r="D14530" s="29" t="s">
        <v>61</v>
      </c>
      <c r="E14530" s="7">
        <v>45806.048900462964</v>
      </c>
      <c r="F14530" s="29" t="s">
        <v>4553</v>
      </c>
      <c r="G14530" s="7">
        <v>45805.048900462964</v>
      </c>
    </row>
    <row r="14531" spans="1:7" x14ac:dyDescent="0.25">
      <c r="A14531" s="29" t="s">
        <v>18439</v>
      </c>
      <c r="B14531" s="29" t="s">
        <v>3790</v>
      </c>
      <c r="C14531" s="29" t="s">
        <v>4566</v>
      </c>
      <c r="D14531" s="29" t="s">
        <v>61</v>
      </c>
      <c r="E14531" s="7">
        <v>45806.049062500002</v>
      </c>
      <c r="F14531" s="29" t="s">
        <v>4553</v>
      </c>
      <c r="G14531" s="7">
        <v>45805.049062500002</v>
      </c>
    </row>
    <row r="14532" spans="1:7" x14ac:dyDescent="0.25">
      <c r="A14532" s="29" t="s">
        <v>18440</v>
      </c>
      <c r="B14532" s="29" t="s">
        <v>11609</v>
      </c>
      <c r="C14532" s="29" t="s">
        <v>4566</v>
      </c>
      <c r="D14532" s="29" t="s">
        <v>61</v>
      </c>
      <c r="E14532" s="7">
        <v>45806.049641203703</v>
      </c>
      <c r="F14532" s="29" t="s">
        <v>4553</v>
      </c>
      <c r="G14532" s="7">
        <v>45805.049641203703</v>
      </c>
    </row>
    <row r="14533" spans="1:7" x14ac:dyDescent="0.25">
      <c r="A14533" s="29" t="s">
        <v>18441</v>
      </c>
      <c r="B14533" s="29" t="s">
        <v>5210</v>
      </c>
      <c r="C14533" s="29" t="s">
        <v>4566</v>
      </c>
      <c r="D14533" s="29" t="s">
        <v>61</v>
      </c>
      <c r="E14533" s="7">
        <v>45806.050428240742</v>
      </c>
      <c r="F14533" s="29" t="s">
        <v>4553</v>
      </c>
      <c r="G14533" s="7">
        <v>45805.050428240742</v>
      </c>
    </row>
    <row r="14534" spans="1:7" x14ac:dyDescent="0.25">
      <c r="A14534" s="29" t="s">
        <v>18442</v>
      </c>
      <c r="B14534" s="29" t="s">
        <v>5208</v>
      </c>
      <c r="C14534" s="29" t="s">
        <v>4566</v>
      </c>
      <c r="D14534" s="29" t="s">
        <v>61</v>
      </c>
      <c r="E14534" s="7">
        <v>45806.05060185185</v>
      </c>
      <c r="F14534" s="29" t="s">
        <v>4553</v>
      </c>
      <c r="G14534" s="7">
        <v>45805.05060185185</v>
      </c>
    </row>
    <row r="14535" spans="1:7" x14ac:dyDescent="0.25">
      <c r="A14535" s="29" t="s">
        <v>18443</v>
      </c>
      <c r="B14535" s="29" t="s">
        <v>4997</v>
      </c>
      <c r="C14535" s="29" t="s">
        <v>4566</v>
      </c>
      <c r="D14535" s="29" t="s">
        <v>61</v>
      </c>
      <c r="E14535" s="7">
        <v>45806.05232638889</v>
      </c>
      <c r="F14535" s="29" t="s">
        <v>4553</v>
      </c>
      <c r="G14535" s="7">
        <v>45805.05232638889</v>
      </c>
    </row>
    <row r="14536" spans="1:7" x14ac:dyDescent="0.25">
      <c r="A14536" s="29" t="s">
        <v>18402</v>
      </c>
      <c r="B14536" s="29" t="s">
        <v>10943</v>
      </c>
      <c r="C14536" s="29" t="s">
        <v>4566</v>
      </c>
      <c r="D14536" s="29" t="s">
        <v>73</v>
      </c>
      <c r="E14536" s="7">
        <v>45806.044039351851</v>
      </c>
      <c r="F14536" s="29" t="s">
        <v>4553</v>
      </c>
      <c r="G14536" s="7">
        <v>45805.044039351851</v>
      </c>
    </row>
    <row r="14537" spans="1:7" x14ac:dyDescent="0.25">
      <c r="A14537" s="29" t="s">
        <v>18403</v>
      </c>
      <c r="B14537" s="29" t="s">
        <v>10947</v>
      </c>
      <c r="C14537" s="29" t="s">
        <v>4566</v>
      </c>
      <c r="D14537" s="29" t="s">
        <v>73</v>
      </c>
      <c r="E14537" s="7">
        <v>45806.044085648151</v>
      </c>
      <c r="F14537" s="29" t="s">
        <v>4553</v>
      </c>
      <c r="G14537" s="7">
        <v>45805.044085648151</v>
      </c>
    </row>
    <row r="14538" spans="1:7" x14ac:dyDescent="0.25">
      <c r="A14538" s="29" t="s">
        <v>18404</v>
      </c>
      <c r="B14538" s="29" t="s">
        <v>10937</v>
      </c>
      <c r="C14538" s="29" t="s">
        <v>4566</v>
      </c>
      <c r="D14538" s="29" t="s">
        <v>73</v>
      </c>
      <c r="E14538" s="7">
        <v>45806.044131944444</v>
      </c>
      <c r="F14538" s="29" t="s">
        <v>4553</v>
      </c>
      <c r="G14538" s="7">
        <v>45805.044131944444</v>
      </c>
    </row>
    <row r="14539" spans="1:7" x14ac:dyDescent="0.25">
      <c r="A14539" s="29" t="s">
        <v>18405</v>
      </c>
      <c r="B14539" s="29" t="s">
        <v>10939</v>
      </c>
      <c r="C14539" s="29" t="s">
        <v>4566</v>
      </c>
      <c r="D14539" s="29" t="s">
        <v>73</v>
      </c>
      <c r="E14539" s="7">
        <v>45806.044166666667</v>
      </c>
      <c r="F14539" s="29" t="s">
        <v>4553</v>
      </c>
      <c r="G14539" s="7">
        <v>45805.044166666667</v>
      </c>
    </row>
    <row r="14540" spans="1:7" x14ac:dyDescent="0.25">
      <c r="A14540" s="29" t="s">
        <v>18406</v>
      </c>
      <c r="B14540" s="29" t="s">
        <v>10945</v>
      </c>
      <c r="C14540" s="29" t="s">
        <v>4566</v>
      </c>
      <c r="D14540" s="29" t="s">
        <v>73</v>
      </c>
      <c r="E14540" s="7">
        <v>45806.044212962966</v>
      </c>
      <c r="F14540" s="29" t="s">
        <v>4553</v>
      </c>
      <c r="G14540" s="7">
        <v>45805.044212962966</v>
      </c>
    </row>
    <row r="14541" spans="1:7" x14ac:dyDescent="0.25">
      <c r="A14541" s="29" t="s">
        <v>18407</v>
      </c>
      <c r="B14541" s="29" t="s">
        <v>10648</v>
      </c>
      <c r="C14541" s="29" t="s">
        <v>4566</v>
      </c>
      <c r="D14541" s="29" t="s">
        <v>73</v>
      </c>
      <c r="E14541" s="7">
        <v>45806.044247685182</v>
      </c>
      <c r="F14541" s="29" t="s">
        <v>4553</v>
      </c>
      <c r="G14541" s="7">
        <v>45805.044247685182</v>
      </c>
    </row>
    <row r="14542" spans="1:7" x14ac:dyDescent="0.25">
      <c r="A14542" s="29" t="s">
        <v>18408</v>
      </c>
      <c r="B14542" s="29" t="s">
        <v>10864</v>
      </c>
      <c r="C14542" s="29" t="s">
        <v>4566</v>
      </c>
      <c r="D14542" s="29" t="s">
        <v>73</v>
      </c>
      <c r="E14542" s="7">
        <v>45806.044282407405</v>
      </c>
      <c r="F14542" s="29" t="s">
        <v>4553</v>
      </c>
      <c r="G14542" s="7">
        <v>45805.044282407405</v>
      </c>
    </row>
    <row r="14543" spans="1:7" x14ac:dyDescent="0.25">
      <c r="A14543" s="29" t="s">
        <v>18409</v>
      </c>
      <c r="B14543" s="29" t="s">
        <v>13619</v>
      </c>
      <c r="C14543" s="29" t="s">
        <v>4566</v>
      </c>
      <c r="D14543" s="29" t="s">
        <v>73</v>
      </c>
      <c r="E14543" s="7">
        <v>45806.044328703705</v>
      </c>
      <c r="F14543" s="29" t="s">
        <v>4553</v>
      </c>
      <c r="G14543" s="7">
        <v>45805.044328703705</v>
      </c>
    </row>
    <row r="14544" spans="1:7" x14ac:dyDescent="0.25">
      <c r="A14544" s="29" t="s">
        <v>18410</v>
      </c>
      <c r="B14544" s="29" t="s">
        <v>10655</v>
      </c>
      <c r="C14544" s="29" t="s">
        <v>4566</v>
      </c>
      <c r="D14544" s="29" t="s">
        <v>73</v>
      </c>
      <c r="E14544" s="7">
        <v>45806.044374999998</v>
      </c>
      <c r="F14544" s="29" t="s">
        <v>4553</v>
      </c>
      <c r="G14544" s="7">
        <v>45805.044374999998</v>
      </c>
    </row>
    <row r="14545" spans="1:7" x14ac:dyDescent="0.25">
      <c r="A14545" s="29" t="s">
        <v>18411</v>
      </c>
      <c r="B14545" s="29" t="s">
        <v>13617</v>
      </c>
      <c r="C14545" s="29" t="s">
        <v>4566</v>
      </c>
      <c r="D14545" s="29" t="s">
        <v>73</v>
      </c>
      <c r="E14545" s="7">
        <v>45806.044432870367</v>
      </c>
      <c r="F14545" s="29" t="s">
        <v>4553</v>
      </c>
      <c r="G14545" s="7">
        <v>45805.044432870367</v>
      </c>
    </row>
    <row r="14546" spans="1:7" x14ac:dyDescent="0.25">
      <c r="A14546" s="29" t="s">
        <v>18412</v>
      </c>
      <c r="B14546" s="29" t="s">
        <v>10949</v>
      </c>
      <c r="C14546" s="29" t="s">
        <v>4566</v>
      </c>
      <c r="D14546" s="29" t="s">
        <v>73</v>
      </c>
      <c r="E14546" s="7">
        <v>45806.044479166667</v>
      </c>
      <c r="F14546" s="29" t="s">
        <v>4553</v>
      </c>
      <c r="G14546" s="7">
        <v>45805.044479166667</v>
      </c>
    </row>
    <row r="14547" spans="1:7" x14ac:dyDescent="0.25">
      <c r="A14547" s="29" t="s">
        <v>18413</v>
      </c>
      <c r="B14547" s="29" t="s">
        <v>10871</v>
      </c>
      <c r="C14547" s="29" t="s">
        <v>4566</v>
      </c>
      <c r="D14547" s="29" t="s">
        <v>73</v>
      </c>
      <c r="E14547" s="7">
        <v>45806.044537037036</v>
      </c>
      <c r="F14547" s="29" t="s">
        <v>4553</v>
      </c>
      <c r="G14547" s="7">
        <v>45805.044537037036</v>
      </c>
    </row>
    <row r="14548" spans="1:7" x14ac:dyDescent="0.25">
      <c r="A14548" s="29" t="s">
        <v>18414</v>
      </c>
      <c r="B14548" s="29" t="s">
        <v>10935</v>
      </c>
      <c r="C14548" s="29" t="s">
        <v>4566</v>
      </c>
      <c r="D14548" s="29" t="s">
        <v>73</v>
      </c>
      <c r="E14548" s="7">
        <v>45806.044583333336</v>
      </c>
      <c r="F14548" s="29" t="s">
        <v>4553</v>
      </c>
      <c r="G14548" s="7">
        <v>45805.044583333336</v>
      </c>
    </row>
    <row r="14549" spans="1:7" x14ac:dyDescent="0.25">
      <c r="A14549" s="29" t="s">
        <v>18415</v>
      </c>
      <c r="B14549" s="29" t="s">
        <v>9746</v>
      </c>
      <c r="C14549" s="29" t="s">
        <v>4566</v>
      </c>
      <c r="D14549" s="29" t="s">
        <v>73</v>
      </c>
      <c r="E14549" s="7">
        <v>45806.044641203705</v>
      </c>
      <c r="F14549" s="29" t="s">
        <v>4553</v>
      </c>
      <c r="G14549" s="7">
        <v>45805.044641203705</v>
      </c>
    </row>
    <row r="14550" spans="1:7" x14ac:dyDescent="0.25">
      <c r="A14550" s="29" t="s">
        <v>18416</v>
      </c>
      <c r="B14550" s="29" t="s">
        <v>4098</v>
      </c>
      <c r="C14550" s="29" t="s">
        <v>4559</v>
      </c>
      <c r="D14550" s="29" t="s">
        <v>84</v>
      </c>
      <c r="E14550" s="7">
        <v>45806.046111111114</v>
      </c>
      <c r="F14550" s="29" t="s">
        <v>4583</v>
      </c>
      <c r="G14550" s="7">
        <v>45805.046111111114</v>
      </c>
    </row>
    <row r="14551" spans="1:7" x14ac:dyDescent="0.25">
      <c r="A14551" s="29" t="s">
        <v>18417</v>
      </c>
      <c r="B14551" s="29" t="s">
        <v>4096</v>
      </c>
      <c r="C14551" s="29" t="s">
        <v>4559</v>
      </c>
      <c r="D14551" s="29" t="s">
        <v>84</v>
      </c>
      <c r="E14551" s="7">
        <v>45806.04614583333</v>
      </c>
      <c r="F14551" s="29" t="s">
        <v>4583</v>
      </c>
      <c r="G14551" s="7">
        <v>45805.04614583333</v>
      </c>
    </row>
    <row r="14552" spans="1:7" x14ac:dyDescent="0.25">
      <c r="A14552" s="29" t="s">
        <v>18418</v>
      </c>
      <c r="B14552" s="29" t="s">
        <v>12966</v>
      </c>
      <c r="C14552" s="29" t="s">
        <v>4556</v>
      </c>
      <c r="D14552" s="29" t="s">
        <v>4568</v>
      </c>
      <c r="E14552" s="7">
        <v>45806.045613425929</v>
      </c>
      <c r="F14552" s="29" t="s">
        <v>4553</v>
      </c>
      <c r="G14552" s="7">
        <v>45805.045613425929</v>
      </c>
    </row>
    <row r="14553" spans="1:7" x14ac:dyDescent="0.25">
      <c r="A14553" s="29" t="s">
        <v>18419</v>
      </c>
      <c r="B14553" s="29" t="s">
        <v>12995</v>
      </c>
      <c r="C14553" s="29" t="s">
        <v>4556</v>
      </c>
      <c r="D14553" s="29" t="s">
        <v>4568</v>
      </c>
      <c r="E14553" s="7">
        <v>45806.045648148145</v>
      </c>
      <c r="F14553" s="29" t="s">
        <v>4553</v>
      </c>
      <c r="G14553" s="7">
        <v>45805.045648148145</v>
      </c>
    </row>
    <row r="14554" spans="1:7" x14ac:dyDescent="0.25">
      <c r="A14554" s="29" t="s">
        <v>18420</v>
      </c>
      <c r="B14554" s="29" t="s">
        <v>13010</v>
      </c>
      <c r="C14554" s="29" t="s">
        <v>4556</v>
      </c>
      <c r="D14554" s="29" t="s">
        <v>4568</v>
      </c>
      <c r="E14554" s="7">
        <v>45806.045682870368</v>
      </c>
      <c r="F14554" s="29" t="s">
        <v>4553</v>
      </c>
      <c r="G14554" s="7">
        <v>45805.045682870368</v>
      </c>
    </row>
    <row r="14555" spans="1:7" x14ac:dyDescent="0.25">
      <c r="A14555" s="29" t="s">
        <v>18421</v>
      </c>
      <c r="B14555" s="29" t="s">
        <v>13012</v>
      </c>
      <c r="C14555" s="29" t="s">
        <v>4556</v>
      </c>
      <c r="D14555" s="29" t="s">
        <v>4568</v>
      </c>
      <c r="E14555" s="7">
        <v>45806.045729166668</v>
      </c>
      <c r="F14555" s="29" t="s">
        <v>4553</v>
      </c>
      <c r="G14555" s="7">
        <v>45805.045729166668</v>
      </c>
    </row>
    <row r="14556" spans="1:7" x14ac:dyDescent="0.25">
      <c r="A14556" s="29" t="s">
        <v>18422</v>
      </c>
      <c r="B14556" s="29" t="s">
        <v>13014</v>
      </c>
      <c r="C14556" s="29" t="s">
        <v>4556</v>
      </c>
      <c r="D14556" s="29" t="s">
        <v>4568</v>
      </c>
      <c r="E14556" s="7">
        <v>45806.045763888891</v>
      </c>
      <c r="F14556" s="29" t="s">
        <v>4553</v>
      </c>
      <c r="G14556" s="7">
        <v>45805.045763888891</v>
      </c>
    </row>
    <row r="14557" spans="1:7" x14ac:dyDescent="0.25">
      <c r="A14557" s="29" t="s">
        <v>18423</v>
      </c>
      <c r="B14557" s="29" t="s">
        <v>13016</v>
      </c>
      <c r="C14557" s="29" t="s">
        <v>4556</v>
      </c>
      <c r="D14557" s="29" t="s">
        <v>4568</v>
      </c>
      <c r="E14557" s="7">
        <v>45806.045798611114</v>
      </c>
      <c r="F14557" s="29" t="s">
        <v>4553</v>
      </c>
      <c r="G14557" s="7">
        <v>45805.045798611114</v>
      </c>
    </row>
    <row r="14558" spans="1:7" x14ac:dyDescent="0.25">
      <c r="A14558" s="29" t="s">
        <v>18424</v>
      </c>
      <c r="B14558" s="29" t="s">
        <v>13018</v>
      </c>
      <c r="C14558" s="29" t="s">
        <v>4556</v>
      </c>
      <c r="D14558" s="29" t="s">
        <v>4568</v>
      </c>
      <c r="E14558" s="7">
        <v>45806.045844907407</v>
      </c>
      <c r="F14558" s="29" t="s">
        <v>4553</v>
      </c>
      <c r="G14558" s="7">
        <v>45805.045844907407</v>
      </c>
    </row>
    <row r="14559" spans="1:7" x14ac:dyDescent="0.25">
      <c r="A14559" s="29" t="s">
        <v>18425</v>
      </c>
      <c r="B14559" s="29" t="s">
        <v>13020</v>
      </c>
      <c r="C14559" s="29" t="s">
        <v>4556</v>
      </c>
      <c r="D14559" s="29" t="s">
        <v>4568</v>
      </c>
      <c r="E14559" s="7">
        <v>45806.04587962963</v>
      </c>
      <c r="F14559" s="29" t="s">
        <v>4553</v>
      </c>
      <c r="G14559" s="7">
        <v>45805.04587962963</v>
      </c>
    </row>
    <row r="14560" spans="1:7" x14ac:dyDescent="0.25">
      <c r="A14560" s="29" t="s">
        <v>18426</v>
      </c>
      <c r="B14560" s="29" t="s">
        <v>13022</v>
      </c>
      <c r="C14560" s="29" t="s">
        <v>4556</v>
      </c>
      <c r="D14560" s="29" t="s">
        <v>4568</v>
      </c>
      <c r="E14560" s="7">
        <v>45806.045937499999</v>
      </c>
      <c r="F14560" s="29" t="s">
        <v>4553</v>
      </c>
      <c r="G14560" s="7">
        <v>45805.045937499999</v>
      </c>
    </row>
    <row r="14561" spans="1:7" x14ac:dyDescent="0.25">
      <c r="A14561" s="29" t="s">
        <v>18427</v>
      </c>
      <c r="B14561" s="29" t="s">
        <v>13005</v>
      </c>
      <c r="C14561" s="29" t="s">
        <v>4556</v>
      </c>
      <c r="D14561" s="29" t="s">
        <v>4568</v>
      </c>
      <c r="E14561" s="7">
        <v>45806.045972222222</v>
      </c>
      <c r="F14561" s="29" t="s">
        <v>4553</v>
      </c>
      <c r="G14561" s="7">
        <v>45805.045972222222</v>
      </c>
    </row>
    <row r="14562" spans="1:7" x14ac:dyDescent="0.25">
      <c r="A14562" s="29" t="s">
        <v>18428</v>
      </c>
      <c r="B14562" s="29" t="s">
        <v>12993</v>
      </c>
      <c r="C14562" s="29" t="s">
        <v>4556</v>
      </c>
      <c r="D14562" s="29" t="s">
        <v>4568</v>
      </c>
      <c r="E14562" s="7">
        <v>45806.046006944445</v>
      </c>
      <c r="F14562" s="29" t="s">
        <v>4553</v>
      </c>
      <c r="G14562" s="7">
        <v>45805.046006944445</v>
      </c>
    </row>
    <row r="14563" spans="1:7" x14ac:dyDescent="0.25">
      <c r="A14563" s="29" t="s">
        <v>18429</v>
      </c>
      <c r="B14563" s="29" t="s">
        <v>12884</v>
      </c>
      <c r="C14563" s="29" t="s">
        <v>4556</v>
      </c>
      <c r="D14563" s="29" t="s">
        <v>4568</v>
      </c>
      <c r="E14563" s="7">
        <v>45806.046041666668</v>
      </c>
      <c r="F14563" s="29" t="s">
        <v>4553</v>
      </c>
      <c r="G14563" s="7">
        <v>45805.046041666668</v>
      </c>
    </row>
    <row r="14564" spans="1:7" x14ac:dyDescent="0.25">
      <c r="A14564" s="29" t="s">
        <v>18430</v>
      </c>
      <c r="B14564" s="29" t="s">
        <v>12893</v>
      </c>
      <c r="C14564" s="29" t="s">
        <v>4556</v>
      </c>
      <c r="D14564" s="29" t="s">
        <v>4568</v>
      </c>
      <c r="E14564" s="7">
        <v>45806.046076388891</v>
      </c>
      <c r="F14564" s="29" t="s">
        <v>4553</v>
      </c>
      <c r="G14564" s="7">
        <v>45805.046076388891</v>
      </c>
    </row>
    <row r="14565" spans="1:7" x14ac:dyDescent="0.25">
      <c r="A14565" s="29" t="s">
        <v>18431</v>
      </c>
      <c r="B14565" s="29" t="s">
        <v>12895</v>
      </c>
      <c r="C14565" s="29" t="s">
        <v>4556</v>
      </c>
      <c r="D14565" s="29" t="s">
        <v>4568</v>
      </c>
      <c r="E14565" s="7">
        <v>45806.046122685184</v>
      </c>
      <c r="F14565" s="29" t="s">
        <v>4553</v>
      </c>
      <c r="G14565" s="7">
        <v>45805.046122685184</v>
      </c>
    </row>
    <row r="14566" spans="1:7" x14ac:dyDescent="0.25">
      <c r="A14566" s="29" t="s">
        <v>18432</v>
      </c>
      <c r="B14566" s="29" t="s">
        <v>12902</v>
      </c>
      <c r="C14566" s="29" t="s">
        <v>4556</v>
      </c>
      <c r="D14566" s="29" t="s">
        <v>4568</v>
      </c>
      <c r="E14566" s="7">
        <v>45806.046157407407</v>
      </c>
      <c r="F14566" s="29" t="s">
        <v>4553</v>
      </c>
      <c r="G14566" s="7">
        <v>45805.046157407407</v>
      </c>
    </row>
    <row r="14567" spans="1:7" x14ac:dyDescent="0.25">
      <c r="A14567" s="29" t="s">
        <v>18433</v>
      </c>
      <c r="B14567" s="29" t="s">
        <v>11609</v>
      </c>
      <c r="C14567" s="29" t="s">
        <v>4559</v>
      </c>
      <c r="D14567" s="29" t="s">
        <v>61</v>
      </c>
      <c r="E14567" s="7">
        <v>45806.049363425926</v>
      </c>
      <c r="F14567" s="29" t="s">
        <v>4560</v>
      </c>
      <c r="G14567" s="7">
        <v>45805.049363425926</v>
      </c>
    </row>
    <row r="14568" spans="1:7" x14ac:dyDescent="0.25">
      <c r="A14568" s="29" t="s">
        <v>18433</v>
      </c>
      <c r="B14568" s="29" t="s">
        <v>11609</v>
      </c>
      <c r="C14568" s="29" t="s">
        <v>4559</v>
      </c>
      <c r="D14568" s="29" t="s">
        <v>61</v>
      </c>
      <c r="E14568" s="7">
        <v>45806.049502314818</v>
      </c>
      <c r="F14568" s="29" t="s">
        <v>4560</v>
      </c>
      <c r="G14568" s="7">
        <v>45805.049502314818</v>
      </c>
    </row>
    <row r="14569" spans="1:7" x14ac:dyDescent="0.25">
      <c r="A14569" s="29" t="s">
        <v>18434</v>
      </c>
      <c r="B14569" s="29" t="s">
        <v>5210</v>
      </c>
      <c r="C14569" s="29" t="s">
        <v>4559</v>
      </c>
      <c r="D14569" s="29" t="s">
        <v>61</v>
      </c>
      <c r="E14569" s="7">
        <v>45806.050104166665</v>
      </c>
      <c r="F14569" s="29" t="s">
        <v>4560</v>
      </c>
      <c r="G14569" s="7">
        <v>45805.050104166665</v>
      </c>
    </row>
    <row r="14570" spans="1:7" x14ac:dyDescent="0.25">
      <c r="A14570" s="29" t="s">
        <v>18435</v>
      </c>
      <c r="B14570" s="29" t="s">
        <v>10848</v>
      </c>
      <c r="C14570" s="29" t="s">
        <v>4566</v>
      </c>
      <c r="D14570" s="29" t="s">
        <v>327</v>
      </c>
      <c r="E14570" s="7">
        <v>45806.04996527778</v>
      </c>
      <c r="F14570" s="29" t="s">
        <v>4553</v>
      </c>
      <c r="G14570" s="7">
        <v>45805.04996527778</v>
      </c>
    </row>
    <row r="14571" spans="1:7" x14ac:dyDescent="0.25">
      <c r="A14571" s="29" t="s">
        <v>18436</v>
      </c>
      <c r="B14571" s="29" t="s">
        <v>10836</v>
      </c>
      <c r="C14571" s="29" t="s">
        <v>4566</v>
      </c>
      <c r="D14571" s="29" t="s">
        <v>327</v>
      </c>
      <c r="E14571" s="7">
        <v>45806.050057870372</v>
      </c>
      <c r="F14571" s="29" t="s">
        <v>4553</v>
      </c>
      <c r="G14571" s="7">
        <v>45805.050057870372</v>
      </c>
    </row>
    <row r="14572" spans="1:7" x14ac:dyDescent="0.25">
      <c r="A14572" s="29" t="s">
        <v>18434</v>
      </c>
      <c r="B14572" s="29" t="s">
        <v>5210</v>
      </c>
      <c r="C14572" s="29" t="s">
        <v>4559</v>
      </c>
      <c r="D14572" s="29" t="s">
        <v>61</v>
      </c>
      <c r="E14572" s="7">
        <v>45806.05027777778</v>
      </c>
      <c r="F14572" s="29" t="s">
        <v>4560</v>
      </c>
      <c r="G14572" s="7">
        <v>45805.05027777778</v>
      </c>
    </row>
    <row r="14573" spans="1:7" x14ac:dyDescent="0.25">
      <c r="A14573" s="29" t="s">
        <v>18437</v>
      </c>
      <c r="B14573" s="29" t="s">
        <v>4206</v>
      </c>
      <c r="C14573" s="29" t="s">
        <v>4566</v>
      </c>
      <c r="D14573" s="29" t="s">
        <v>61</v>
      </c>
      <c r="E14573" s="7">
        <v>45806.048738425925</v>
      </c>
      <c r="F14573" s="29" t="s">
        <v>4553</v>
      </c>
      <c r="G14573" s="7">
        <v>45805.048738425925</v>
      </c>
    </row>
    <row r="14574" spans="1:7" x14ac:dyDescent="0.25">
      <c r="A14574" s="29" t="s">
        <v>18438</v>
      </c>
      <c r="B14574" s="29" t="s">
        <v>9759</v>
      </c>
      <c r="C14574" s="29" t="s">
        <v>4566</v>
      </c>
      <c r="D14574" s="29" t="s">
        <v>61</v>
      </c>
      <c r="E14574" s="7">
        <v>45806.048900462964</v>
      </c>
      <c r="F14574" s="29" t="s">
        <v>4553</v>
      </c>
      <c r="G14574" s="7">
        <v>45805.048900462964</v>
      </c>
    </row>
    <row r="14575" spans="1:7" x14ac:dyDescent="0.25">
      <c r="A14575" s="29" t="s">
        <v>18439</v>
      </c>
      <c r="B14575" s="29" t="s">
        <v>3790</v>
      </c>
      <c r="C14575" s="29" t="s">
        <v>4566</v>
      </c>
      <c r="D14575" s="29" t="s">
        <v>61</v>
      </c>
      <c r="E14575" s="7">
        <v>45806.049062500002</v>
      </c>
      <c r="F14575" s="29" t="s">
        <v>4553</v>
      </c>
      <c r="G14575" s="7">
        <v>45805.049062500002</v>
      </c>
    </row>
    <row r="14576" spans="1:7" x14ac:dyDescent="0.25">
      <c r="A14576" s="29" t="s">
        <v>18440</v>
      </c>
      <c r="B14576" s="29" t="s">
        <v>11609</v>
      </c>
      <c r="C14576" s="29" t="s">
        <v>4566</v>
      </c>
      <c r="D14576" s="29" t="s">
        <v>61</v>
      </c>
      <c r="E14576" s="7">
        <v>45806.049641203703</v>
      </c>
      <c r="F14576" s="29" t="s">
        <v>4553</v>
      </c>
      <c r="G14576" s="7">
        <v>45805.049641203703</v>
      </c>
    </row>
    <row r="14577" spans="1:7" x14ac:dyDescent="0.25">
      <c r="A14577" s="29" t="s">
        <v>18441</v>
      </c>
      <c r="B14577" s="29" t="s">
        <v>5210</v>
      </c>
      <c r="C14577" s="29" t="s">
        <v>4566</v>
      </c>
      <c r="D14577" s="29" t="s">
        <v>61</v>
      </c>
      <c r="E14577" s="7">
        <v>45806.050428240742</v>
      </c>
      <c r="F14577" s="29" t="s">
        <v>4553</v>
      </c>
      <c r="G14577" s="7">
        <v>45805.050428240742</v>
      </c>
    </row>
    <row r="14578" spans="1:7" x14ac:dyDescent="0.25">
      <c r="A14578" s="29" t="s">
        <v>18442</v>
      </c>
      <c r="B14578" s="29" t="s">
        <v>5208</v>
      </c>
      <c r="C14578" s="29" t="s">
        <v>4566</v>
      </c>
      <c r="D14578" s="29" t="s">
        <v>61</v>
      </c>
      <c r="E14578" s="7">
        <v>45806.05060185185</v>
      </c>
      <c r="F14578" s="29" t="s">
        <v>4553</v>
      </c>
      <c r="G14578" s="7">
        <v>45805.05060185185</v>
      </c>
    </row>
    <row r="14579" spans="1:7" x14ac:dyDescent="0.25">
      <c r="A14579" s="29" t="s">
        <v>18443</v>
      </c>
      <c r="B14579" s="29" t="s">
        <v>4997</v>
      </c>
      <c r="C14579" s="29" t="s">
        <v>4566</v>
      </c>
      <c r="D14579" s="29" t="s">
        <v>61</v>
      </c>
      <c r="E14579" s="7">
        <v>45806.05232638889</v>
      </c>
      <c r="F14579" s="29" t="s">
        <v>4553</v>
      </c>
      <c r="G14579" s="7">
        <v>45805.05232638889</v>
      </c>
    </row>
    <row r="14580" spans="1:7" x14ac:dyDescent="0.25">
      <c r="A14580" s="29" t="s">
        <v>18444</v>
      </c>
      <c r="B14580" s="29" t="s">
        <v>3545</v>
      </c>
      <c r="C14580" s="29" t="s">
        <v>4559</v>
      </c>
      <c r="D14580" s="29" t="s">
        <v>84</v>
      </c>
      <c r="E14580" s="7">
        <v>45806.053310185183</v>
      </c>
      <c r="F14580" s="29" t="s">
        <v>4583</v>
      </c>
      <c r="G14580" s="7">
        <v>45805.053310185183</v>
      </c>
    </row>
    <row r="14581" spans="1:7" x14ac:dyDescent="0.25">
      <c r="A14581" s="29" t="s">
        <v>18445</v>
      </c>
      <c r="B14581" s="29" t="s">
        <v>3565</v>
      </c>
      <c r="C14581" s="29" t="s">
        <v>4559</v>
      </c>
      <c r="D14581" s="29" t="s">
        <v>84</v>
      </c>
      <c r="E14581" s="7">
        <v>45806.053391203706</v>
      </c>
      <c r="F14581" s="29" t="s">
        <v>4583</v>
      </c>
      <c r="G14581" s="7">
        <v>45805.053391203706</v>
      </c>
    </row>
    <row r="14582" spans="1:7" x14ac:dyDescent="0.25">
      <c r="A14582" s="29" t="s">
        <v>18446</v>
      </c>
      <c r="B14582" s="29" t="s">
        <v>3569</v>
      </c>
      <c r="C14582" s="29" t="s">
        <v>4559</v>
      </c>
      <c r="D14582" s="29" t="s">
        <v>84</v>
      </c>
      <c r="E14582" s="7">
        <v>45806.053495370368</v>
      </c>
      <c r="F14582" s="29" t="s">
        <v>4583</v>
      </c>
      <c r="G14582" s="7">
        <v>45805.053495370368</v>
      </c>
    </row>
    <row r="14583" spans="1:7" x14ac:dyDescent="0.25">
      <c r="A14583" s="29" t="s">
        <v>18447</v>
      </c>
      <c r="B14583" s="29" t="s">
        <v>3559</v>
      </c>
      <c r="C14583" s="29" t="s">
        <v>4559</v>
      </c>
      <c r="D14583" s="29" t="s">
        <v>84</v>
      </c>
      <c r="E14583" s="7">
        <v>45806.053553240738</v>
      </c>
      <c r="F14583" s="29" t="s">
        <v>4583</v>
      </c>
      <c r="G14583" s="7">
        <v>45805.053553240738</v>
      </c>
    </row>
    <row r="14584" spans="1:7" x14ac:dyDescent="0.25">
      <c r="A14584" s="29" t="s">
        <v>18448</v>
      </c>
      <c r="B14584" s="29" t="s">
        <v>13276</v>
      </c>
      <c r="C14584" s="29" t="s">
        <v>4561</v>
      </c>
      <c r="D14584" s="29" t="s">
        <v>4573</v>
      </c>
      <c r="E14584" s="7">
        <v>45806.058171296296</v>
      </c>
      <c r="F14584" s="29" t="s">
        <v>4553</v>
      </c>
      <c r="G14584" s="7">
        <v>45805.058171296296</v>
      </c>
    </row>
    <row r="14585" spans="1:7" x14ac:dyDescent="0.25">
      <c r="A14585" s="29" t="s">
        <v>18449</v>
      </c>
      <c r="B14585" s="29" t="s">
        <v>11492</v>
      </c>
      <c r="C14585" s="29" t="s">
        <v>4561</v>
      </c>
      <c r="D14585" s="29" t="s">
        <v>4573</v>
      </c>
      <c r="E14585" s="7">
        <v>45806.058240740742</v>
      </c>
      <c r="F14585" s="29" t="s">
        <v>4553</v>
      </c>
      <c r="G14585" s="7">
        <v>45805.058240740742</v>
      </c>
    </row>
    <row r="14586" spans="1:7" x14ac:dyDescent="0.25">
      <c r="A14586" s="29" t="s">
        <v>18450</v>
      </c>
      <c r="B14586" s="29" t="s">
        <v>11452</v>
      </c>
      <c r="C14586" s="29" t="s">
        <v>4561</v>
      </c>
      <c r="D14586" s="29" t="s">
        <v>4573</v>
      </c>
      <c r="E14586" s="7">
        <v>45806.058310185188</v>
      </c>
      <c r="F14586" s="29" t="s">
        <v>4553</v>
      </c>
      <c r="G14586" s="7">
        <v>45805.058310185188</v>
      </c>
    </row>
    <row r="14587" spans="1:7" x14ac:dyDescent="0.25">
      <c r="A14587" s="29" t="s">
        <v>18451</v>
      </c>
      <c r="B14587" s="29" t="s">
        <v>11490</v>
      </c>
      <c r="C14587" s="29" t="s">
        <v>4561</v>
      </c>
      <c r="D14587" s="29" t="s">
        <v>4573</v>
      </c>
      <c r="E14587" s="7">
        <v>45806.058368055557</v>
      </c>
      <c r="F14587" s="29" t="s">
        <v>4553</v>
      </c>
      <c r="G14587" s="7">
        <v>45805.058368055557</v>
      </c>
    </row>
    <row r="14588" spans="1:7" x14ac:dyDescent="0.25">
      <c r="A14588" s="29" t="s">
        <v>18452</v>
      </c>
      <c r="B14588" s="29" t="s">
        <v>13276</v>
      </c>
      <c r="C14588" s="29" t="s">
        <v>4564</v>
      </c>
      <c r="D14588" s="29" t="s">
        <v>4573</v>
      </c>
      <c r="E14588" s="7">
        <v>45806.058865740742</v>
      </c>
      <c r="F14588" s="29" t="s">
        <v>4553</v>
      </c>
      <c r="G14588" s="7">
        <v>45805.058865740742</v>
      </c>
    </row>
    <row r="14589" spans="1:7" x14ac:dyDescent="0.25">
      <c r="A14589" s="29" t="s">
        <v>18453</v>
      </c>
      <c r="B14589" s="29" t="s">
        <v>11492</v>
      </c>
      <c r="C14589" s="29" t="s">
        <v>4564</v>
      </c>
      <c r="D14589" s="29" t="s">
        <v>4573</v>
      </c>
      <c r="E14589" s="7">
        <v>45806.058923611112</v>
      </c>
      <c r="F14589" s="29" t="s">
        <v>4553</v>
      </c>
      <c r="G14589" s="7">
        <v>45805.058923611112</v>
      </c>
    </row>
    <row r="14590" spans="1:7" x14ac:dyDescent="0.25">
      <c r="A14590" s="29" t="s">
        <v>18454</v>
      </c>
      <c r="B14590" s="29" t="s">
        <v>11452</v>
      </c>
      <c r="C14590" s="29" t="s">
        <v>4564</v>
      </c>
      <c r="D14590" s="29" t="s">
        <v>4573</v>
      </c>
      <c r="E14590" s="7">
        <v>45806.058981481481</v>
      </c>
      <c r="F14590" s="29" t="s">
        <v>4553</v>
      </c>
      <c r="G14590" s="7">
        <v>45805.058981481481</v>
      </c>
    </row>
    <row r="14591" spans="1:7" x14ac:dyDescent="0.25">
      <c r="A14591" s="29" t="s">
        <v>18455</v>
      </c>
      <c r="B14591" s="29" t="s">
        <v>11490</v>
      </c>
      <c r="C14591" s="29" t="s">
        <v>4564</v>
      </c>
      <c r="D14591" s="29" t="s">
        <v>4573</v>
      </c>
      <c r="E14591" s="7">
        <v>45806.059039351851</v>
      </c>
      <c r="F14591" s="29" t="s">
        <v>4553</v>
      </c>
      <c r="G14591" s="7">
        <v>45805.059039351851</v>
      </c>
    </row>
    <row r="14592" spans="1:7" x14ac:dyDescent="0.25">
      <c r="A14592" s="29" t="s">
        <v>18444</v>
      </c>
      <c r="B14592" s="29" t="s">
        <v>3545</v>
      </c>
      <c r="C14592" s="29" t="s">
        <v>4559</v>
      </c>
      <c r="D14592" s="29" t="s">
        <v>84</v>
      </c>
      <c r="E14592" s="7">
        <v>45806.053310185183</v>
      </c>
      <c r="F14592" s="29" t="s">
        <v>4583</v>
      </c>
      <c r="G14592" s="7">
        <v>45805.053310185183</v>
      </c>
    </row>
    <row r="14593" spans="1:7" x14ac:dyDescent="0.25">
      <c r="A14593" s="29" t="s">
        <v>18445</v>
      </c>
      <c r="B14593" s="29" t="s">
        <v>3565</v>
      </c>
      <c r="C14593" s="29" t="s">
        <v>4559</v>
      </c>
      <c r="D14593" s="29" t="s">
        <v>84</v>
      </c>
      <c r="E14593" s="7">
        <v>45806.053391203706</v>
      </c>
      <c r="F14593" s="29" t="s">
        <v>4583</v>
      </c>
      <c r="G14593" s="7">
        <v>45805.053391203706</v>
      </c>
    </row>
    <row r="14594" spans="1:7" x14ac:dyDescent="0.25">
      <c r="A14594" s="29" t="s">
        <v>18446</v>
      </c>
      <c r="B14594" s="29" t="s">
        <v>3569</v>
      </c>
      <c r="C14594" s="29" t="s">
        <v>4559</v>
      </c>
      <c r="D14594" s="29" t="s">
        <v>84</v>
      </c>
      <c r="E14594" s="7">
        <v>45806.053495370368</v>
      </c>
      <c r="F14594" s="29" t="s">
        <v>4583</v>
      </c>
      <c r="G14594" s="7">
        <v>45805.053495370368</v>
      </c>
    </row>
    <row r="14595" spans="1:7" x14ac:dyDescent="0.25">
      <c r="A14595" s="29" t="s">
        <v>18447</v>
      </c>
      <c r="B14595" s="29" t="s">
        <v>3559</v>
      </c>
      <c r="C14595" s="29" t="s">
        <v>4559</v>
      </c>
      <c r="D14595" s="29" t="s">
        <v>84</v>
      </c>
      <c r="E14595" s="7">
        <v>45806.053553240738</v>
      </c>
      <c r="F14595" s="29" t="s">
        <v>4583</v>
      </c>
      <c r="G14595" s="7">
        <v>45805.053553240738</v>
      </c>
    </row>
    <row r="14596" spans="1:7" x14ac:dyDescent="0.25">
      <c r="A14596" s="29" t="s">
        <v>18448</v>
      </c>
      <c r="B14596" s="29" t="s">
        <v>13276</v>
      </c>
      <c r="C14596" s="29" t="s">
        <v>4561</v>
      </c>
      <c r="D14596" s="29" t="s">
        <v>4573</v>
      </c>
      <c r="E14596" s="7">
        <v>45806.058171296296</v>
      </c>
      <c r="F14596" s="29" t="s">
        <v>4553</v>
      </c>
      <c r="G14596" s="7">
        <v>45805.058171296296</v>
      </c>
    </row>
    <row r="14597" spans="1:7" x14ac:dyDescent="0.25">
      <c r="A14597" s="29" t="s">
        <v>18449</v>
      </c>
      <c r="B14597" s="29" t="s">
        <v>11492</v>
      </c>
      <c r="C14597" s="29" t="s">
        <v>4561</v>
      </c>
      <c r="D14597" s="29" t="s">
        <v>4573</v>
      </c>
      <c r="E14597" s="7">
        <v>45806.058240740742</v>
      </c>
      <c r="F14597" s="29" t="s">
        <v>4553</v>
      </c>
      <c r="G14597" s="7">
        <v>45805.058240740742</v>
      </c>
    </row>
    <row r="14598" spans="1:7" x14ac:dyDescent="0.25">
      <c r="A14598" s="29" t="s">
        <v>18450</v>
      </c>
      <c r="B14598" s="29" t="s">
        <v>11452</v>
      </c>
      <c r="C14598" s="29" t="s">
        <v>4561</v>
      </c>
      <c r="D14598" s="29" t="s">
        <v>4573</v>
      </c>
      <c r="E14598" s="7">
        <v>45806.058310185188</v>
      </c>
      <c r="F14598" s="29" t="s">
        <v>4553</v>
      </c>
      <c r="G14598" s="7">
        <v>45805.058310185188</v>
      </c>
    </row>
    <row r="14599" spans="1:7" x14ac:dyDescent="0.25">
      <c r="A14599" s="29" t="s">
        <v>18451</v>
      </c>
      <c r="B14599" s="29" t="s">
        <v>11490</v>
      </c>
      <c r="C14599" s="29" t="s">
        <v>4561</v>
      </c>
      <c r="D14599" s="29" t="s">
        <v>4573</v>
      </c>
      <c r="E14599" s="7">
        <v>45806.058368055557</v>
      </c>
      <c r="F14599" s="29" t="s">
        <v>4553</v>
      </c>
      <c r="G14599" s="7">
        <v>45805.058368055557</v>
      </c>
    </row>
    <row r="14600" spans="1:7" x14ac:dyDescent="0.25">
      <c r="A14600" s="29" t="s">
        <v>18452</v>
      </c>
      <c r="B14600" s="29" t="s">
        <v>13276</v>
      </c>
      <c r="C14600" s="29" t="s">
        <v>4564</v>
      </c>
      <c r="D14600" s="29" t="s">
        <v>4573</v>
      </c>
      <c r="E14600" s="7">
        <v>45806.058865740742</v>
      </c>
      <c r="F14600" s="29" t="s">
        <v>4553</v>
      </c>
      <c r="G14600" s="7">
        <v>45805.058865740742</v>
      </c>
    </row>
    <row r="14601" spans="1:7" x14ac:dyDescent="0.25">
      <c r="A14601" s="29" t="s">
        <v>18453</v>
      </c>
      <c r="B14601" s="29" t="s">
        <v>11492</v>
      </c>
      <c r="C14601" s="29" t="s">
        <v>4564</v>
      </c>
      <c r="D14601" s="29" t="s">
        <v>4573</v>
      </c>
      <c r="E14601" s="7">
        <v>45806.058923611112</v>
      </c>
      <c r="F14601" s="29" t="s">
        <v>4553</v>
      </c>
      <c r="G14601" s="7">
        <v>45805.058923611112</v>
      </c>
    </row>
    <row r="14602" spans="1:7" x14ac:dyDescent="0.25">
      <c r="A14602" s="29" t="s">
        <v>18454</v>
      </c>
      <c r="B14602" s="29" t="s">
        <v>11452</v>
      </c>
      <c r="C14602" s="29" t="s">
        <v>4564</v>
      </c>
      <c r="D14602" s="29" t="s">
        <v>4573</v>
      </c>
      <c r="E14602" s="7">
        <v>45806.058981481481</v>
      </c>
      <c r="F14602" s="29" t="s">
        <v>4553</v>
      </c>
      <c r="G14602" s="7">
        <v>45805.058981481481</v>
      </c>
    </row>
    <row r="14603" spans="1:7" x14ac:dyDescent="0.25">
      <c r="A14603" s="29" t="s">
        <v>18455</v>
      </c>
      <c r="B14603" s="29" t="s">
        <v>11490</v>
      </c>
      <c r="C14603" s="29" t="s">
        <v>4564</v>
      </c>
      <c r="D14603" s="29" t="s">
        <v>4573</v>
      </c>
      <c r="E14603" s="7">
        <v>45806.059039351851</v>
      </c>
      <c r="F14603" s="29" t="s">
        <v>4553</v>
      </c>
      <c r="G14603" s="7">
        <v>45805.059039351851</v>
      </c>
    </row>
    <row r="14604" spans="1:7" x14ac:dyDescent="0.25">
      <c r="A14604" s="29" t="s">
        <v>18456</v>
      </c>
      <c r="B14604" s="29" t="s">
        <v>13278</v>
      </c>
      <c r="C14604" s="29" t="s">
        <v>4574</v>
      </c>
      <c r="D14604" s="29" t="s">
        <v>4575</v>
      </c>
      <c r="E14604" s="7">
        <v>45806.062465277777</v>
      </c>
      <c r="F14604" s="29" t="s">
        <v>4553</v>
      </c>
      <c r="G14604" s="7">
        <v>45805.062465277777</v>
      </c>
    </row>
    <row r="14605" spans="1:7" x14ac:dyDescent="0.25">
      <c r="A14605" s="29" t="s">
        <v>18457</v>
      </c>
      <c r="B14605" s="29" t="s">
        <v>11571</v>
      </c>
      <c r="C14605" s="29" t="s">
        <v>4559</v>
      </c>
      <c r="D14605" s="29" t="s">
        <v>84</v>
      </c>
      <c r="E14605" s="7">
        <v>45806.065115740741</v>
      </c>
      <c r="F14605" s="29" t="s">
        <v>4583</v>
      </c>
      <c r="G14605" s="7">
        <v>45805.065115740741</v>
      </c>
    </row>
    <row r="14606" spans="1:7" x14ac:dyDescent="0.25">
      <c r="A14606" s="29" t="s">
        <v>18458</v>
      </c>
      <c r="B14606" s="29" t="s">
        <v>11128</v>
      </c>
      <c r="C14606" s="29" t="s">
        <v>4556</v>
      </c>
      <c r="D14606" s="29" t="s">
        <v>4571</v>
      </c>
      <c r="E14606" s="7">
        <v>45806.068796296298</v>
      </c>
      <c r="F14606" s="29" t="s">
        <v>4553</v>
      </c>
      <c r="G14606" s="7">
        <v>45805.068796296298</v>
      </c>
    </row>
    <row r="14607" spans="1:7" x14ac:dyDescent="0.25">
      <c r="A14607" s="29" t="s">
        <v>18459</v>
      </c>
      <c r="B14607" s="29" t="s">
        <v>11130</v>
      </c>
      <c r="C14607" s="29" t="s">
        <v>4556</v>
      </c>
      <c r="D14607" s="29" t="s">
        <v>4571</v>
      </c>
      <c r="E14607" s="7">
        <v>45806.068877314814</v>
      </c>
      <c r="F14607" s="29" t="s">
        <v>4553</v>
      </c>
      <c r="G14607" s="7">
        <v>45805.068877314814</v>
      </c>
    </row>
    <row r="14608" spans="1:7" x14ac:dyDescent="0.25">
      <c r="A14608" s="29" t="s">
        <v>18460</v>
      </c>
      <c r="B14608" s="29" t="s">
        <v>11132</v>
      </c>
      <c r="C14608" s="29" t="s">
        <v>4556</v>
      </c>
      <c r="D14608" s="29" t="s">
        <v>4571</v>
      </c>
      <c r="E14608" s="7">
        <v>45806.069004629629</v>
      </c>
      <c r="F14608" s="29" t="s">
        <v>4553</v>
      </c>
      <c r="G14608" s="7">
        <v>45805.069004629629</v>
      </c>
    </row>
    <row r="14609" spans="1:7" x14ac:dyDescent="0.25">
      <c r="A14609" s="29" t="s">
        <v>18461</v>
      </c>
      <c r="B14609" s="29" t="s">
        <v>11134</v>
      </c>
      <c r="C14609" s="29" t="s">
        <v>4556</v>
      </c>
      <c r="D14609" s="29" t="s">
        <v>4571</v>
      </c>
      <c r="E14609" s="7">
        <v>45806.069062499999</v>
      </c>
      <c r="F14609" s="29" t="s">
        <v>4553</v>
      </c>
      <c r="G14609" s="7">
        <v>45805.069062499999</v>
      </c>
    </row>
    <row r="14610" spans="1:7" x14ac:dyDescent="0.25">
      <c r="A14610" s="29" t="s">
        <v>18462</v>
      </c>
      <c r="B14610" s="29" t="s">
        <v>11136</v>
      </c>
      <c r="C14610" s="29" t="s">
        <v>4556</v>
      </c>
      <c r="D14610" s="29" t="s">
        <v>4571</v>
      </c>
      <c r="E14610" s="7">
        <v>45806.069166666668</v>
      </c>
      <c r="F14610" s="29" t="s">
        <v>4553</v>
      </c>
      <c r="G14610" s="7">
        <v>45805.069166666668</v>
      </c>
    </row>
    <row r="14611" spans="1:7" x14ac:dyDescent="0.25">
      <c r="A14611" s="29" t="s">
        <v>18463</v>
      </c>
      <c r="B14611" s="29" t="s">
        <v>11138</v>
      </c>
      <c r="C14611" s="29" t="s">
        <v>4556</v>
      </c>
      <c r="D14611" s="29" t="s">
        <v>4571</v>
      </c>
      <c r="E14611" s="7">
        <v>45806.06927083333</v>
      </c>
      <c r="F14611" s="29" t="s">
        <v>4553</v>
      </c>
      <c r="G14611" s="7">
        <v>45805.06927083333</v>
      </c>
    </row>
    <row r="14612" spans="1:7" x14ac:dyDescent="0.25">
      <c r="A14612" s="29" t="s">
        <v>18464</v>
      </c>
      <c r="B14612" s="29" t="s">
        <v>11140</v>
      </c>
      <c r="C14612" s="29" t="s">
        <v>4556</v>
      </c>
      <c r="D14612" s="29" t="s">
        <v>4571</v>
      </c>
      <c r="E14612" s="7">
        <v>45806.069398148145</v>
      </c>
      <c r="F14612" s="29" t="s">
        <v>4553</v>
      </c>
      <c r="G14612" s="7">
        <v>45805.069398148145</v>
      </c>
    </row>
    <row r="14613" spans="1:7" x14ac:dyDescent="0.25">
      <c r="A14613" s="29" t="s">
        <v>18465</v>
      </c>
      <c r="B14613" s="29" t="s">
        <v>5356</v>
      </c>
      <c r="C14613" s="29" t="s">
        <v>4559</v>
      </c>
      <c r="D14613" s="29" t="s">
        <v>84</v>
      </c>
      <c r="E14613" s="7">
        <v>45806.070243055554</v>
      </c>
      <c r="F14613" s="29" t="s">
        <v>4583</v>
      </c>
      <c r="G14613" s="7">
        <v>45805.070243055554</v>
      </c>
    </row>
    <row r="14614" spans="1:7" x14ac:dyDescent="0.25">
      <c r="A14614" s="29" t="s">
        <v>18466</v>
      </c>
      <c r="B14614" s="29" t="s">
        <v>3084</v>
      </c>
      <c r="C14614" s="29" t="s">
        <v>4559</v>
      </c>
      <c r="D14614" s="29" t="s">
        <v>84</v>
      </c>
      <c r="E14614" s="7">
        <v>45806.075486111113</v>
      </c>
      <c r="F14614" s="29" t="s">
        <v>4583</v>
      </c>
      <c r="G14614" s="7">
        <v>45805.075486111113</v>
      </c>
    </row>
    <row r="14615" spans="1:7" x14ac:dyDescent="0.25">
      <c r="A14615" s="29" t="s">
        <v>18467</v>
      </c>
      <c r="B14615" s="29" t="s">
        <v>17614</v>
      </c>
      <c r="C14615" s="29" t="s">
        <v>4561</v>
      </c>
      <c r="D14615" s="29" t="s">
        <v>4580</v>
      </c>
      <c r="E14615" s="7">
        <v>45806.075578703705</v>
      </c>
      <c r="F14615" s="29" t="s">
        <v>4553</v>
      </c>
      <c r="G14615" s="7">
        <v>45805.075578703705</v>
      </c>
    </row>
    <row r="14616" spans="1:7" x14ac:dyDescent="0.25">
      <c r="A14616" s="29" t="s">
        <v>18468</v>
      </c>
      <c r="B14616" s="29" t="s">
        <v>17614</v>
      </c>
      <c r="C14616" s="29" t="s">
        <v>4564</v>
      </c>
      <c r="D14616" s="29" t="s">
        <v>4580</v>
      </c>
      <c r="E14616" s="7">
        <v>45806.075775462959</v>
      </c>
      <c r="F14616" s="29" t="s">
        <v>4553</v>
      </c>
      <c r="G14616" s="7">
        <v>45805.075775462959</v>
      </c>
    </row>
    <row r="14617" spans="1:7" x14ac:dyDescent="0.25">
      <c r="A14617" s="29" t="s">
        <v>18456</v>
      </c>
      <c r="B14617" s="29" t="s">
        <v>13278</v>
      </c>
      <c r="C14617" s="29" t="s">
        <v>4574</v>
      </c>
      <c r="D14617" s="29" t="s">
        <v>4575</v>
      </c>
      <c r="E14617" s="7">
        <v>45806.062465277777</v>
      </c>
      <c r="F14617" s="29" t="s">
        <v>4553</v>
      </c>
      <c r="G14617" s="7">
        <v>45805.062465277777</v>
      </c>
    </row>
    <row r="14618" spans="1:7" x14ac:dyDescent="0.25">
      <c r="A14618" s="29" t="s">
        <v>18457</v>
      </c>
      <c r="B14618" s="29" t="s">
        <v>11571</v>
      </c>
      <c r="C14618" s="29" t="s">
        <v>4559</v>
      </c>
      <c r="D14618" s="29" t="s">
        <v>84</v>
      </c>
      <c r="E14618" s="7">
        <v>45806.065115740741</v>
      </c>
      <c r="F14618" s="29" t="s">
        <v>4583</v>
      </c>
      <c r="G14618" s="7">
        <v>45805.065115740741</v>
      </c>
    </row>
    <row r="14619" spans="1:7" x14ac:dyDescent="0.25">
      <c r="A14619" s="29" t="s">
        <v>18458</v>
      </c>
      <c r="B14619" s="29" t="s">
        <v>11128</v>
      </c>
      <c r="C14619" s="29" t="s">
        <v>4556</v>
      </c>
      <c r="D14619" s="29" t="s">
        <v>4571</v>
      </c>
      <c r="E14619" s="7">
        <v>45806.068796296298</v>
      </c>
      <c r="F14619" s="29" t="s">
        <v>4553</v>
      </c>
      <c r="G14619" s="7">
        <v>45805.068796296298</v>
      </c>
    </row>
    <row r="14620" spans="1:7" x14ac:dyDescent="0.25">
      <c r="A14620" s="29" t="s">
        <v>18459</v>
      </c>
      <c r="B14620" s="29" t="s">
        <v>11130</v>
      </c>
      <c r="C14620" s="29" t="s">
        <v>4556</v>
      </c>
      <c r="D14620" s="29" t="s">
        <v>4571</v>
      </c>
      <c r="E14620" s="7">
        <v>45806.068877314814</v>
      </c>
      <c r="F14620" s="29" t="s">
        <v>4553</v>
      </c>
      <c r="G14620" s="7">
        <v>45805.068877314814</v>
      </c>
    </row>
    <row r="14621" spans="1:7" x14ac:dyDescent="0.25">
      <c r="A14621" s="29" t="s">
        <v>18460</v>
      </c>
      <c r="B14621" s="29" t="s">
        <v>11132</v>
      </c>
      <c r="C14621" s="29" t="s">
        <v>4556</v>
      </c>
      <c r="D14621" s="29" t="s">
        <v>4571</v>
      </c>
      <c r="E14621" s="7">
        <v>45806.069004629629</v>
      </c>
      <c r="F14621" s="29" t="s">
        <v>4553</v>
      </c>
      <c r="G14621" s="7">
        <v>45805.069004629629</v>
      </c>
    </row>
    <row r="14622" spans="1:7" x14ac:dyDescent="0.25">
      <c r="A14622" s="29" t="s">
        <v>18461</v>
      </c>
      <c r="B14622" s="29" t="s">
        <v>11134</v>
      </c>
      <c r="C14622" s="29" t="s">
        <v>4556</v>
      </c>
      <c r="D14622" s="29" t="s">
        <v>4571</v>
      </c>
      <c r="E14622" s="7">
        <v>45806.069062499999</v>
      </c>
      <c r="F14622" s="29" t="s">
        <v>4553</v>
      </c>
      <c r="G14622" s="7">
        <v>45805.069062499999</v>
      </c>
    </row>
    <row r="14623" spans="1:7" x14ac:dyDescent="0.25">
      <c r="A14623" s="29" t="s">
        <v>18462</v>
      </c>
      <c r="B14623" s="29" t="s">
        <v>11136</v>
      </c>
      <c r="C14623" s="29" t="s">
        <v>4556</v>
      </c>
      <c r="D14623" s="29" t="s">
        <v>4571</v>
      </c>
      <c r="E14623" s="7">
        <v>45806.069166666668</v>
      </c>
      <c r="F14623" s="29" t="s">
        <v>4553</v>
      </c>
      <c r="G14623" s="7">
        <v>45805.069166666668</v>
      </c>
    </row>
    <row r="14624" spans="1:7" x14ac:dyDescent="0.25">
      <c r="A14624" s="29" t="s">
        <v>18463</v>
      </c>
      <c r="B14624" s="29" t="s">
        <v>11138</v>
      </c>
      <c r="C14624" s="29" t="s">
        <v>4556</v>
      </c>
      <c r="D14624" s="29" t="s">
        <v>4571</v>
      </c>
      <c r="E14624" s="7">
        <v>45806.06927083333</v>
      </c>
      <c r="F14624" s="29" t="s">
        <v>4553</v>
      </c>
      <c r="G14624" s="7">
        <v>45805.06927083333</v>
      </c>
    </row>
    <row r="14625" spans="1:7" x14ac:dyDescent="0.25">
      <c r="A14625" s="29" t="s">
        <v>18464</v>
      </c>
      <c r="B14625" s="29" t="s">
        <v>11140</v>
      </c>
      <c r="C14625" s="29" t="s">
        <v>4556</v>
      </c>
      <c r="D14625" s="29" t="s">
        <v>4571</v>
      </c>
      <c r="E14625" s="7">
        <v>45806.069398148145</v>
      </c>
      <c r="F14625" s="29" t="s">
        <v>4553</v>
      </c>
      <c r="G14625" s="7">
        <v>45805.069398148145</v>
      </c>
    </row>
    <row r="14626" spans="1:7" x14ac:dyDescent="0.25">
      <c r="A14626" s="29" t="s">
        <v>18465</v>
      </c>
      <c r="B14626" s="29" t="s">
        <v>5356</v>
      </c>
      <c r="C14626" s="29" t="s">
        <v>4559</v>
      </c>
      <c r="D14626" s="29" t="s">
        <v>84</v>
      </c>
      <c r="E14626" s="7">
        <v>45806.070243055554</v>
      </c>
      <c r="F14626" s="29" t="s">
        <v>4583</v>
      </c>
      <c r="G14626" s="7">
        <v>45805.070243055554</v>
      </c>
    </row>
    <row r="14627" spans="1:7" x14ac:dyDescent="0.25">
      <c r="A14627" s="29" t="s">
        <v>18466</v>
      </c>
      <c r="B14627" s="29" t="s">
        <v>3084</v>
      </c>
      <c r="C14627" s="29" t="s">
        <v>4559</v>
      </c>
      <c r="D14627" s="29" t="s">
        <v>84</v>
      </c>
      <c r="E14627" s="7">
        <v>45806.075486111113</v>
      </c>
      <c r="F14627" s="29" t="s">
        <v>4583</v>
      </c>
      <c r="G14627" s="7">
        <v>45805.075486111113</v>
      </c>
    </row>
    <row r="14628" spans="1:7" x14ac:dyDescent="0.25">
      <c r="A14628" s="29" t="s">
        <v>18467</v>
      </c>
      <c r="B14628" s="29" t="s">
        <v>17614</v>
      </c>
      <c r="C14628" s="29" t="s">
        <v>4561</v>
      </c>
      <c r="D14628" s="29" t="s">
        <v>4580</v>
      </c>
      <c r="E14628" s="7">
        <v>45806.075578703705</v>
      </c>
      <c r="F14628" s="29" t="s">
        <v>4553</v>
      </c>
      <c r="G14628" s="7">
        <v>45805.075578703705</v>
      </c>
    </row>
    <row r="14629" spans="1:7" x14ac:dyDescent="0.25">
      <c r="A14629" s="29" t="s">
        <v>18468</v>
      </c>
      <c r="B14629" s="29" t="s">
        <v>17614</v>
      </c>
      <c r="C14629" s="29" t="s">
        <v>4564</v>
      </c>
      <c r="D14629" s="29" t="s">
        <v>4580</v>
      </c>
      <c r="E14629" s="7">
        <v>45806.075775462959</v>
      </c>
      <c r="F14629" s="29" t="s">
        <v>4553</v>
      </c>
      <c r="G14629" s="7">
        <v>45805.075775462959</v>
      </c>
    </row>
    <row r="14630" spans="1:7" x14ac:dyDescent="0.25">
      <c r="A14630" s="29" t="s">
        <v>18469</v>
      </c>
      <c r="B14630" s="29" t="s">
        <v>3084</v>
      </c>
      <c r="C14630" s="29" t="s">
        <v>4566</v>
      </c>
      <c r="D14630" s="29" t="s">
        <v>84</v>
      </c>
      <c r="E14630" s="7">
        <v>45806.075671296298</v>
      </c>
      <c r="F14630" s="29" t="s">
        <v>4553</v>
      </c>
      <c r="G14630" s="7">
        <v>45805.075671296298</v>
      </c>
    </row>
    <row r="14631" spans="1:7" x14ac:dyDescent="0.25">
      <c r="A14631" s="29" t="s">
        <v>18470</v>
      </c>
      <c r="B14631" s="29" t="s">
        <v>3571</v>
      </c>
      <c r="C14631" s="29" t="s">
        <v>4566</v>
      </c>
      <c r="D14631" s="29" t="s">
        <v>84</v>
      </c>
      <c r="E14631" s="7">
        <v>45806.075752314813</v>
      </c>
      <c r="F14631" s="29" t="s">
        <v>4553</v>
      </c>
      <c r="G14631" s="7">
        <v>45805.075752314813</v>
      </c>
    </row>
    <row r="14632" spans="1:7" x14ac:dyDescent="0.25">
      <c r="A14632" s="29" t="s">
        <v>18471</v>
      </c>
      <c r="B14632" s="29" t="s">
        <v>3448</v>
      </c>
      <c r="C14632" s="29" t="s">
        <v>4566</v>
      </c>
      <c r="D14632" s="29" t="s">
        <v>84</v>
      </c>
      <c r="E14632" s="7">
        <v>45806.075844907406</v>
      </c>
      <c r="F14632" s="29" t="s">
        <v>4553</v>
      </c>
      <c r="G14632" s="7">
        <v>45805.075844907406</v>
      </c>
    </row>
    <row r="14633" spans="1:7" x14ac:dyDescent="0.25">
      <c r="A14633" s="29" t="s">
        <v>18472</v>
      </c>
      <c r="B14633" s="29" t="s">
        <v>15350</v>
      </c>
      <c r="C14633" s="29" t="s">
        <v>4556</v>
      </c>
      <c r="D14633" s="29" t="s">
        <v>4572</v>
      </c>
      <c r="E14633" s="7">
        <v>45806.077037037037</v>
      </c>
      <c r="F14633" s="29" t="s">
        <v>4553</v>
      </c>
      <c r="G14633" s="7">
        <v>45805.077037037037</v>
      </c>
    </row>
    <row r="14634" spans="1:7" x14ac:dyDescent="0.25">
      <c r="A14634" s="29" t="s">
        <v>18469</v>
      </c>
      <c r="B14634" s="29" t="s">
        <v>3084</v>
      </c>
      <c r="C14634" s="29" t="s">
        <v>4566</v>
      </c>
      <c r="D14634" s="29" t="s">
        <v>84</v>
      </c>
      <c r="E14634" s="7">
        <v>45806.075671296298</v>
      </c>
      <c r="F14634" s="29" t="s">
        <v>4553</v>
      </c>
      <c r="G14634" s="7">
        <v>45805.075671296298</v>
      </c>
    </row>
    <row r="14635" spans="1:7" x14ac:dyDescent="0.25">
      <c r="A14635" s="29" t="s">
        <v>18470</v>
      </c>
      <c r="B14635" s="29" t="s">
        <v>3571</v>
      </c>
      <c r="C14635" s="29" t="s">
        <v>4566</v>
      </c>
      <c r="D14635" s="29" t="s">
        <v>84</v>
      </c>
      <c r="E14635" s="7">
        <v>45806.075752314813</v>
      </c>
      <c r="F14635" s="29" t="s">
        <v>4553</v>
      </c>
      <c r="G14635" s="7">
        <v>45805.075752314813</v>
      </c>
    </row>
    <row r="14636" spans="1:7" x14ac:dyDescent="0.25">
      <c r="A14636" s="29" t="s">
        <v>18471</v>
      </c>
      <c r="B14636" s="29" t="s">
        <v>3448</v>
      </c>
      <c r="C14636" s="29" t="s">
        <v>4566</v>
      </c>
      <c r="D14636" s="29" t="s">
        <v>84</v>
      </c>
      <c r="E14636" s="7">
        <v>45806.075844907406</v>
      </c>
      <c r="F14636" s="29" t="s">
        <v>4553</v>
      </c>
      <c r="G14636" s="7">
        <v>45805.075844907406</v>
      </c>
    </row>
    <row r="14637" spans="1:7" x14ac:dyDescent="0.25">
      <c r="A14637" s="29" t="s">
        <v>18472</v>
      </c>
      <c r="B14637" s="29" t="s">
        <v>15350</v>
      </c>
      <c r="C14637" s="29" t="s">
        <v>4556</v>
      </c>
      <c r="D14637" s="29" t="s">
        <v>4572</v>
      </c>
      <c r="E14637" s="7">
        <v>45806.077037037037</v>
      </c>
      <c r="F14637" s="29" t="s">
        <v>4553</v>
      </c>
      <c r="G14637" s="7">
        <v>45805.077037037037</v>
      </c>
    </row>
    <row r="14638" spans="1:7" x14ac:dyDescent="0.25">
      <c r="A14638" s="29" t="s">
        <v>18473</v>
      </c>
      <c r="B14638" s="29" t="s">
        <v>15791</v>
      </c>
      <c r="C14638" s="29" t="s">
        <v>4556</v>
      </c>
      <c r="D14638" s="29" t="s">
        <v>4571</v>
      </c>
      <c r="E14638" s="7">
        <v>45806.08525462963</v>
      </c>
      <c r="F14638" s="29" t="s">
        <v>4553</v>
      </c>
      <c r="G14638" s="7">
        <v>45805.08525462963</v>
      </c>
    </row>
    <row r="14639" spans="1:7" x14ac:dyDescent="0.25">
      <c r="A14639" s="29" t="s">
        <v>18474</v>
      </c>
      <c r="B14639" s="29" t="s">
        <v>15793</v>
      </c>
      <c r="C14639" s="29" t="s">
        <v>4556</v>
      </c>
      <c r="D14639" s="29" t="s">
        <v>4571</v>
      </c>
      <c r="E14639" s="7">
        <v>45806.085335648146</v>
      </c>
      <c r="F14639" s="29" t="s">
        <v>4553</v>
      </c>
      <c r="G14639" s="7">
        <v>45805.085335648146</v>
      </c>
    </row>
    <row r="14640" spans="1:7" x14ac:dyDescent="0.25">
      <c r="A14640" s="29" t="s">
        <v>18475</v>
      </c>
      <c r="B14640" s="29" t="s">
        <v>15795</v>
      </c>
      <c r="C14640" s="29" t="s">
        <v>4556</v>
      </c>
      <c r="D14640" s="29" t="s">
        <v>4571</v>
      </c>
      <c r="E14640" s="7">
        <v>45806.085439814815</v>
      </c>
      <c r="F14640" s="29" t="s">
        <v>4553</v>
      </c>
      <c r="G14640" s="7">
        <v>45805.085439814815</v>
      </c>
    </row>
    <row r="14641" spans="1:7" x14ac:dyDescent="0.25">
      <c r="A14641" s="29" t="s">
        <v>18476</v>
      </c>
      <c r="B14641" s="29" t="s">
        <v>12757</v>
      </c>
      <c r="C14641" s="29" t="s">
        <v>4556</v>
      </c>
      <c r="D14641" s="29" t="s">
        <v>4567</v>
      </c>
      <c r="E14641" s="7">
        <v>45806.086770833332</v>
      </c>
      <c r="F14641" s="29" t="s">
        <v>4553</v>
      </c>
      <c r="G14641" s="7">
        <v>45805.086770833332</v>
      </c>
    </row>
    <row r="14642" spans="1:7" x14ac:dyDescent="0.25">
      <c r="A14642" s="29" t="s">
        <v>18477</v>
      </c>
      <c r="B14642" s="29" t="s">
        <v>12762</v>
      </c>
      <c r="C14642" s="29" t="s">
        <v>4556</v>
      </c>
      <c r="D14642" s="29" t="s">
        <v>4567</v>
      </c>
      <c r="E14642" s="7">
        <v>45806.086817129632</v>
      </c>
      <c r="F14642" s="29" t="s">
        <v>4553</v>
      </c>
      <c r="G14642" s="7">
        <v>45805.086817129632</v>
      </c>
    </row>
    <row r="14643" spans="1:7" x14ac:dyDescent="0.25">
      <c r="A14643" s="29" t="s">
        <v>18478</v>
      </c>
      <c r="B14643" s="29" t="s">
        <v>12939</v>
      </c>
      <c r="C14643" s="29" t="s">
        <v>4556</v>
      </c>
      <c r="D14643" s="29" t="s">
        <v>4567</v>
      </c>
      <c r="E14643" s="7">
        <v>45806.086851851855</v>
      </c>
      <c r="F14643" s="29" t="s">
        <v>4553</v>
      </c>
      <c r="G14643" s="7">
        <v>45805.086851851855</v>
      </c>
    </row>
    <row r="14644" spans="1:7" x14ac:dyDescent="0.25">
      <c r="A14644" s="29" t="s">
        <v>18479</v>
      </c>
      <c r="B14644" s="29" t="s">
        <v>13532</v>
      </c>
      <c r="C14644" s="29" t="s">
        <v>4566</v>
      </c>
      <c r="D14644" s="29" t="s">
        <v>146</v>
      </c>
      <c r="E14644" s="7">
        <v>45806.087916666664</v>
      </c>
      <c r="F14644" s="29" t="s">
        <v>4553</v>
      </c>
      <c r="G14644" s="7">
        <v>45805.087916666664</v>
      </c>
    </row>
    <row r="14645" spans="1:7" x14ac:dyDescent="0.25">
      <c r="A14645" s="29" t="s">
        <v>18480</v>
      </c>
      <c r="B14645" s="29" t="s">
        <v>13546</v>
      </c>
      <c r="C14645" s="29" t="s">
        <v>4566</v>
      </c>
      <c r="D14645" s="29" t="s">
        <v>146</v>
      </c>
      <c r="E14645" s="7">
        <v>45806.08792824074</v>
      </c>
      <c r="F14645" s="29" t="s">
        <v>4553</v>
      </c>
      <c r="G14645" s="7">
        <v>45805.08792824074</v>
      </c>
    </row>
    <row r="14646" spans="1:7" x14ac:dyDescent="0.25">
      <c r="A14646" s="29" t="s">
        <v>18481</v>
      </c>
      <c r="B14646" s="29" t="s">
        <v>4173</v>
      </c>
      <c r="C14646" s="29" t="s">
        <v>4566</v>
      </c>
      <c r="D14646" s="29" t="s">
        <v>313</v>
      </c>
      <c r="E14646" s="7">
        <v>45806.087604166663</v>
      </c>
      <c r="F14646" s="29" t="s">
        <v>4553</v>
      </c>
      <c r="G14646" s="7">
        <v>45805.087604166663</v>
      </c>
    </row>
    <row r="14647" spans="1:7" x14ac:dyDescent="0.25">
      <c r="A14647" s="29" t="s">
        <v>18473</v>
      </c>
      <c r="B14647" s="29" t="s">
        <v>15791</v>
      </c>
      <c r="C14647" s="29" t="s">
        <v>4556</v>
      </c>
      <c r="D14647" s="29" t="s">
        <v>4571</v>
      </c>
      <c r="E14647" s="7">
        <v>45806.08525462963</v>
      </c>
      <c r="F14647" s="29" t="s">
        <v>4553</v>
      </c>
      <c r="G14647" s="7">
        <v>45805.08525462963</v>
      </c>
    </row>
    <row r="14648" spans="1:7" x14ac:dyDescent="0.25">
      <c r="A14648" s="29" t="s">
        <v>18474</v>
      </c>
      <c r="B14648" s="29" t="s">
        <v>15793</v>
      </c>
      <c r="C14648" s="29" t="s">
        <v>4556</v>
      </c>
      <c r="D14648" s="29" t="s">
        <v>4571</v>
      </c>
      <c r="E14648" s="7">
        <v>45806.085335648146</v>
      </c>
      <c r="F14648" s="29" t="s">
        <v>4553</v>
      </c>
      <c r="G14648" s="7">
        <v>45805.085335648146</v>
      </c>
    </row>
    <row r="14649" spans="1:7" x14ac:dyDescent="0.25">
      <c r="A14649" s="29" t="s">
        <v>18475</v>
      </c>
      <c r="B14649" s="29" t="s">
        <v>15795</v>
      </c>
      <c r="C14649" s="29" t="s">
        <v>4556</v>
      </c>
      <c r="D14649" s="29" t="s">
        <v>4571</v>
      </c>
      <c r="E14649" s="7">
        <v>45806.085439814815</v>
      </c>
      <c r="F14649" s="29" t="s">
        <v>4553</v>
      </c>
      <c r="G14649" s="7">
        <v>45805.085439814815</v>
      </c>
    </row>
    <row r="14650" spans="1:7" x14ac:dyDescent="0.25">
      <c r="A14650" s="29" t="s">
        <v>18476</v>
      </c>
      <c r="B14650" s="29" t="s">
        <v>12757</v>
      </c>
      <c r="C14650" s="29" t="s">
        <v>4556</v>
      </c>
      <c r="D14650" s="29" t="s">
        <v>4567</v>
      </c>
      <c r="E14650" s="7">
        <v>45806.086770833332</v>
      </c>
      <c r="F14650" s="29" t="s">
        <v>4553</v>
      </c>
      <c r="G14650" s="7">
        <v>45805.086770833332</v>
      </c>
    </row>
    <row r="14651" spans="1:7" x14ac:dyDescent="0.25">
      <c r="A14651" s="29" t="s">
        <v>18477</v>
      </c>
      <c r="B14651" s="29" t="s">
        <v>12762</v>
      </c>
      <c r="C14651" s="29" t="s">
        <v>4556</v>
      </c>
      <c r="D14651" s="29" t="s">
        <v>4567</v>
      </c>
      <c r="E14651" s="7">
        <v>45806.086817129632</v>
      </c>
      <c r="F14651" s="29" t="s">
        <v>4553</v>
      </c>
      <c r="G14651" s="7">
        <v>45805.086817129632</v>
      </c>
    </row>
    <row r="14652" spans="1:7" x14ac:dyDescent="0.25">
      <c r="A14652" s="29" t="s">
        <v>18478</v>
      </c>
      <c r="B14652" s="29" t="s">
        <v>12939</v>
      </c>
      <c r="C14652" s="29" t="s">
        <v>4556</v>
      </c>
      <c r="D14652" s="29" t="s">
        <v>4567</v>
      </c>
      <c r="E14652" s="7">
        <v>45806.086851851855</v>
      </c>
      <c r="F14652" s="29" t="s">
        <v>4553</v>
      </c>
      <c r="G14652" s="7">
        <v>45805.086851851855</v>
      </c>
    </row>
    <row r="14653" spans="1:7" x14ac:dyDescent="0.25">
      <c r="A14653" s="29" t="s">
        <v>18479</v>
      </c>
      <c r="B14653" s="29" t="s">
        <v>13532</v>
      </c>
      <c r="C14653" s="29" t="s">
        <v>4566</v>
      </c>
      <c r="D14653" s="29" t="s">
        <v>146</v>
      </c>
      <c r="E14653" s="7">
        <v>45806.087916666664</v>
      </c>
      <c r="F14653" s="29" t="s">
        <v>4553</v>
      </c>
      <c r="G14653" s="7">
        <v>45805.087916666664</v>
      </c>
    </row>
    <row r="14654" spans="1:7" x14ac:dyDescent="0.25">
      <c r="A14654" s="29" t="s">
        <v>18480</v>
      </c>
      <c r="B14654" s="29" t="s">
        <v>13546</v>
      </c>
      <c r="C14654" s="29" t="s">
        <v>4566</v>
      </c>
      <c r="D14654" s="29" t="s">
        <v>146</v>
      </c>
      <c r="E14654" s="7">
        <v>45806.08792824074</v>
      </c>
      <c r="F14654" s="29" t="s">
        <v>4553</v>
      </c>
      <c r="G14654" s="7">
        <v>45805.08792824074</v>
      </c>
    </row>
    <row r="14655" spans="1:7" x14ac:dyDescent="0.25">
      <c r="A14655" s="29" t="s">
        <v>18481</v>
      </c>
      <c r="B14655" s="29" t="s">
        <v>4173</v>
      </c>
      <c r="C14655" s="29" t="s">
        <v>4566</v>
      </c>
      <c r="D14655" s="29" t="s">
        <v>313</v>
      </c>
      <c r="E14655" s="7">
        <v>45806.087604166663</v>
      </c>
      <c r="F14655" s="29" t="s">
        <v>4553</v>
      </c>
      <c r="G14655" s="7">
        <v>45805.087604166663</v>
      </c>
    </row>
    <row r="14656" spans="1:7" x14ac:dyDescent="0.25">
      <c r="A14656" s="29" t="s">
        <v>18482</v>
      </c>
      <c r="B14656" s="29" t="s">
        <v>10882</v>
      </c>
      <c r="C14656" s="29" t="s">
        <v>4566</v>
      </c>
      <c r="D14656" s="29" t="s">
        <v>313</v>
      </c>
      <c r="E14656" s="7">
        <v>45806.091238425928</v>
      </c>
      <c r="F14656" s="29" t="s">
        <v>4553</v>
      </c>
      <c r="G14656" s="7">
        <v>45805.091238425928</v>
      </c>
    </row>
    <row r="14657" spans="1:7" x14ac:dyDescent="0.25">
      <c r="A14657" s="29" t="s">
        <v>18483</v>
      </c>
      <c r="B14657" s="29" t="s">
        <v>10884</v>
      </c>
      <c r="C14657" s="29" t="s">
        <v>4566</v>
      </c>
      <c r="D14657" s="29" t="s">
        <v>313</v>
      </c>
      <c r="E14657" s="7">
        <v>45806.091284722221</v>
      </c>
      <c r="F14657" s="29" t="s">
        <v>4553</v>
      </c>
      <c r="G14657" s="7">
        <v>45805.091284722221</v>
      </c>
    </row>
    <row r="14658" spans="1:7" x14ac:dyDescent="0.25">
      <c r="A14658" s="29" t="s">
        <v>18484</v>
      </c>
      <c r="B14658" s="29" t="s">
        <v>10886</v>
      </c>
      <c r="C14658" s="29" t="s">
        <v>4566</v>
      </c>
      <c r="D14658" s="29" t="s">
        <v>313</v>
      </c>
      <c r="E14658" s="7">
        <v>45806.091412037036</v>
      </c>
      <c r="F14658" s="29" t="s">
        <v>4553</v>
      </c>
      <c r="G14658" s="7">
        <v>45805.091412037036</v>
      </c>
    </row>
    <row r="14659" spans="1:7" x14ac:dyDescent="0.25">
      <c r="A14659" s="29" t="s">
        <v>18485</v>
      </c>
      <c r="B14659" s="29" t="s">
        <v>10888</v>
      </c>
      <c r="C14659" s="29" t="s">
        <v>4566</v>
      </c>
      <c r="D14659" s="29" t="s">
        <v>313</v>
      </c>
      <c r="E14659" s="7">
        <v>45806.091458333336</v>
      </c>
      <c r="F14659" s="29" t="s">
        <v>4553</v>
      </c>
      <c r="G14659" s="7">
        <v>45805.091458333336</v>
      </c>
    </row>
    <row r="14660" spans="1:7" x14ac:dyDescent="0.25">
      <c r="A14660" s="29" t="s">
        <v>18486</v>
      </c>
      <c r="B14660" s="29" t="s">
        <v>10896</v>
      </c>
      <c r="C14660" s="29" t="s">
        <v>4566</v>
      </c>
      <c r="D14660" s="29" t="s">
        <v>313</v>
      </c>
      <c r="E14660" s="7">
        <v>45806.091504629629</v>
      </c>
      <c r="F14660" s="29" t="s">
        <v>4553</v>
      </c>
      <c r="G14660" s="7">
        <v>45805.091504629629</v>
      </c>
    </row>
    <row r="14661" spans="1:7" x14ac:dyDescent="0.25">
      <c r="A14661" s="29" t="s">
        <v>18487</v>
      </c>
      <c r="B14661" s="29" t="s">
        <v>10931</v>
      </c>
      <c r="C14661" s="29" t="s">
        <v>4566</v>
      </c>
      <c r="D14661" s="29" t="s">
        <v>313</v>
      </c>
      <c r="E14661" s="7">
        <v>45806.091620370367</v>
      </c>
      <c r="F14661" s="29" t="s">
        <v>4553</v>
      </c>
      <c r="G14661" s="7">
        <v>45805.091620370367</v>
      </c>
    </row>
    <row r="14662" spans="1:7" x14ac:dyDescent="0.25">
      <c r="A14662" s="29" t="s">
        <v>18488</v>
      </c>
      <c r="B14662" s="29" t="s">
        <v>10951</v>
      </c>
      <c r="C14662" s="29" t="s">
        <v>4566</v>
      </c>
      <c r="D14662" s="29" t="s">
        <v>313</v>
      </c>
      <c r="E14662" s="7">
        <v>45806.091817129629</v>
      </c>
      <c r="F14662" s="29" t="s">
        <v>4553</v>
      </c>
      <c r="G14662" s="7">
        <v>45805.091817129629</v>
      </c>
    </row>
    <row r="14663" spans="1:7" x14ac:dyDescent="0.25">
      <c r="A14663" s="29" t="s">
        <v>18489</v>
      </c>
      <c r="B14663" s="29" t="s">
        <v>10953</v>
      </c>
      <c r="C14663" s="29" t="s">
        <v>4566</v>
      </c>
      <c r="D14663" s="29" t="s">
        <v>313</v>
      </c>
      <c r="E14663" s="7">
        <v>45806.091886574075</v>
      </c>
      <c r="F14663" s="29" t="s">
        <v>4553</v>
      </c>
      <c r="G14663" s="7">
        <v>45805.091886574075</v>
      </c>
    </row>
    <row r="14664" spans="1:7" x14ac:dyDescent="0.25">
      <c r="A14664" s="29" t="s">
        <v>18490</v>
      </c>
      <c r="B14664" s="29" t="s">
        <v>3688</v>
      </c>
      <c r="C14664" s="29" t="s">
        <v>4559</v>
      </c>
      <c r="D14664" s="29" t="s">
        <v>84</v>
      </c>
      <c r="E14664" s="7">
        <v>45806.093634259261</v>
      </c>
      <c r="F14664" s="29" t="s">
        <v>4583</v>
      </c>
      <c r="G14664" s="7">
        <v>45805.093634259261</v>
      </c>
    </row>
    <row r="14665" spans="1:7" x14ac:dyDescent="0.25">
      <c r="A14665" s="29" t="s">
        <v>18491</v>
      </c>
      <c r="B14665" s="29" t="s">
        <v>11545</v>
      </c>
      <c r="C14665" s="29" t="s">
        <v>4559</v>
      </c>
      <c r="D14665" s="29" t="s">
        <v>84</v>
      </c>
      <c r="E14665" s="7">
        <v>45806.093912037039</v>
      </c>
      <c r="F14665" s="29" t="s">
        <v>4583</v>
      </c>
      <c r="G14665" s="7">
        <v>45805.093912037039</v>
      </c>
    </row>
    <row r="14666" spans="1:7" x14ac:dyDescent="0.25">
      <c r="A14666" s="29" t="s">
        <v>18492</v>
      </c>
      <c r="B14666" s="29" t="s">
        <v>10890</v>
      </c>
      <c r="C14666" s="29" t="s">
        <v>4566</v>
      </c>
      <c r="D14666" s="29" t="s">
        <v>313</v>
      </c>
      <c r="E14666" s="7">
        <v>45806.094212962962</v>
      </c>
      <c r="F14666" s="29" t="s">
        <v>4553</v>
      </c>
      <c r="G14666" s="7">
        <v>45805.094212962962</v>
      </c>
    </row>
    <row r="14667" spans="1:7" x14ac:dyDescent="0.25">
      <c r="A14667" s="29" t="s">
        <v>18493</v>
      </c>
      <c r="B14667" s="29" t="s">
        <v>10898</v>
      </c>
      <c r="C14667" s="29" t="s">
        <v>4566</v>
      </c>
      <c r="D14667" s="29" t="s">
        <v>313</v>
      </c>
      <c r="E14667" s="7">
        <v>45806.094537037039</v>
      </c>
      <c r="F14667" s="29" t="s">
        <v>4553</v>
      </c>
      <c r="G14667" s="7">
        <v>45805.094537037039</v>
      </c>
    </row>
    <row r="14668" spans="1:7" x14ac:dyDescent="0.25">
      <c r="A14668" s="29" t="s">
        <v>18494</v>
      </c>
      <c r="B14668" s="29" t="s">
        <v>10657</v>
      </c>
      <c r="C14668" s="29" t="s">
        <v>4559</v>
      </c>
      <c r="D14668" s="29" t="s">
        <v>73</v>
      </c>
      <c r="E14668" s="7">
        <v>45806.095300925925</v>
      </c>
      <c r="F14668" s="29" t="s">
        <v>4553</v>
      </c>
      <c r="G14668" s="7">
        <v>45805.095300925925</v>
      </c>
    </row>
    <row r="14669" spans="1:7" x14ac:dyDescent="0.25">
      <c r="A14669" s="29" t="s">
        <v>18495</v>
      </c>
      <c r="B14669" s="29" t="s">
        <v>10693</v>
      </c>
      <c r="C14669" s="29" t="s">
        <v>4566</v>
      </c>
      <c r="D14669" s="29" t="s">
        <v>84</v>
      </c>
      <c r="E14669" s="7">
        <v>45806.095706018517</v>
      </c>
      <c r="F14669" s="29" t="s">
        <v>4553</v>
      </c>
      <c r="G14669" s="7">
        <v>45805.095706018517</v>
      </c>
    </row>
    <row r="14670" spans="1:7" x14ac:dyDescent="0.25">
      <c r="A14670" s="29" t="s">
        <v>18496</v>
      </c>
      <c r="B14670" s="29" t="s">
        <v>10657</v>
      </c>
      <c r="C14670" s="29" t="s">
        <v>4566</v>
      </c>
      <c r="D14670" s="29" t="s">
        <v>73</v>
      </c>
      <c r="E14670" s="7">
        <v>45806.096030092594</v>
      </c>
      <c r="F14670" s="29" t="s">
        <v>4553</v>
      </c>
      <c r="G14670" s="7">
        <v>45805.096030092594</v>
      </c>
    </row>
    <row r="14671" spans="1:7" x14ac:dyDescent="0.25">
      <c r="A14671" s="29" t="s">
        <v>18497</v>
      </c>
      <c r="B14671" s="29" t="s">
        <v>15401</v>
      </c>
      <c r="C14671" s="29" t="s">
        <v>4556</v>
      </c>
      <c r="D14671" s="29" t="s">
        <v>4571</v>
      </c>
      <c r="E14671" s="7">
        <v>45806.097534722219</v>
      </c>
      <c r="F14671" s="29" t="s">
        <v>4553</v>
      </c>
      <c r="G14671" s="7">
        <v>45805.097534722219</v>
      </c>
    </row>
    <row r="14672" spans="1:7" x14ac:dyDescent="0.25">
      <c r="A14672" s="29" t="s">
        <v>18482</v>
      </c>
      <c r="B14672" s="29" t="s">
        <v>10882</v>
      </c>
      <c r="C14672" s="29" t="s">
        <v>4566</v>
      </c>
      <c r="D14672" s="29" t="s">
        <v>313</v>
      </c>
      <c r="E14672" s="7">
        <v>45806.091238425928</v>
      </c>
      <c r="F14672" s="29" t="s">
        <v>4553</v>
      </c>
      <c r="G14672" s="7">
        <v>45805.091238425928</v>
      </c>
    </row>
    <row r="14673" spans="1:7" x14ac:dyDescent="0.25">
      <c r="A14673" s="29" t="s">
        <v>18483</v>
      </c>
      <c r="B14673" s="29" t="s">
        <v>10884</v>
      </c>
      <c r="C14673" s="29" t="s">
        <v>4566</v>
      </c>
      <c r="D14673" s="29" t="s">
        <v>313</v>
      </c>
      <c r="E14673" s="7">
        <v>45806.091284722221</v>
      </c>
      <c r="F14673" s="29" t="s">
        <v>4553</v>
      </c>
      <c r="G14673" s="7">
        <v>45805.091284722221</v>
      </c>
    </row>
    <row r="14674" spans="1:7" x14ac:dyDescent="0.25">
      <c r="A14674" s="29" t="s">
        <v>18484</v>
      </c>
      <c r="B14674" s="29" t="s">
        <v>10886</v>
      </c>
      <c r="C14674" s="29" t="s">
        <v>4566</v>
      </c>
      <c r="D14674" s="29" t="s">
        <v>313</v>
      </c>
      <c r="E14674" s="7">
        <v>45806.091412037036</v>
      </c>
      <c r="F14674" s="29" t="s">
        <v>4553</v>
      </c>
      <c r="G14674" s="7">
        <v>45805.091412037036</v>
      </c>
    </row>
    <row r="14675" spans="1:7" x14ac:dyDescent="0.25">
      <c r="A14675" s="29" t="s">
        <v>18485</v>
      </c>
      <c r="B14675" s="29" t="s">
        <v>10888</v>
      </c>
      <c r="C14675" s="29" t="s">
        <v>4566</v>
      </c>
      <c r="D14675" s="29" t="s">
        <v>313</v>
      </c>
      <c r="E14675" s="7">
        <v>45806.091458333336</v>
      </c>
      <c r="F14675" s="29" t="s">
        <v>4553</v>
      </c>
      <c r="G14675" s="7">
        <v>45805.091458333336</v>
      </c>
    </row>
    <row r="14676" spans="1:7" x14ac:dyDescent="0.25">
      <c r="A14676" s="29" t="s">
        <v>18486</v>
      </c>
      <c r="B14676" s="29" t="s">
        <v>10896</v>
      </c>
      <c r="C14676" s="29" t="s">
        <v>4566</v>
      </c>
      <c r="D14676" s="29" t="s">
        <v>313</v>
      </c>
      <c r="E14676" s="7">
        <v>45806.091504629629</v>
      </c>
      <c r="F14676" s="29" t="s">
        <v>4553</v>
      </c>
      <c r="G14676" s="7">
        <v>45805.091504629629</v>
      </c>
    </row>
    <row r="14677" spans="1:7" x14ac:dyDescent="0.25">
      <c r="A14677" s="29" t="s">
        <v>18487</v>
      </c>
      <c r="B14677" s="29" t="s">
        <v>10931</v>
      </c>
      <c r="C14677" s="29" t="s">
        <v>4566</v>
      </c>
      <c r="D14677" s="29" t="s">
        <v>313</v>
      </c>
      <c r="E14677" s="7">
        <v>45806.091620370367</v>
      </c>
      <c r="F14677" s="29" t="s">
        <v>4553</v>
      </c>
      <c r="G14677" s="7">
        <v>45805.091620370367</v>
      </c>
    </row>
    <row r="14678" spans="1:7" x14ac:dyDescent="0.25">
      <c r="A14678" s="29" t="s">
        <v>18488</v>
      </c>
      <c r="B14678" s="29" t="s">
        <v>10951</v>
      </c>
      <c r="C14678" s="29" t="s">
        <v>4566</v>
      </c>
      <c r="D14678" s="29" t="s">
        <v>313</v>
      </c>
      <c r="E14678" s="7">
        <v>45806.091817129629</v>
      </c>
      <c r="F14678" s="29" t="s">
        <v>4553</v>
      </c>
      <c r="G14678" s="7">
        <v>45805.091817129629</v>
      </c>
    </row>
    <row r="14679" spans="1:7" x14ac:dyDescent="0.25">
      <c r="A14679" s="29" t="s">
        <v>18489</v>
      </c>
      <c r="B14679" s="29" t="s">
        <v>10953</v>
      </c>
      <c r="C14679" s="29" t="s">
        <v>4566</v>
      </c>
      <c r="D14679" s="29" t="s">
        <v>313</v>
      </c>
      <c r="E14679" s="7">
        <v>45806.091886574075</v>
      </c>
      <c r="F14679" s="29" t="s">
        <v>4553</v>
      </c>
      <c r="G14679" s="7">
        <v>45805.091886574075</v>
      </c>
    </row>
    <row r="14680" spans="1:7" x14ac:dyDescent="0.25">
      <c r="A14680" s="29" t="s">
        <v>18490</v>
      </c>
      <c r="B14680" s="29" t="s">
        <v>3688</v>
      </c>
      <c r="C14680" s="29" t="s">
        <v>4559</v>
      </c>
      <c r="D14680" s="29" t="s">
        <v>84</v>
      </c>
      <c r="E14680" s="7">
        <v>45806.093634259261</v>
      </c>
      <c r="F14680" s="29" t="s">
        <v>4583</v>
      </c>
      <c r="G14680" s="7">
        <v>45805.093634259261</v>
      </c>
    </row>
    <row r="14681" spans="1:7" x14ac:dyDescent="0.25">
      <c r="A14681" s="29" t="s">
        <v>18491</v>
      </c>
      <c r="B14681" s="29" t="s">
        <v>11545</v>
      </c>
      <c r="C14681" s="29" t="s">
        <v>4559</v>
      </c>
      <c r="D14681" s="29" t="s">
        <v>84</v>
      </c>
      <c r="E14681" s="7">
        <v>45806.093912037039</v>
      </c>
      <c r="F14681" s="29" t="s">
        <v>4583</v>
      </c>
      <c r="G14681" s="7">
        <v>45805.093912037039</v>
      </c>
    </row>
    <row r="14682" spans="1:7" x14ac:dyDescent="0.25">
      <c r="A14682" s="29" t="s">
        <v>18492</v>
      </c>
      <c r="B14682" s="29" t="s">
        <v>10890</v>
      </c>
      <c r="C14682" s="29" t="s">
        <v>4566</v>
      </c>
      <c r="D14682" s="29" t="s">
        <v>313</v>
      </c>
      <c r="E14682" s="7">
        <v>45806.094212962962</v>
      </c>
      <c r="F14682" s="29" t="s">
        <v>4553</v>
      </c>
      <c r="G14682" s="7">
        <v>45805.094212962962</v>
      </c>
    </row>
    <row r="14683" spans="1:7" x14ac:dyDescent="0.25">
      <c r="A14683" s="29" t="s">
        <v>18493</v>
      </c>
      <c r="B14683" s="29" t="s">
        <v>10898</v>
      </c>
      <c r="C14683" s="29" t="s">
        <v>4566</v>
      </c>
      <c r="D14683" s="29" t="s">
        <v>313</v>
      </c>
      <c r="E14683" s="7">
        <v>45806.094537037039</v>
      </c>
      <c r="F14683" s="29" t="s">
        <v>4553</v>
      </c>
      <c r="G14683" s="7">
        <v>45805.094537037039</v>
      </c>
    </row>
    <row r="14684" spans="1:7" x14ac:dyDescent="0.25">
      <c r="A14684" s="29" t="s">
        <v>18494</v>
      </c>
      <c r="B14684" s="29" t="s">
        <v>10657</v>
      </c>
      <c r="C14684" s="29" t="s">
        <v>4559</v>
      </c>
      <c r="D14684" s="29" t="s">
        <v>73</v>
      </c>
      <c r="E14684" s="7">
        <v>45806.095300925925</v>
      </c>
      <c r="F14684" s="29" t="s">
        <v>4553</v>
      </c>
      <c r="G14684" s="7">
        <v>45805.095300925925</v>
      </c>
    </row>
    <row r="14685" spans="1:7" x14ac:dyDescent="0.25">
      <c r="A14685" s="29" t="s">
        <v>18495</v>
      </c>
      <c r="B14685" s="29" t="s">
        <v>10693</v>
      </c>
      <c r="C14685" s="29" t="s">
        <v>4566</v>
      </c>
      <c r="D14685" s="29" t="s">
        <v>84</v>
      </c>
      <c r="E14685" s="7">
        <v>45806.095706018517</v>
      </c>
      <c r="F14685" s="29" t="s">
        <v>4553</v>
      </c>
      <c r="G14685" s="7">
        <v>45805.095706018517</v>
      </c>
    </row>
    <row r="14686" spans="1:7" x14ac:dyDescent="0.25">
      <c r="A14686" s="29" t="s">
        <v>18496</v>
      </c>
      <c r="B14686" s="29" t="s">
        <v>10657</v>
      </c>
      <c r="C14686" s="29" t="s">
        <v>4566</v>
      </c>
      <c r="D14686" s="29" t="s">
        <v>73</v>
      </c>
      <c r="E14686" s="7">
        <v>45806.096030092594</v>
      </c>
      <c r="F14686" s="29" t="s">
        <v>4553</v>
      </c>
      <c r="G14686" s="7">
        <v>45805.096030092594</v>
      </c>
    </row>
    <row r="14687" spans="1:7" x14ac:dyDescent="0.25">
      <c r="A14687" s="29" t="s">
        <v>18497</v>
      </c>
      <c r="B14687" s="29" t="s">
        <v>15401</v>
      </c>
      <c r="C14687" s="29" t="s">
        <v>4556</v>
      </c>
      <c r="D14687" s="29" t="s">
        <v>4571</v>
      </c>
      <c r="E14687" s="7">
        <v>45806.097534722219</v>
      </c>
      <c r="F14687" s="29" t="s">
        <v>4553</v>
      </c>
      <c r="G14687" s="7">
        <v>45805.097534722219</v>
      </c>
    </row>
    <row r="14688" spans="1:7" x14ac:dyDescent="0.25">
      <c r="A14688" s="29" t="s">
        <v>18498</v>
      </c>
      <c r="B14688" s="29" t="s">
        <v>15417</v>
      </c>
      <c r="C14688" s="29" t="s">
        <v>4556</v>
      </c>
      <c r="D14688" s="29" t="s">
        <v>4571</v>
      </c>
      <c r="E14688" s="7">
        <v>45806.099166666667</v>
      </c>
      <c r="F14688" s="29" t="s">
        <v>4553</v>
      </c>
      <c r="G14688" s="7">
        <v>45805.099166666667</v>
      </c>
    </row>
    <row r="14689" spans="1:7" x14ac:dyDescent="0.25">
      <c r="A14689" s="29" t="s">
        <v>18499</v>
      </c>
      <c r="B14689" s="29" t="s">
        <v>13562</v>
      </c>
      <c r="C14689" s="29" t="s">
        <v>4559</v>
      </c>
      <c r="D14689" s="29" t="s">
        <v>146</v>
      </c>
      <c r="E14689" s="7">
        <v>45806.099282407406</v>
      </c>
      <c r="F14689" s="29" t="s">
        <v>4553</v>
      </c>
      <c r="G14689" s="7">
        <v>45805.099282407406</v>
      </c>
    </row>
    <row r="14690" spans="1:7" x14ac:dyDescent="0.25">
      <c r="A14690" s="29" t="s">
        <v>18500</v>
      </c>
      <c r="B14690" s="29" t="s">
        <v>13562</v>
      </c>
      <c r="C14690" s="29" t="s">
        <v>4566</v>
      </c>
      <c r="D14690" s="29" t="s">
        <v>146</v>
      </c>
      <c r="E14690" s="7">
        <v>45806.099768518521</v>
      </c>
      <c r="F14690" s="29" t="s">
        <v>4553</v>
      </c>
      <c r="G14690" s="7">
        <v>45805.099768518521</v>
      </c>
    </row>
    <row r="14691" spans="1:7" x14ac:dyDescent="0.25">
      <c r="A14691" s="29" t="s">
        <v>18501</v>
      </c>
      <c r="B14691" s="29" t="s">
        <v>3891</v>
      </c>
      <c r="C14691" s="29" t="s">
        <v>4566</v>
      </c>
      <c r="D14691" s="29" t="s">
        <v>84</v>
      </c>
      <c r="E14691" s="7">
        <v>45806.101493055554</v>
      </c>
      <c r="F14691" s="29" t="s">
        <v>4553</v>
      </c>
      <c r="G14691" s="7">
        <v>45805.101493055554</v>
      </c>
    </row>
    <row r="14692" spans="1:7" x14ac:dyDescent="0.25">
      <c r="A14692" s="29" t="s">
        <v>18502</v>
      </c>
      <c r="B14692" s="29" t="s">
        <v>17614</v>
      </c>
      <c r="C14692" s="29" t="s">
        <v>4551</v>
      </c>
      <c r="D14692" s="29" t="s">
        <v>4552</v>
      </c>
      <c r="E14692" s="7">
        <v>45806.102488425924</v>
      </c>
      <c r="F14692" s="29" t="s">
        <v>4553</v>
      </c>
      <c r="G14692" s="7">
        <v>45805.102488425924</v>
      </c>
    </row>
    <row r="14693" spans="1:7" x14ac:dyDescent="0.25">
      <c r="A14693" s="29" t="s">
        <v>18503</v>
      </c>
      <c r="B14693" s="29" t="s">
        <v>13515</v>
      </c>
      <c r="C14693" s="29" t="s">
        <v>4561</v>
      </c>
      <c r="D14693" s="29" t="s">
        <v>4570</v>
      </c>
      <c r="E14693" s="7">
        <v>45806.103564814817</v>
      </c>
      <c r="F14693" s="29" t="s">
        <v>4553</v>
      </c>
      <c r="G14693" s="7">
        <v>45805.103564814817</v>
      </c>
    </row>
    <row r="14694" spans="1:7" x14ac:dyDescent="0.25">
      <c r="A14694" s="29" t="s">
        <v>18504</v>
      </c>
      <c r="B14694" s="29" t="s">
        <v>13519</v>
      </c>
      <c r="C14694" s="29" t="s">
        <v>4561</v>
      </c>
      <c r="D14694" s="29" t="s">
        <v>4570</v>
      </c>
      <c r="E14694" s="7">
        <v>45806.103726851848</v>
      </c>
      <c r="F14694" s="29" t="s">
        <v>4553</v>
      </c>
      <c r="G14694" s="7">
        <v>45805.103726851848</v>
      </c>
    </row>
    <row r="14695" spans="1:7" x14ac:dyDescent="0.25">
      <c r="A14695" s="29" t="s">
        <v>18505</v>
      </c>
      <c r="B14695" s="29" t="s">
        <v>13517</v>
      </c>
      <c r="C14695" s="29" t="s">
        <v>4561</v>
      </c>
      <c r="D14695" s="29" t="s">
        <v>4570</v>
      </c>
      <c r="E14695" s="7">
        <v>45806.103773148148</v>
      </c>
      <c r="F14695" s="29" t="s">
        <v>4553</v>
      </c>
      <c r="G14695" s="7">
        <v>45805.103773148148</v>
      </c>
    </row>
    <row r="14696" spans="1:7" x14ac:dyDescent="0.25">
      <c r="A14696" s="29" t="s">
        <v>18506</v>
      </c>
      <c r="B14696" s="29" t="s">
        <v>13513</v>
      </c>
      <c r="C14696" s="29" t="s">
        <v>4561</v>
      </c>
      <c r="D14696" s="29" t="s">
        <v>4570</v>
      </c>
      <c r="E14696" s="7">
        <v>45806.103819444441</v>
      </c>
      <c r="F14696" s="29" t="s">
        <v>4553</v>
      </c>
      <c r="G14696" s="7">
        <v>45805.103819444441</v>
      </c>
    </row>
    <row r="14697" spans="1:7" x14ac:dyDescent="0.25">
      <c r="A14697" s="29" t="s">
        <v>18507</v>
      </c>
      <c r="B14697" s="29" t="s">
        <v>13511</v>
      </c>
      <c r="C14697" s="29" t="s">
        <v>4561</v>
      </c>
      <c r="D14697" s="29" t="s">
        <v>4570</v>
      </c>
      <c r="E14697" s="7">
        <v>45806.103900462964</v>
      </c>
      <c r="F14697" s="29" t="s">
        <v>4553</v>
      </c>
      <c r="G14697" s="7">
        <v>45805.103900462964</v>
      </c>
    </row>
    <row r="14698" spans="1:7" x14ac:dyDescent="0.25">
      <c r="A14698" s="29" t="s">
        <v>18508</v>
      </c>
      <c r="B14698" s="29" t="s">
        <v>13509</v>
      </c>
      <c r="C14698" s="29" t="s">
        <v>4561</v>
      </c>
      <c r="D14698" s="29" t="s">
        <v>4570</v>
      </c>
      <c r="E14698" s="7">
        <v>45806.103958333333</v>
      </c>
      <c r="F14698" s="29" t="s">
        <v>4553</v>
      </c>
      <c r="G14698" s="7">
        <v>45805.103958333333</v>
      </c>
    </row>
    <row r="14699" spans="1:7" x14ac:dyDescent="0.25">
      <c r="A14699" s="29" t="s">
        <v>18509</v>
      </c>
      <c r="B14699" s="29" t="s">
        <v>13507</v>
      </c>
      <c r="C14699" s="29" t="s">
        <v>4561</v>
      </c>
      <c r="D14699" s="29" t="s">
        <v>4570</v>
      </c>
      <c r="E14699" s="7">
        <v>45806.104004629633</v>
      </c>
      <c r="F14699" s="29" t="s">
        <v>4553</v>
      </c>
      <c r="G14699" s="7">
        <v>45805.104004629633</v>
      </c>
    </row>
    <row r="14700" spans="1:7" x14ac:dyDescent="0.25">
      <c r="A14700" s="29" t="s">
        <v>18510</v>
      </c>
      <c r="B14700" s="29" t="s">
        <v>13501</v>
      </c>
      <c r="C14700" s="29" t="s">
        <v>4561</v>
      </c>
      <c r="D14700" s="29" t="s">
        <v>4570</v>
      </c>
      <c r="E14700" s="7">
        <v>45806.104050925926</v>
      </c>
      <c r="F14700" s="29" t="s">
        <v>4553</v>
      </c>
      <c r="G14700" s="7">
        <v>45805.104050925926</v>
      </c>
    </row>
    <row r="14701" spans="1:7" x14ac:dyDescent="0.25">
      <c r="A14701" s="29" t="s">
        <v>18511</v>
      </c>
      <c r="B14701" s="29" t="s">
        <v>13505</v>
      </c>
      <c r="C14701" s="29" t="s">
        <v>4561</v>
      </c>
      <c r="D14701" s="29" t="s">
        <v>4570</v>
      </c>
      <c r="E14701" s="7">
        <v>45806.104097222225</v>
      </c>
      <c r="F14701" s="29" t="s">
        <v>4553</v>
      </c>
      <c r="G14701" s="7">
        <v>45805.104097222225</v>
      </c>
    </row>
    <row r="14702" spans="1:7" x14ac:dyDescent="0.25">
      <c r="A14702" s="29" t="s">
        <v>18512</v>
      </c>
      <c r="B14702" s="29" t="s">
        <v>13503</v>
      </c>
      <c r="C14702" s="29" t="s">
        <v>4561</v>
      </c>
      <c r="D14702" s="29" t="s">
        <v>4570</v>
      </c>
      <c r="E14702" s="7">
        <v>45806.104155092595</v>
      </c>
      <c r="F14702" s="29" t="s">
        <v>4553</v>
      </c>
      <c r="G14702" s="7">
        <v>45805.104155092595</v>
      </c>
    </row>
    <row r="14703" spans="1:7" x14ac:dyDescent="0.25">
      <c r="A14703" s="29" t="s">
        <v>18498</v>
      </c>
      <c r="B14703" s="29" t="s">
        <v>15417</v>
      </c>
      <c r="C14703" s="29" t="s">
        <v>4556</v>
      </c>
      <c r="D14703" s="29" t="s">
        <v>4571</v>
      </c>
      <c r="E14703" s="7">
        <v>45806.099166666667</v>
      </c>
      <c r="F14703" s="29" t="s">
        <v>4553</v>
      </c>
      <c r="G14703" s="7">
        <v>45805.099166666667</v>
      </c>
    </row>
    <row r="14704" spans="1:7" x14ac:dyDescent="0.25">
      <c r="A14704" s="29" t="s">
        <v>18499</v>
      </c>
      <c r="B14704" s="29" t="s">
        <v>13562</v>
      </c>
      <c r="C14704" s="29" t="s">
        <v>4559</v>
      </c>
      <c r="D14704" s="29" t="s">
        <v>146</v>
      </c>
      <c r="E14704" s="7">
        <v>45806.099282407406</v>
      </c>
      <c r="F14704" s="29" t="s">
        <v>4553</v>
      </c>
      <c r="G14704" s="7">
        <v>45805.099282407406</v>
      </c>
    </row>
    <row r="14705" spans="1:7" x14ac:dyDescent="0.25">
      <c r="A14705" s="29" t="s">
        <v>18500</v>
      </c>
      <c r="B14705" s="29" t="s">
        <v>13562</v>
      </c>
      <c r="C14705" s="29" t="s">
        <v>4566</v>
      </c>
      <c r="D14705" s="29" t="s">
        <v>146</v>
      </c>
      <c r="E14705" s="7">
        <v>45806.099768518521</v>
      </c>
      <c r="F14705" s="29" t="s">
        <v>4553</v>
      </c>
      <c r="G14705" s="7">
        <v>45805.099768518521</v>
      </c>
    </row>
    <row r="14706" spans="1:7" x14ac:dyDescent="0.25">
      <c r="A14706" s="29" t="s">
        <v>18501</v>
      </c>
      <c r="B14706" s="29" t="s">
        <v>3891</v>
      </c>
      <c r="C14706" s="29" t="s">
        <v>4566</v>
      </c>
      <c r="D14706" s="29" t="s">
        <v>84</v>
      </c>
      <c r="E14706" s="7">
        <v>45806.101493055554</v>
      </c>
      <c r="F14706" s="29" t="s">
        <v>4553</v>
      </c>
      <c r="G14706" s="7">
        <v>45805.101493055554</v>
      </c>
    </row>
    <row r="14707" spans="1:7" x14ac:dyDescent="0.25">
      <c r="A14707" s="29" t="s">
        <v>18502</v>
      </c>
      <c r="B14707" s="29" t="s">
        <v>17614</v>
      </c>
      <c r="C14707" s="29" t="s">
        <v>4551</v>
      </c>
      <c r="D14707" s="29" t="s">
        <v>4552</v>
      </c>
      <c r="E14707" s="7">
        <v>45806.102488425924</v>
      </c>
      <c r="F14707" s="29" t="s">
        <v>4553</v>
      </c>
      <c r="G14707" s="7">
        <v>45805.102488425924</v>
      </c>
    </row>
    <row r="14708" spans="1:7" x14ac:dyDescent="0.25">
      <c r="A14708" s="29" t="s">
        <v>18503</v>
      </c>
      <c r="B14708" s="29" t="s">
        <v>13515</v>
      </c>
      <c r="C14708" s="29" t="s">
        <v>4561</v>
      </c>
      <c r="D14708" s="29" t="s">
        <v>4570</v>
      </c>
      <c r="E14708" s="7">
        <v>45806.103564814817</v>
      </c>
      <c r="F14708" s="29" t="s">
        <v>4553</v>
      </c>
      <c r="G14708" s="7">
        <v>45805.103564814817</v>
      </c>
    </row>
    <row r="14709" spans="1:7" x14ac:dyDescent="0.25">
      <c r="A14709" s="29" t="s">
        <v>18504</v>
      </c>
      <c r="B14709" s="29" t="s">
        <v>13519</v>
      </c>
      <c r="C14709" s="29" t="s">
        <v>4561</v>
      </c>
      <c r="D14709" s="29" t="s">
        <v>4570</v>
      </c>
      <c r="E14709" s="7">
        <v>45806.103726851848</v>
      </c>
      <c r="F14709" s="29" t="s">
        <v>4553</v>
      </c>
      <c r="G14709" s="7">
        <v>45805.103726851848</v>
      </c>
    </row>
    <row r="14710" spans="1:7" x14ac:dyDescent="0.25">
      <c r="A14710" s="29" t="s">
        <v>18505</v>
      </c>
      <c r="B14710" s="29" t="s">
        <v>13517</v>
      </c>
      <c r="C14710" s="29" t="s">
        <v>4561</v>
      </c>
      <c r="D14710" s="29" t="s">
        <v>4570</v>
      </c>
      <c r="E14710" s="7">
        <v>45806.103773148148</v>
      </c>
      <c r="F14710" s="29" t="s">
        <v>4553</v>
      </c>
      <c r="G14710" s="7">
        <v>45805.103773148148</v>
      </c>
    </row>
    <row r="14711" spans="1:7" x14ac:dyDescent="0.25">
      <c r="A14711" s="29" t="s">
        <v>18506</v>
      </c>
      <c r="B14711" s="29" t="s">
        <v>13513</v>
      </c>
      <c r="C14711" s="29" t="s">
        <v>4561</v>
      </c>
      <c r="D14711" s="29" t="s">
        <v>4570</v>
      </c>
      <c r="E14711" s="7">
        <v>45806.103819444441</v>
      </c>
      <c r="F14711" s="29" t="s">
        <v>4553</v>
      </c>
      <c r="G14711" s="7">
        <v>45805.103819444441</v>
      </c>
    </row>
    <row r="14712" spans="1:7" x14ac:dyDescent="0.25">
      <c r="A14712" s="29" t="s">
        <v>18507</v>
      </c>
      <c r="B14712" s="29" t="s">
        <v>13511</v>
      </c>
      <c r="C14712" s="29" t="s">
        <v>4561</v>
      </c>
      <c r="D14712" s="29" t="s">
        <v>4570</v>
      </c>
      <c r="E14712" s="7">
        <v>45806.103900462964</v>
      </c>
      <c r="F14712" s="29" t="s">
        <v>4553</v>
      </c>
      <c r="G14712" s="7">
        <v>45805.103900462964</v>
      </c>
    </row>
    <row r="14713" spans="1:7" x14ac:dyDescent="0.25">
      <c r="A14713" s="29" t="s">
        <v>18508</v>
      </c>
      <c r="B14713" s="29" t="s">
        <v>13509</v>
      </c>
      <c r="C14713" s="29" t="s">
        <v>4561</v>
      </c>
      <c r="D14713" s="29" t="s">
        <v>4570</v>
      </c>
      <c r="E14713" s="7">
        <v>45806.103958333333</v>
      </c>
      <c r="F14713" s="29" t="s">
        <v>4553</v>
      </c>
      <c r="G14713" s="7">
        <v>45805.103958333333</v>
      </c>
    </row>
    <row r="14714" spans="1:7" x14ac:dyDescent="0.25">
      <c r="A14714" s="29" t="s">
        <v>18509</v>
      </c>
      <c r="B14714" s="29" t="s">
        <v>13507</v>
      </c>
      <c r="C14714" s="29" t="s">
        <v>4561</v>
      </c>
      <c r="D14714" s="29" t="s">
        <v>4570</v>
      </c>
      <c r="E14714" s="7">
        <v>45806.104004629633</v>
      </c>
      <c r="F14714" s="29" t="s">
        <v>4553</v>
      </c>
      <c r="G14714" s="7">
        <v>45805.104004629633</v>
      </c>
    </row>
    <row r="14715" spans="1:7" x14ac:dyDescent="0.25">
      <c r="A14715" s="29" t="s">
        <v>18510</v>
      </c>
      <c r="B14715" s="29" t="s">
        <v>13501</v>
      </c>
      <c r="C14715" s="29" t="s">
        <v>4561</v>
      </c>
      <c r="D14715" s="29" t="s">
        <v>4570</v>
      </c>
      <c r="E14715" s="7">
        <v>45806.104050925926</v>
      </c>
      <c r="F14715" s="29" t="s">
        <v>4553</v>
      </c>
      <c r="G14715" s="7">
        <v>45805.104050925926</v>
      </c>
    </row>
    <row r="14716" spans="1:7" x14ac:dyDescent="0.25">
      <c r="A14716" s="29" t="s">
        <v>18511</v>
      </c>
      <c r="B14716" s="29" t="s">
        <v>13505</v>
      </c>
      <c r="C14716" s="29" t="s">
        <v>4561</v>
      </c>
      <c r="D14716" s="29" t="s">
        <v>4570</v>
      </c>
      <c r="E14716" s="7">
        <v>45806.104097222225</v>
      </c>
      <c r="F14716" s="29" t="s">
        <v>4553</v>
      </c>
      <c r="G14716" s="7">
        <v>45805.104097222225</v>
      </c>
    </row>
    <row r="14717" spans="1:7" x14ac:dyDescent="0.25">
      <c r="A14717" s="29" t="s">
        <v>18512</v>
      </c>
      <c r="B14717" s="29" t="s">
        <v>13503</v>
      </c>
      <c r="C14717" s="29" t="s">
        <v>4561</v>
      </c>
      <c r="D14717" s="29" t="s">
        <v>4570</v>
      </c>
      <c r="E14717" s="7">
        <v>45806.104155092595</v>
      </c>
      <c r="F14717" s="29" t="s">
        <v>4553</v>
      </c>
      <c r="G14717" s="7">
        <v>45805.104155092595</v>
      </c>
    </row>
    <row r="14718" spans="1:7" x14ac:dyDescent="0.25">
      <c r="A14718" s="29" t="s">
        <v>18513</v>
      </c>
      <c r="B14718" s="29" t="s">
        <v>13515</v>
      </c>
      <c r="C14718" s="29" t="s">
        <v>4564</v>
      </c>
      <c r="D14718" s="29" t="s">
        <v>4570</v>
      </c>
      <c r="E14718" s="7">
        <v>45806.105358796296</v>
      </c>
      <c r="F14718" s="29" t="s">
        <v>4553</v>
      </c>
      <c r="G14718" s="7">
        <v>45805.105358796296</v>
      </c>
    </row>
    <row r="14719" spans="1:7" x14ac:dyDescent="0.25">
      <c r="A14719" s="29" t="s">
        <v>18514</v>
      </c>
      <c r="B14719" s="29" t="s">
        <v>13519</v>
      </c>
      <c r="C14719" s="29" t="s">
        <v>4564</v>
      </c>
      <c r="D14719" s="29" t="s">
        <v>4570</v>
      </c>
      <c r="E14719" s="7">
        <v>45806.105474537035</v>
      </c>
      <c r="F14719" s="29" t="s">
        <v>4553</v>
      </c>
      <c r="G14719" s="7">
        <v>45805.105474537035</v>
      </c>
    </row>
    <row r="14720" spans="1:7" x14ac:dyDescent="0.25">
      <c r="A14720" s="29" t="s">
        <v>18515</v>
      </c>
      <c r="B14720" s="29" t="s">
        <v>13517</v>
      </c>
      <c r="C14720" s="29" t="s">
        <v>4564</v>
      </c>
      <c r="D14720" s="29" t="s">
        <v>4570</v>
      </c>
      <c r="E14720" s="7">
        <v>45806.105567129627</v>
      </c>
      <c r="F14720" s="29" t="s">
        <v>4553</v>
      </c>
      <c r="G14720" s="7">
        <v>45805.105567129627</v>
      </c>
    </row>
    <row r="14721" spans="1:7" x14ac:dyDescent="0.25">
      <c r="A14721" s="29" t="s">
        <v>18516</v>
      </c>
      <c r="B14721" s="29" t="s">
        <v>13513</v>
      </c>
      <c r="C14721" s="29" t="s">
        <v>4564</v>
      </c>
      <c r="D14721" s="29" t="s">
        <v>4570</v>
      </c>
      <c r="E14721" s="7">
        <v>45806.105636574073</v>
      </c>
      <c r="F14721" s="29" t="s">
        <v>4553</v>
      </c>
      <c r="G14721" s="7">
        <v>45805.105636574073</v>
      </c>
    </row>
    <row r="14722" spans="1:7" x14ac:dyDescent="0.25">
      <c r="A14722" s="29" t="s">
        <v>18517</v>
      </c>
      <c r="B14722" s="29" t="s">
        <v>13511</v>
      </c>
      <c r="C14722" s="29" t="s">
        <v>4564</v>
      </c>
      <c r="D14722" s="29" t="s">
        <v>4570</v>
      </c>
      <c r="E14722" s="7">
        <v>45806.105706018519</v>
      </c>
      <c r="F14722" s="29" t="s">
        <v>4553</v>
      </c>
      <c r="G14722" s="7">
        <v>45805.105706018519</v>
      </c>
    </row>
    <row r="14723" spans="1:7" x14ac:dyDescent="0.25">
      <c r="A14723" s="29" t="s">
        <v>18518</v>
      </c>
      <c r="B14723" s="29" t="s">
        <v>13509</v>
      </c>
      <c r="C14723" s="29" t="s">
        <v>4564</v>
      </c>
      <c r="D14723" s="29" t="s">
        <v>4570</v>
      </c>
      <c r="E14723" s="7">
        <v>45806.106226851851</v>
      </c>
      <c r="F14723" s="29" t="s">
        <v>4553</v>
      </c>
      <c r="G14723" s="7">
        <v>45805.106226851851</v>
      </c>
    </row>
    <row r="14724" spans="1:7" x14ac:dyDescent="0.25">
      <c r="A14724" s="29" t="s">
        <v>18519</v>
      </c>
      <c r="B14724" s="29" t="s">
        <v>13507</v>
      </c>
      <c r="C14724" s="29" t="s">
        <v>4564</v>
      </c>
      <c r="D14724" s="29" t="s">
        <v>4570</v>
      </c>
      <c r="E14724" s="7">
        <v>45806.106319444443</v>
      </c>
      <c r="F14724" s="29" t="s">
        <v>4553</v>
      </c>
      <c r="G14724" s="7">
        <v>45805.106319444443</v>
      </c>
    </row>
    <row r="14725" spans="1:7" x14ac:dyDescent="0.25">
      <c r="A14725" s="29" t="s">
        <v>18520</v>
      </c>
      <c r="B14725" s="29" t="s">
        <v>13501</v>
      </c>
      <c r="C14725" s="29" t="s">
        <v>4564</v>
      </c>
      <c r="D14725" s="29" t="s">
        <v>4570</v>
      </c>
      <c r="E14725" s="7">
        <v>45806.106400462966</v>
      </c>
      <c r="F14725" s="29" t="s">
        <v>4553</v>
      </c>
      <c r="G14725" s="7">
        <v>45805.106400462966</v>
      </c>
    </row>
    <row r="14726" spans="1:7" x14ac:dyDescent="0.25">
      <c r="A14726" s="29" t="s">
        <v>18521</v>
      </c>
      <c r="B14726" s="29" t="s">
        <v>13505</v>
      </c>
      <c r="C14726" s="29" t="s">
        <v>4564</v>
      </c>
      <c r="D14726" s="29" t="s">
        <v>4570</v>
      </c>
      <c r="E14726" s="7">
        <v>45806.106469907405</v>
      </c>
      <c r="F14726" s="29" t="s">
        <v>4553</v>
      </c>
      <c r="G14726" s="7">
        <v>45805.106469907405</v>
      </c>
    </row>
    <row r="14727" spans="1:7" x14ac:dyDescent="0.25">
      <c r="A14727" s="29" t="s">
        <v>18522</v>
      </c>
      <c r="B14727" s="29" t="s">
        <v>13503</v>
      </c>
      <c r="C14727" s="29" t="s">
        <v>4564</v>
      </c>
      <c r="D14727" s="29" t="s">
        <v>4570</v>
      </c>
      <c r="E14727" s="7">
        <v>45806.106574074074</v>
      </c>
      <c r="F14727" s="29" t="s">
        <v>4553</v>
      </c>
      <c r="G14727" s="7">
        <v>45805.106574074074</v>
      </c>
    </row>
    <row r="14728" spans="1:7" x14ac:dyDescent="0.25">
      <c r="A14728" s="29" t="s">
        <v>18523</v>
      </c>
      <c r="B14728" s="29" t="s">
        <v>3484</v>
      </c>
      <c r="C14728" s="29" t="s">
        <v>4559</v>
      </c>
      <c r="D14728" s="29" t="s">
        <v>146</v>
      </c>
      <c r="E14728" s="7">
        <v>45806.107083333336</v>
      </c>
      <c r="F14728" s="29" t="s">
        <v>4553</v>
      </c>
      <c r="G14728" s="7">
        <v>45805.107083333336</v>
      </c>
    </row>
    <row r="14729" spans="1:7" x14ac:dyDescent="0.25">
      <c r="A14729" s="29" t="s">
        <v>18524</v>
      </c>
      <c r="B14729" s="29" t="s">
        <v>11465</v>
      </c>
      <c r="C14729" s="29" t="s">
        <v>4561</v>
      </c>
      <c r="D14729" s="29" t="s">
        <v>4573</v>
      </c>
      <c r="E14729" s="7">
        <v>45806.10733796296</v>
      </c>
      <c r="F14729" s="29" t="s">
        <v>4553</v>
      </c>
      <c r="G14729" s="7">
        <v>45805.10733796296</v>
      </c>
    </row>
    <row r="14730" spans="1:7" x14ac:dyDescent="0.25">
      <c r="A14730" s="29" t="s">
        <v>18525</v>
      </c>
      <c r="B14730" s="29" t="s">
        <v>11263</v>
      </c>
      <c r="C14730" s="29" t="s">
        <v>4561</v>
      </c>
      <c r="D14730" s="29" t="s">
        <v>4573</v>
      </c>
      <c r="E14730" s="7">
        <v>45806.107349537036</v>
      </c>
      <c r="F14730" s="29" t="s">
        <v>4553</v>
      </c>
      <c r="G14730" s="7">
        <v>45805.107349537036</v>
      </c>
    </row>
    <row r="14731" spans="1:7" x14ac:dyDescent="0.25">
      <c r="A14731" s="29" t="s">
        <v>18526</v>
      </c>
      <c r="B14731" s="29" t="s">
        <v>11271</v>
      </c>
      <c r="C14731" s="29" t="s">
        <v>4561</v>
      </c>
      <c r="D14731" s="29" t="s">
        <v>4573</v>
      </c>
      <c r="E14731" s="7">
        <v>45806.107407407406</v>
      </c>
      <c r="F14731" s="29" t="s">
        <v>4553</v>
      </c>
      <c r="G14731" s="7">
        <v>45805.107407407406</v>
      </c>
    </row>
    <row r="14732" spans="1:7" x14ac:dyDescent="0.25">
      <c r="A14732" s="29" t="s">
        <v>18527</v>
      </c>
      <c r="B14732" s="29" t="s">
        <v>11463</v>
      </c>
      <c r="C14732" s="29" t="s">
        <v>4561</v>
      </c>
      <c r="D14732" s="29" t="s">
        <v>4573</v>
      </c>
      <c r="E14732" s="7">
        <v>45806.107465277775</v>
      </c>
      <c r="F14732" s="29" t="s">
        <v>4553</v>
      </c>
      <c r="G14732" s="7">
        <v>45805.107465277775</v>
      </c>
    </row>
    <row r="14733" spans="1:7" x14ac:dyDescent="0.25">
      <c r="A14733" s="29" t="s">
        <v>18528</v>
      </c>
      <c r="B14733" s="29" t="s">
        <v>11261</v>
      </c>
      <c r="C14733" s="29" t="s">
        <v>4561</v>
      </c>
      <c r="D14733" s="29" t="s">
        <v>4573</v>
      </c>
      <c r="E14733" s="7">
        <v>45806.107476851852</v>
      </c>
      <c r="F14733" s="29" t="s">
        <v>4553</v>
      </c>
      <c r="G14733" s="7">
        <v>45805.107476851852</v>
      </c>
    </row>
    <row r="14734" spans="1:7" x14ac:dyDescent="0.25">
      <c r="A14734" s="29" t="s">
        <v>18529</v>
      </c>
      <c r="B14734" s="29" t="s">
        <v>11269</v>
      </c>
      <c r="C14734" s="29" t="s">
        <v>4561</v>
      </c>
      <c r="D14734" s="29" t="s">
        <v>4573</v>
      </c>
      <c r="E14734" s="7">
        <v>45806.107499999998</v>
      </c>
      <c r="F14734" s="29" t="s">
        <v>4553</v>
      </c>
      <c r="G14734" s="7">
        <v>45805.107499999998</v>
      </c>
    </row>
    <row r="14735" spans="1:7" x14ac:dyDescent="0.25">
      <c r="A14735" s="29" t="s">
        <v>18530</v>
      </c>
      <c r="B14735" s="29" t="s">
        <v>3484</v>
      </c>
      <c r="C14735" s="29" t="s">
        <v>4566</v>
      </c>
      <c r="D14735" s="29" t="s">
        <v>146</v>
      </c>
      <c r="E14735" s="7">
        <v>45806.107847222222</v>
      </c>
      <c r="F14735" s="29" t="s">
        <v>4553</v>
      </c>
      <c r="G14735" s="7">
        <v>45805.107847222222</v>
      </c>
    </row>
    <row r="14736" spans="1:7" x14ac:dyDescent="0.25">
      <c r="A14736" s="29" t="s">
        <v>18531</v>
      </c>
      <c r="B14736" s="29" t="s">
        <v>11463</v>
      </c>
      <c r="C14736" s="29" t="s">
        <v>4564</v>
      </c>
      <c r="D14736" s="29" t="s">
        <v>4573</v>
      </c>
      <c r="E14736" s="7">
        <v>45806.107928240737</v>
      </c>
      <c r="F14736" s="29" t="s">
        <v>4553</v>
      </c>
      <c r="G14736" s="7">
        <v>45805.107928240737</v>
      </c>
    </row>
    <row r="14737" spans="1:7" x14ac:dyDescent="0.25">
      <c r="A14737" s="29" t="s">
        <v>18532</v>
      </c>
      <c r="B14737" s="29" t="s">
        <v>11261</v>
      </c>
      <c r="C14737" s="29" t="s">
        <v>4564</v>
      </c>
      <c r="D14737" s="29" t="s">
        <v>4573</v>
      </c>
      <c r="E14737" s="7">
        <v>45806.107951388891</v>
      </c>
      <c r="F14737" s="29" t="s">
        <v>4553</v>
      </c>
      <c r="G14737" s="7">
        <v>45805.107951388891</v>
      </c>
    </row>
    <row r="14738" spans="1:7" x14ac:dyDescent="0.25">
      <c r="A14738" s="29" t="s">
        <v>18533</v>
      </c>
      <c r="B14738" s="29" t="s">
        <v>11269</v>
      </c>
      <c r="C14738" s="29" t="s">
        <v>4564</v>
      </c>
      <c r="D14738" s="29" t="s">
        <v>4573</v>
      </c>
      <c r="E14738" s="7">
        <v>45806.107986111114</v>
      </c>
      <c r="F14738" s="29" t="s">
        <v>4553</v>
      </c>
      <c r="G14738" s="7">
        <v>45805.107986111114</v>
      </c>
    </row>
    <row r="14739" spans="1:7" x14ac:dyDescent="0.25">
      <c r="A14739" s="29" t="s">
        <v>18534</v>
      </c>
      <c r="B14739" s="29" t="s">
        <v>11465</v>
      </c>
      <c r="C14739" s="29" t="s">
        <v>4564</v>
      </c>
      <c r="D14739" s="29" t="s">
        <v>4573</v>
      </c>
      <c r="E14739" s="7">
        <v>45806.108020833337</v>
      </c>
      <c r="F14739" s="29" t="s">
        <v>4553</v>
      </c>
      <c r="G14739" s="7">
        <v>45805.108020833337</v>
      </c>
    </row>
    <row r="14740" spans="1:7" x14ac:dyDescent="0.25">
      <c r="A14740" s="29" t="s">
        <v>18535</v>
      </c>
      <c r="B14740" s="29" t="s">
        <v>11263</v>
      </c>
      <c r="C14740" s="29" t="s">
        <v>4564</v>
      </c>
      <c r="D14740" s="29" t="s">
        <v>4573</v>
      </c>
      <c r="E14740" s="7">
        <v>45806.108055555553</v>
      </c>
      <c r="F14740" s="29" t="s">
        <v>4553</v>
      </c>
      <c r="G14740" s="7">
        <v>45805.108055555553</v>
      </c>
    </row>
    <row r="14741" spans="1:7" x14ac:dyDescent="0.25">
      <c r="A14741" s="29" t="s">
        <v>18536</v>
      </c>
      <c r="B14741" s="29" t="s">
        <v>11271</v>
      </c>
      <c r="C14741" s="29" t="s">
        <v>4564</v>
      </c>
      <c r="D14741" s="29" t="s">
        <v>4573</v>
      </c>
      <c r="E14741" s="7">
        <v>45806.108078703706</v>
      </c>
      <c r="F14741" s="29" t="s">
        <v>4553</v>
      </c>
      <c r="G14741" s="7">
        <v>45805.108078703706</v>
      </c>
    </row>
    <row r="14742" spans="1:7" x14ac:dyDescent="0.25">
      <c r="A14742" s="29" t="s">
        <v>18537</v>
      </c>
      <c r="B14742" s="29" t="s">
        <v>15471</v>
      </c>
      <c r="C14742" s="29" t="s">
        <v>4556</v>
      </c>
      <c r="D14742" s="29" t="s">
        <v>4571</v>
      </c>
      <c r="E14742" s="7">
        <v>45806.109247685185</v>
      </c>
      <c r="F14742" s="29" t="s">
        <v>4553</v>
      </c>
      <c r="G14742" s="7">
        <v>45805.109247685185</v>
      </c>
    </row>
    <row r="14743" spans="1:7" x14ac:dyDescent="0.25">
      <c r="A14743" s="29" t="s">
        <v>18538</v>
      </c>
      <c r="B14743" s="29" t="s">
        <v>11379</v>
      </c>
      <c r="C14743" s="29" t="s">
        <v>4574</v>
      </c>
      <c r="D14743" s="29" t="s">
        <v>4575</v>
      </c>
      <c r="E14743" s="7">
        <v>45806.110729166663</v>
      </c>
      <c r="F14743" s="29" t="s">
        <v>4553</v>
      </c>
      <c r="G14743" s="7">
        <v>45805.110729166663</v>
      </c>
    </row>
    <row r="14744" spans="1:7" x14ac:dyDescent="0.25">
      <c r="A14744" s="29" t="s">
        <v>18539</v>
      </c>
      <c r="B14744" s="29" t="s">
        <v>13716</v>
      </c>
      <c r="C14744" s="29" t="s">
        <v>4556</v>
      </c>
      <c r="D14744" s="29" t="s">
        <v>4555</v>
      </c>
      <c r="E14744" s="7">
        <v>45806.112951388888</v>
      </c>
      <c r="F14744" s="29" t="s">
        <v>4553</v>
      </c>
      <c r="G14744" s="7">
        <v>45805.112951388888</v>
      </c>
    </row>
    <row r="14745" spans="1:7" x14ac:dyDescent="0.25">
      <c r="A14745" s="29" t="s">
        <v>18540</v>
      </c>
      <c r="B14745" s="29" t="s">
        <v>11302</v>
      </c>
      <c r="C14745" s="29" t="s">
        <v>4574</v>
      </c>
      <c r="D14745" s="29" t="s">
        <v>4575</v>
      </c>
      <c r="E14745" s="7">
        <v>45806.113032407404</v>
      </c>
      <c r="F14745" s="29" t="s">
        <v>4553</v>
      </c>
      <c r="G14745" s="7">
        <v>45805.113032407404</v>
      </c>
    </row>
    <row r="14746" spans="1:7" x14ac:dyDescent="0.25">
      <c r="A14746" s="29" t="s">
        <v>18541</v>
      </c>
      <c r="B14746" s="29" t="s">
        <v>12997</v>
      </c>
      <c r="C14746" s="29" t="s">
        <v>4556</v>
      </c>
      <c r="D14746" s="29" t="s">
        <v>4555</v>
      </c>
      <c r="E14746" s="7">
        <v>45806.113437499997</v>
      </c>
      <c r="F14746" s="29" t="s">
        <v>4553</v>
      </c>
      <c r="G14746" s="7">
        <v>45805.113437499997</v>
      </c>
    </row>
    <row r="14747" spans="1:7" x14ac:dyDescent="0.25">
      <c r="A14747" s="29" t="s">
        <v>18542</v>
      </c>
      <c r="B14747" s="29" t="s">
        <v>13001</v>
      </c>
      <c r="C14747" s="29" t="s">
        <v>4556</v>
      </c>
      <c r="D14747" s="29" t="s">
        <v>4555</v>
      </c>
      <c r="E14747" s="7">
        <v>45806.113807870373</v>
      </c>
      <c r="F14747" s="29" t="s">
        <v>4553</v>
      </c>
      <c r="G14747" s="7">
        <v>45805.113807870373</v>
      </c>
    </row>
    <row r="14748" spans="1:7" x14ac:dyDescent="0.25">
      <c r="A14748" s="29" t="s">
        <v>18543</v>
      </c>
      <c r="B14748" s="29" t="s">
        <v>13693</v>
      </c>
      <c r="C14748" s="29" t="s">
        <v>4556</v>
      </c>
      <c r="D14748" s="29" t="s">
        <v>4555</v>
      </c>
      <c r="E14748" s="7">
        <v>45806.114282407405</v>
      </c>
      <c r="F14748" s="29" t="s">
        <v>4553</v>
      </c>
      <c r="G14748" s="7">
        <v>45805.114282407405</v>
      </c>
    </row>
    <row r="14749" spans="1:7" x14ac:dyDescent="0.25">
      <c r="A14749" s="29" t="s">
        <v>18544</v>
      </c>
      <c r="B14749" s="29" t="s">
        <v>13701</v>
      </c>
      <c r="C14749" s="29" t="s">
        <v>4556</v>
      </c>
      <c r="D14749" s="29" t="s">
        <v>4555</v>
      </c>
      <c r="E14749" s="7">
        <v>45806.114351851851</v>
      </c>
      <c r="F14749" s="29" t="s">
        <v>4553</v>
      </c>
      <c r="G14749" s="7">
        <v>45805.114351851851</v>
      </c>
    </row>
    <row r="14750" spans="1:7" x14ac:dyDescent="0.25">
      <c r="A14750" s="29" t="s">
        <v>18513</v>
      </c>
      <c r="B14750" s="29" t="s">
        <v>13515</v>
      </c>
      <c r="C14750" s="29" t="s">
        <v>4564</v>
      </c>
      <c r="D14750" s="29" t="s">
        <v>4570</v>
      </c>
      <c r="E14750" s="7">
        <v>45806.105358796296</v>
      </c>
      <c r="F14750" s="29" t="s">
        <v>4553</v>
      </c>
      <c r="G14750" s="7">
        <v>45805.105358796296</v>
      </c>
    </row>
    <row r="14751" spans="1:7" x14ac:dyDescent="0.25">
      <c r="A14751" s="29" t="s">
        <v>18514</v>
      </c>
      <c r="B14751" s="29" t="s">
        <v>13519</v>
      </c>
      <c r="C14751" s="29" t="s">
        <v>4564</v>
      </c>
      <c r="D14751" s="29" t="s">
        <v>4570</v>
      </c>
      <c r="E14751" s="7">
        <v>45806.105474537035</v>
      </c>
      <c r="F14751" s="29" t="s">
        <v>4553</v>
      </c>
      <c r="G14751" s="7">
        <v>45805.105474537035</v>
      </c>
    </row>
    <row r="14752" spans="1:7" x14ac:dyDescent="0.25">
      <c r="A14752" s="29" t="s">
        <v>18515</v>
      </c>
      <c r="B14752" s="29" t="s">
        <v>13517</v>
      </c>
      <c r="C14752" s="29" t="s">
        <v>4564</v>
      </c>
      <c r="D14752" s="29" t="s">
        <v>4570</v>
      </c>
      <c r="E14752" s="7">
        <v>45806.105567129627</v>
      </c>
      <c r="F14752" s="29" t="s">
        <v>4553</v>
      </c>
      <c r="G14752" s="7">
        <v>45805.105567129627</v>
      </c>
    </row>
    <row r="14753" spans="1:7" x14ac:dyDescent="0.25">
      <c r="A14753" s="29" t="s">
        <v>18516</v>
      </c>
      <c r="B14753" s="29" t="s">
        <v>13513</v>
      </c>
      <c r="C14753" s="29" t="s">
        <v>4564</v>
      </c>
      <c r="D14753" s="29" t="s">
        <v>4570</v>
      </c>
      <c r="E14753" s="7">
        <v>45806.105636574073</v>
      </c>
      <c r="F14753" s="29" t="s">
        <v>4553</v>
      </c>
      <c r="G14753" s="7">
        <v>45805.105636574073</v>
      </c>
    </row>
    <row r="14754" spans="1:7" x14ac:dyDescent="0.25">
      <c r="A14754" s="29" t="s">
        <v>18517</v>
      </c>
      <c r="B14754" s="29" t="s">
        <v>13511</v>
      </c>
      <c r="C14754" s="29" t="s">
        <v>4564</v>
      </c>
      <c r="D14754" s="29" t="s">
        <v>4570</v>
      </c>
      <c r="E14754" s="7">
        <v>45806.105706018519</v>
      </c>
      <c r="F14754" s="29" t="s">
        <v>4553</v>
      </c>
      <c r="G14754" s="7">
        <v>45805.105706018519</v>
      </c>
    </row>
    <row r="14755" spans="1:7" x14ac:dyDescent="0.25">
      <c r="A14755" s="29" t="s">
        <v>18518</v>
      </c>
      <c r="B14755" s="29" t="s">
        <v>13509</v>
      </c>
      <c r="C14755" s="29" t="s">
        <v>4564</v>
      </c>
      <c r="D14755" s="29" t="s">
        <v>4570</v>
      </c>
      <c r="E14755" s="7">
        <v>45806.106226851851</v>
      </c>
      <c r="F14755" s="29" t="s">
        <v>4553</v>
      </c>
      <c r="G14755" s="7">
        <v>45805.106226851851</v>
      </c>
    </row>
    <row r="14756" spans="1:7" x14ac:dyDescent="0.25">
      <c r="A14756" s="29" t="s">
        <v>18519</v>
      </c>
      <c r="B14756" s="29" t="s">
        <v>13507</v>
      </c>
      <c r="C14756" s="29" t="s">
        <v>4564</v>
      </c>
      <c r="D14756" s="29" t="s">
        <v>4570</v>
      </c>
      <c r="E14756" s="7">
        <v>45806.106319444443</v>
      </c>
      <c r="F14756" s="29" t="s">
        <v>4553</v>
      </c>
      <c r="G14756" s="7">
        <v>45805.106319444443</v>
      </c>
    </row>
    <row r="14757" spans="1:7" x14ac:dyDescent="0.25">
      <c r="A14757" s="29" t="s">
        <v>18520</v>
      </c>
      <c r="B14757" s="29" t="s">
        <v>13501</v>
      </c>
      <c r="C14757" s="29" t="s">
        <v>4564</v>
      </c>
      <c r="D14757" s="29" t="s">
        <v>4570</v>
      </c>
      <c r="E14757" s="7">
        <v>45806.106400462966</v>
      </c>
      <c r="F14757" s="29" t="s">
        <v>4553</v>
      </c>
      <c r="G14757" s="7">
        <v>45805.106400462966</v>
      </c>
    </row>
    <row r="14758" spans="1:7" x14ac:dyDescent="0.25">
      <c r="A14758" s="29" t="s">
        <v>18521</v>
      </c>
      <c r="B14758" s="29" t="s">
        <v>13505</v>
      </c>
      <c r="C14758" s="29" t="s">
        <v>4564</v>
      </c>
      <c r="D14758" s="29" t="s">
        <v>4570</v>
      </c>
      <c r="E14758" s="7">
        <v>45806.106469907405</v>
      </c>
      <c r="F14758" s="29" t="s">
        <v>4553</v>
      </c>
      <c r="G14758" s="7">
        <v>45805.106469907405</v>
      </c>
    </row>
    <row r="14759" spans="1:7" x14ac:dyDescent="0.25">
      <c r="A14759" s="29" t="s">
        <v>18522</v>
      </c>
      <c r="B14759" s="29" t="s">
        <v>13503</v>
      </c>
      <c r="C14759" s="29" t="s">
        <v>4564</v>
      </c>
      <c r="D14759" s="29" t="s">
        <v>4570</v>
      </c>
      <c r="E14759" s="7">
        <v>45806.106574074074</v>
      </c>
      <c r="F14759" s="29" t="s">
        <v>4553</v>
      </c>
      <c r="G14759" s="7">
        <v>45805.106574074074</v>
      </c>
    </row>
    <row r="14760" spans="1:7" x14ac:dyDescent="0.25">
      <c r="A14760" s="29" t="s">
        <v>18523</v>
      </c>
      <c r="B14760" s="29" t="s">
        <v>3484</v>
      </c>
      <c r="C14760" s="29" t="s">
        <v>4559</v>
      </c>
      <c r="D14760" s="29" t="s">
        <v>146</v>
      </c>
      <c r="E14760" s="7">
        <v>45806.107083333336</v>
      </c>
      <c r="F14760" s="29" t="s">
        <v>4553</v>
      </c>
      <c r="G14760" s="7">
        <v>45805.107083333336</v>
      </c>
    </row>
    <row r="14761" spans="1:7" x14ac:dyDescent="0.25">
      <c r="A14761" s="29" t="s">
        <v>18524</v>
      </c>
      <c r="B14761" s="29" t="s">
        <v>11465</v>
      </c>
      <c r="C14761" s="29" t="s">
        <v>4561</v>
      </c>
      <c r="D14761" s="29" t="s">
        <v>4573</v>
      </c>
      <c r="E14761" s="7">
        <v>45806.10733796296</v>
      </c>
      <c r="F14761" s="29" t="s">
        <v>4553</v>
      </c>
      <c r="G14761" s="7">
        <v>45805.10733796296</v>
      </c>
    </row>
    <row r="14762" spans="1:7" x14ac:dyDescent="0.25">
      <c r="A14762" s="29" t="s">
        <v>18525</v>
      </c>
      <c r="B14762" s="29" t="s">
        <v>11263</v>
      </c>
      <c r="C14762" s="29" t="s">
        <v>4561</v>
      </c>
      <c r="D14762" s="29" t="s">
        <v>4573</v>
      </c>
      <c r="E14762" s="7">
        <v>45806.107349537036</v>
      </c>
      <c r="F14762" s="29" t="s">
        <v>4553</v>
      </c>
      <c r="G14762" s="7">
        <v>45805.107349537036</v>
      </c>
    </row>
    <row r="14763" spans="1:7" x14ac:dyDescent="0.25">
      <c r="A14763" s="29" t="s">
        <v>18526</v>
      </c>
      <c r="B14763" s="29" t="s">
        <v>11271</v>
      </c>
      <c r="C14763" s="29" t="s">
        <v>4561</v>
      </c>
      <c r="D14763" s="29" t="s">
        <v>4573</v>
      </c>
      <c r="E14763" s="7">
        <v>45806.107407407406</v>
      </c>
      <c r="F14763" s="29" t="s">
        <v>4553</v>
      </c>
      <c r="G14763" s="7">
        <v>45805.107407407406</v>
      </c>
    </row>
    <row r="14764" spans="1:7" x14ac:dyDescent="0.25">
      <c r="A14764" s="29" t="s">
        <v>18527</v>
      </c>
      <c r="B14764" s="29" t="s">
        <v>11463</v>
      </c>
      <c r="C14764" s="29" t="s">
        <v>4561</v>
      </c>
      <c r="D14764" s="29" t="s">
        <v>4573</v>
      </c>
      <c r="E14764" s="7">
        <v>45806.107465277775</v>
      </c>
      <c r="F14764" s="29" t="s">
        <v>4553</v>
      </c>
      <c r="G14764" s="7">
        <v>45805.107465277775</v>
      </c>
    </row>
    <row r="14765" spans="1:7" x14ac:dyDescent="0.25">
      <c r="A14765" s="29" t="s">
        <v>18528</v>
      </c>
      <c r="B14765" s="29" t="s">
        <v>11261</v>
      </c>
      <c r="C14765" s="29" t="s">
        <v>4561</v>
      </c>
      <c r="D14765" s="29" t="s">
        <v>4573</v>
      </c>
      <c r="E14765" s="7">
        <v>45806.107476851852</v>
      </c>
      <c r="F14765" s="29" t="s">
        <v>4553</v>
      </c>
      <c r="G14765" s="7">
        <v>45805.107476851852</v>
      </c>
    </row>
    <row r="14766" spans="1:7" x14ac:dyDescent="0.25">
      <c r="A14766" s="29" t="s">
        <v>18529</v>
      </c>
      <c r="B14766" s="29" t="s">
        <v>11269</v>
      </c>
      <c r="C14766" s="29" t="s">
        <v>4561</v>
      </c>
      <c r="D14766" s="29" t="s">
        <v>4573</v>
      </c>
      <c r="E14766" s="7">
        <v>45806.107499999998</v>
      </c>
      <c r="F14766" s="29" t="s">
        <v>4553</v>
      </c>
      <c r="G14766" s="7">
        <v>45805.107499999998</v>
      </c>
    </row>
    <row r="14767" spans="1:7" x14ac:dyDescent="0.25">
      <c r="A14767" s="29" t="s">
        <v>18530</v>
      </c>
      <c r="B14767" s="29" t="s">
        <v>3484</v>
      </c>
      <c r="C14767" s="29" t="s">
        <v>4566</v>
      </c>
      <c r="D14767" s="29" t="s">
        <v>146</v>
      </c>
      <c r="E14767" s="7">
        <v>45806.107847222222</v>
      </c>
      <c r="F14767" s="29" t="s">
        <v>4553</v>
      </c>
      <c r="G14767" s="7">
        <v>45805.107847222222</v>
      </c>
    </row>
    <row r="14768" spans="1:7" x14ac:dyDescent="0.25">
      <c r="A14768" s="29" t="s">
        <v>18531</v>
      </c>
      <c r="B14768" s="29" t="s">
        <v>11463</v>
      </c>
      <c r="C14768" s="29" t="s">
        <v>4564</v>
      </c>
      <c r="D14768" s="29" t="s">
        <v>4573</v>
      </c>
      <c r="E14768" s="7">
        <v>45806.107928240737</v>
      </c>
      <c r="F14768" s="29" t="s">
        <v>4553</v>
      </c>
      <c r="G14768" s="7">
        <v>45805.107928240737</v>
      </c>
    </row>
    <row r="14769" spans="1:7" x14ac:dyDescent="0.25">
      <c r="A14769" s="29" t="s">
        <v>18532</v>
      </c>
      <c r="B14769" s="29" t="s">
        <v>11261</v>
      </c>
      <c r="C14769" s="29" t="s">
        <v>4564</v>
      </c>
      <c r="D14769" s="29" t="s">
        <v>4573</v>
      </c>
      <c r="E14769" s="7">
        <v>45806.107951388891</v>
      </c>
      <c r="F14769" s="29" t="s">
        <v>4553</v>
      </c>
      <c r="G14769" s="7">
        <v>45805.107951388891</v>
      </c>
    </row>
    <row r="14770" spans="1:7" x14ac:dyDescent="0.25">
      <c r="A14770" s="29" t="s">
        <v>18533</v>
      </c>
      <c r="B14770" s="29" t="s">
        <v>11269</v>
      </c>
      <c r="C14770" s="29" t="s">
        <v>4564</v>
      </c>
      <c r="D14770" s="29" t="s">
        <v>4573</v>
      </c>
      <c r="E14770" s="7">
        <v>45806.107986111114</v>
      </c>
      <c r="F14770" s="29" t="s">
        <v>4553</v>
      </c>
      <c r="G14770" s="7">
        <v>45805.107986111114</v>
      </c>
    </row>
    <row r="14771" spans="1:7" x14ac:dyDescent="0.25">
      <c r="A14771" s="29" t="s">
        <v>18534</v>
      </c>
      <c r="B14771" s="29" t="s">
        <v>11465</v>
      </c>
      <c r="C14771" s="29" t="s">
        <v>4564</v>
      </c>
      <c r="D14771" s="29" t="s">
        <v>4573</v>
      </c>
      <c r="E14771" s="7">
        <v>45806.108020833337</v>
      </c>
      <c r="F14771" s="29" t="s">
        <v>4553</v>
      </c>
      <c r="G14771" s="7">
        <v>45805.108020833337</v>
      </c>
    </row>
    <row r="14772" spans="1:7" x14ac:dyDescent="0.25">
      <c r="A14772" s="29" t="s">
        <v>18535</v>
      </c>
      <c r="B14772" s="29" t="s">
        <v>11263</v>
      </c>
      <c r="C14772" s="29" t="s">
        <v>4564</v>
      </c>
      <c r="D14772" s="29" t="s">
        <v>4573</v>
      </c>
      <c r="E14772" s="7">
        <v>45806.108055555553</v>
      </c>
      <c r="F14772" s="29" t="s">
        <v>4553</v>
      </c>
      <c r="G14772" s="7">
        <v>45805.108055555553</v>
      </c>
    </row>
    <row r="14773" spans="1:7" x14ac:dyDescent="0.25">
      <c r="A14773" s="29" t="s">
        <v>18536</v>
      </c>
      <c r="B14773" s="29" t="s">
        <v>11271</v>
      </c>
      <c r="C14773" s="29" t="s">
        <v>4564</v>
      </c>
      <c r="D14773" s="29" t="s">
        <v>4573</v>
      </c>
      <c r="E14773" s="7">
        <v>45806.108078703706</v>
      </c>
      <c r="F14773" s="29" t="s">
        <v>4553</v>
      </c>
      <c r="G14773" s="7">
        <v>45805.108078703706</v>
      </c>
    </row>
    <row r="14774" spans="1:7" x14ac:dyDescent="0.25">
      <c r="A14774" s="29" t="s">
        <v>18537</v>
      </c>
      <c r="B14774" s="29" t="s">
        <v>15471</v>
      </c>
      <c r="C14774" s="29" t="s">
        <v>4556</v>
      </c>
      <c r="D14774" s="29" t="s">
        <v>4571</v>
      </c>
      <c r="E14774" s="7">
        <v>45806.109247685185</v>
      </c>
      <c r="F14774" s="29" t="s">
        <v>4553</v>
      </c>
      <c r="G14774" s="7">
        <v>45805.109247685185</v>
      </c>
    </row>
    <row r="14775" spans="1:7" x14ac:dyDescent="0.25">
      <c r="A14775" s="29" t="s">
        <v>18538</v>
      </c>
      <c r="B14775" s="29" t="s">
        <v>11379</v>
      </c>
      <c r="C14775" s="29" t="s">
        <v>4574</v>
      </c>
      <c r="D14775" s="29" t="s">
        <v>4575</v>
      </c>
      <c r="E14775" s="7">
        <v>45806.110729166663</v>
      </c>
      <c r="F14775" s="29" t="s">
        <v>4553</v>
      </c>
      <c r="G14775" s="7">
        <v>45805.110729166663</v>
      </c>
    </row>
    <row r="14776" spans="1:7" x14ac:dyDescent="0.25">
      <c r="A14776" s="29" t="s">
        <v>18539</v>
      </c>
      <c r="B14776" s="29" t="s">
        <v>13716</v>
      </c>
      <c r="C14776" s="29" t="s">
        <v>4556</v>
      </c>
      <c r="D14776" s="29" t="s">
        <v>4555</v>
      </c>
      <c r="E14776" s="7">
        <v>45806.112951388888</v>
      </c>
      <c r="F14776" s="29" t="s">
        <v>4553</v>
      </c>
      <c r="G14776" s="7">
        <v>45805.112951388888</v>
      </c>
    </row>
    <row r="14777" spans="1:7" x14ac:dyDescent="0.25">
      <c r="A14777" s="29" t="s">
        <v>18540</v>
      </c>
      <c r="B14777" s="29" t="s">
        <v>11302</v>
      </c>
      <c r="C14777" s="29" t="s">
        <v>4574</v>
      </c>
      <c r="D14777" s="29" t="s">
        <v>4575</v>
      </c>
      <c r="E14777" s="7">
        <v>45806.113032407404</v>
      </c>
      <c r="F14777" s="29" t="s">
        <v>4553</v>
      </c>
      <c r="G14777" s="7">
        <v>45805.113032407404</v>
      </c>
    </row>
    <row r="14778" spans="1:7" x14ac:dyDescent="0.25">
      <c r="A14778" s="29" t="s">
        <v>18541</v>
      </c>
      <c r="B14778" s="29" t="s">
        <v>12997</v>
      </c>
      <c r="C14778" s="29" t="s">
        <v>4556</v>
      </c>
      <c r="D14778" s="29" t="s">
        <v>4555</v>
      </c>
      <c r="E14778" s="7">
        <v>45806.113437499997</v>
      </c>
      <c r="F14778" s="29" t="s">
        <v>4553</v>
      </c>
      <c r="G14778" s="7">
        <v>45805.113437499997</v>
      </c>
    </row>
    <row r="14779" spans="1:7" x14ac:dyDescent="0.25">
      <c r="A14779" s="29" t="s">
        <v>18542</v>
      </c>
      <c r="B14779" s="29" t="s">
        <v>13001</v>
      </c>
      <c r="C14779" s="29" t="s">
        <v>4556</v>
      </c>
      <c r="D14779" s="29" t="s">
        <v>4555</v>
      </c>
      <c r="E14779" s="7">
        <v>45806.113807870373</v>
      </c>
      <c r="F14779" s="29" t="s">
        <v>4553</v>
      </c>
      <c r="G14779" s="7">
        <v>45805.113807870373</v>
      </c>
    </row>
    <row r="14780" spans="1:7" x14ac:dyDescent="0.25">
      <c r="A14780" s="29" t="s">
        <v>18543</v>
      </c>
      <c r="B14780" s="29" t="s">
        <v>13693</v>
      </c>
      <c r="C14780" s="29" t="s">
        <v>4556</v>
      </c>
      <c r="D14780" s="29" t="s">
        <v>4555</v>
      </c>
      <c r="E14780" s="7">
        <v>45806.114282407405</v>
      </c>
      <c r="F14780" s="29" t="s">
        <v>4553</v>
      </c>
      <c r="G14780" s="7">
        <v>45805.114282407405</v>
      </c>
    </row>
    <row r="14781" spans="1:7" x14ac:dyDescent="0.25">
      <c r="A14781" s="29" t="s">
        <v>18544</v>
      </c>
      <c r="B14781" s="29" t="s">
        <v>13701</v>
      </c>
      <c r="C14781" s="29" t="s">
        <v>4556</v>
      </c>
      <c r="D14781" s="29" t="s">
        <v>4555</v>
      </c>
      <c r="E14781" s="7">
        <v>45806.114351851851</v>
      </c>
      <c r="F14781" s="29" t="s">
        <v>4553</v>
      </c>
      <c r="G14781" s="7">
        <v>45805.114351851851</v>
      </c>
    </row>
    <row r="14782" spans="1:7" x14ac:dyDescent="0.25">
      <c r="A14782" s="29" t="s">
        <v>18545</v>
      </c>
      <c r="B14782" s="29" t="s">
        <v>12745</v>
      </c>
      <c r="C14782" s="29" t="s">
        <v>4556</v>
      </c>
      <c r="D14782" s="29" t="s">
        <v>4555</v>
      </c>
      <c r="E14782" s="7">
        <v>45806.114687499998</v>
      </c>
      <c r="F14782" s="29" t="s">
        <v>4553</v>
      </c>
      <c r="G14782" s="7">
        <v>45805.114687499998</v>
      </c>
    </row>
    <row r="14783" spans="1:7" x14ac:dyDescent="0.25">
      <c r="A14783" s="29" t="s">
        <v>18546</v>
      </c>
      <c r="B14783" s="29" t="s">
        <v>11306</v>
      </c>
      <c r="C14783" s="29" t="s">
        <v>4559</v>
      </c>
      <c r="D14783" s="29" t="s">
        <v>84</v>
      </c>
      <c r="E14783" s="7">
        <v>45806.117615740739</v>
      </c>
      <c r="F14783" s="29" t="s">
        <v>4583</v>
      </c>
      <c r="G14783" s="7">
        <v>45805.117615740739</v>
      </c>
    </row>
    <row r="14784" spans="1:7" x14ac:dyDescent="0.25">
      <c r="A14784" s="29" t="s">
        <v>18547</v>
      </c>
      <c r="B14784" s="29" t="s">
        <v>11171</v>
      </c>
      <c r="C14784" s="29" t="s">
        <v>4559</v>
      </c>
      <c r="D14784" s="29" t="s">
        <v>84</v>
      </c>
      <c r="E14784" s="7">
        <v>45806.117800925924</v>
      </c>
      <c r="F14784" s="29" t="s">
        <v>4583</v>
      </c>
      <c r="G14784" s="7">
        <v>45805.117800925924</v>
      </c>
    </row>
    <row r="14785" spans="1:7" x14ac:dyDescent="0.25">
      <c r="A14785" s="29" t="s">
        <v>18548</v>
      </c>
      <c r="B14785" s="29" t="s">
        <v>11173</v>
      </c>
      <c r="C14785" s="29" t="s">
        <v>4559</v>
      </c>
      <c r="D14785" s="29" t="s">
        <v>84</v>
      </c>
      <c r="E14785" s="7">
        <v>45806.117835648147</v>
      </c>
      <c r="F14785" s="29" t="s">
        <v>4583</v>
      </c>
      <c r="G14785" s="7">
        <v>45805.117835648147</v>
      </c>
    </row>
    <row r="14786" spans="1:7" x14ac:dyDescent="0.25">
      <c r="A14786" s="29" t="s">
        <v>18549</v>
      </c>
      <c r="B14786" s="29" t="s">
        <v>11310</v>
      </c>
      <c r="C14786" s="29" t="s">
        <v>4559</v>
      </c>
      <c r="D14786" s="29" t="s">
        <v>84</v>
      </c>
      <c r="E14786" s="7">
        <v>45806.117881944447</v>
      </c>
      <c r="F14786" s="29" t="s">
        <v>4583</v>
      </c>
      <c r="G14786" s="7">
        <v>45805.117881944447</v>
      </c>
    </row>
    <row r="14787" spans="1:7" x14ac:dyDescent="0.25">
      <c r="A14787" s="29" t="s">
        <v>18550</v>
      </c>
      <c r="B14787" s="29" t="s">
        <v>11302</v>
      </c>
      <c r="C14787" s="29" t="s">
        <v>4559</v>
      </c>
      <c r="D14787" s="29" t="s">
        <v>84</v>
      </c>
      <c r="E14787" s="7">
        <v>45806.117939814816</v>
      </c>
      <c r="F14787" s="29" t="s">
        <v>4583</v>
      </c>
      <c r="G14787" s="7">
        <v>45805.117939814816</v>
      </c>
    </row>
    <row r="14788" spans="1:7" x14ac:dyDescent="0.25">
      <c r="A14788" s="29" t="s">
        <v>18551</v>
      </c>
      <c r="B14788" s="29" t="s">
        <v>11308</v>
      </c>
      <c r="C14788" s="29" t="s">
        <v>4559</v>
      </c>
      <c r="D14788" s="29" t="s">
        <v>84</v>
      </c>
      <c r="E14788" s="7">
        <v>45806.117986111109</v>
      </c>
      <c r="F14788" s="29" t="s">
        <v>4583</v>
      </c>
      <c r="G14788" s="7">
        <v>45805.117986111109</v>
      </c>
    </row>
    <row r="14789" spans="1:7" x14ac:dyDescent="0.25">
      <c r="A14789" s="29" t="s">
        <v>18545</v>
      </c>
      <c r="B14789" s="29" t="s">
        <v>12745</v>
      </c>
      <c r="C14789" s="29" t="s">
        <v>4556</v>
      </c>
      <c r="D14789" s="29" t="s">
        <v>4555</v>
      </c>
      <c r="E14789" s="7">
        <v>45806.114687499998</v>
      </c>
      <c r="F14789" s="29" t="s">
        <v>4553</v>
      </c>
      <c r="G14789" s="7">
        <v>45805.114687499998</v>
      </c>
    </row>
    <row r="14790" spans="1:7" x14ac:dyDescent="0.25">
      <c r="A14790" s="29" t="s">
        <v>18546</v>
      </c>
      <c r="B14790" s="29" t="s">
        <v>11306</v>
      </c>
      <c r="C14790" s="29" t="s">
        <v>4559</v>
      </c>
      <c r="D14790" s="29" t="s">
        <v>84</v>
      </c>
      <c r="E14790" s="7">
        <v>45806.117615740739</v>
      </c>
      <c r="F14790" s="29" t="s">
        <v>4583</v>
      </c>
      <c r="G14790" s="7">
        <v>45805.117615740739</v>
      </c>
    </row>
    <row r="14791" spans="1:7" x14ac:dyDescent="0.25">
      <c r="A14791" s="29" t="s">
        <v>18547</v>
      </c>
      <c r="B14791" s="29" t="s">
        <v>11171</v>
      </c>
      <c r="C14791" s="29" t="s">
        <v>4559</v>
      </c>
      <c r="D14791" s="29" t="s">
        <v>84</v>
      </c>
      <c r="E14791" s="7">
        <v>45806.117800925924</v>
      </c>
      <c r="F14791" s="29" t="s">
        <v>4583</v>
      </c>
      <c r="G14791" s="7">
        <v>45805.117800925924</v>
      </c>
    </row>
    <row r="14792" spans="1:7" x14ac:dyDescent="0.25">
      <c r="A14792" s="29" t="s">
        <v>18548</v>
      </c>
      <c r="B14792" s="29" t="s">
        <v>11173</v>
      </c>
      <c r="C14792" s="29" t="s">
        <v>4559</v>
      </c>
      <c r="D14792" s="29" t="s">
        <v>84</v>
      </c>
      <c r="E14792" s="7">
        <v>45806.117835648147</v>
      </c>
      <c r="F14792" s="29" t="s">
        <v>4583</v>
      </c>
      <c r="G14792" s="7">
        <v>45805.117835648147</v>
      </c>
    </row>
    <row r="14793" spans="1:7" x14ac:dyDescent="0.25">
      <c r="A14793" s="29" t="s">
        <v>18549</v>
      </c>
      <c r="B14793" s="29" t="s">
        <v>11310</v>
      </c>
      <c r="C14793" s="29" t="s">
        <v>4559</v>
      </c>
      <c r="D14793" s="29" t="s">
        <v>84</v>
      </c>
      <c r="E14793" s="7">
        <v>45806.117881944447</v>
      </c>
      <c r="F14793" s="29" t="s">
        <v>4583</v>
      </c>
      <c r="G14793" s="7">
        <v>45805.117881944447</v>
      </c>
    </row>
    <row r="14794" spans="1:7" x14ac:dyDescent="0.25">
      <c r="A14794" s="29" t="s">
        <v>18550</v>
      </c>
      <c r="B14794" s="29" t="s">
        <v>11302</v>
      </c>
      <c r="C14794" s="29" t="s">
        <v>4559</v>
      </c>
      <c r="D14794" s="29" t="s">
        <v>84</v>
      </c>
      <c r="E14794" s="7">
        <v>45806.117939814816</v>
      </c>
      <c r="F14794" s="29" t="s">
        <v>4583</v>
      </c>
      <c r="G14794" s="7">
        <v>45805.117939814816</v>
      </c>
    </row>
    <row r="14795" spans="1:7" x14ac:dyDescent="0.25">
      <c r="A14795" s="29" t="s">
        <v>18551</v>
      </c>
      <c r="B14795" s="29" t="s">
        <v>11308</v>
      </c>
      <c r="C14795" s="29" t="s">
        <v>4559</v>
      </c>
      <c r="D14795" s="29" t="s">
        <v>84</v>
      </c>
      <c r="E14795" s="7">
        <v>45806.117986111109</v>
      </c>
      <c r="F14795" s="29" t="s">
        <v>4583</v>
      </c>
      <c r="G14795" s="7">
        <v>45805.117986111109</v>
      </c>
    </row>
    <row r="14796" spans="1:7" x14ac:dyDescent="0.25">
      <c r="A14796" s="29" t="s">
        <v>18552</v>
      </c>
      <c r="B14796" s="29" t="s">
        <v>4084</v>
      </c>
      <c r="C14796" s="29" t="s">
        <v>4559</v>
      </c>
      <c r="D14796" s="29" t="s">
        <v>84</v>
      </c>
      <c r="E14796" s="7">
        <v>45806.122708333336</v>
      </c>
      <c r="F14796" s="29" t="s">
        <v>4583</v>
      </c>
      <c r="G14796" s="7">
        <v>45805.122708333336</v>
      </c>
    </row>
    <row r="14797" spans="1:7" x14ac:dyDescent="0.25">
      <c r="A14797" s="29" t="s">
        <v>18553</v>
      </c>
      <c r="B14797" s="29" t="s">
        <v>13298</v>
      </c>
      <c r="C14797" s="29" t="s">
        <v>4561</v>
      </c>
      <c r="D14797" s="29" t="s">
        <v>4562</v>
      </c>
      <c r="E14797" s="7">
        <v>45806.123148148145</v>
      </c>
      <c r="F14797" s="29" t="s">
        <v>4553</v>
      </c>
      <c r="G14797" s="7">
        <v>45805.123148148145</v>
      </c>
    </row>
    <row r="14798" spans="1:7" x14ac:dyDescent="0.25">
      <c r="A14798" s="29" t="s">
        <v>18554</v>
      </c>
      <c r="B14798" s="29" t="s">
        <v>13254</v>
      </c>
      <c r="C14798" s="29" t="s">
        <v>4561</v>
      </c>
      <c r="D14798" s="29" t="s">
        <v>4562</v>
      </c>
      <c r="E14798" s="7">
        <v>45806.123171296298</v>
      </c>
      <c r="F14798" s="29" t="s">
        <v>4553</v>
      </c>
      <c r="G14798" s="7">
        <v>45805.123171296298</v>
      </c>
    </row>
    <row r="14799" spans="1:7" x14ac:dyDescent="0.25">
      <c r="A14799" s="29" t="s">
        <v>18555</v>
      </c>
      <c r="B14799" s="29" t="s">
        <v>5276</v>
      </c>
      <c r="C14799" s="29" t="s">
        <v>4561</v>
      </c>
      <c r="D14799" s="29" t="s">
        <v>4562</v>
      </c>
      <c r="E14799" s="7">
        <v>45806.123194444444</v>
      </c>
      <c r="F14799" s="29" t="s">
        <v>4553</v>
      </c>
      <c r="G14799" s="7">
        <v>45805.123194444444</v>
      </c>
    </row>
    <row r="14800" spans="1:7" x14ac:dyDescent="0.25">
      <c r="A14800" s="29" t="s">
        <v>18556</v>
      </c>
      <c r="B14800" s="29" t="s">
        <v>5276</v>
      </c>
      <c r="C14800" s="29" t="s">
        <v>4564</v>
      </c>
      <c r="D14800" s="29" t="s">
        <v>4562</v>
      </c>
      <c r="E14800" s="7">
        <v>45806.123495370368</v>
      </c>
      <c r="F14800" s="29" t="s">
        <v>4553</v>
      </c>
      <c r="G14800" s="7">
        <v>45805.123495370368</v>
      </c>
    </row>
    <row r="14801" spans="1:7" x14ac:dyDescent="0.25">
      <c r="A14801" s="29" t="s">
        <v>18557</v>
      </c>
      <c r="B14801" s="29" t="s">
        <v>13298</v>
      </c>
      <c r="C14801" s="29" t="s">
        <v>4564</v>
      </c>
      <c r="D14801" s="29" t="s">
        <v>4562</v>
      </c>
      <c r="E14801" s="7">
        <v>45806.123518518521</v>
      </c>
      <c r="F14801" s="29" t="s">
        <v>4553</v>
      </c>
      <c r="G14801" s="7">
        <v>45805.123518518521</v>
      </c>
    </row>
    <row r="14802" spans="1:7" x14ac:dyDescent="0.25">
      <c r="A14802" s="29" t="s">
        <v>18558</v>
      </c>
      <c r="B14802" s="29" t="s">
        <v>13254</v>
      </c>
      <c r="C14802" s="29" t="s">
        <v>4564</v>
      </c>
      <c r="D14802" s="29" t="s">
        <v>4562</v>
      </c>
      <c r="E14802" s="7">
        <v>45806.123541666668</v>
      </c>
      <c r="F14802" s="29" t="s">
        <v>4553</v>
      </c>
      <c r="G14802" s="7">
        <v>45805.123541666668</v>
      </c>
    </row>
    <row r="14803" spans="1:7" x14ac:dyDescent="0.25">
      <c r="A14803" s="29" t="s">
        <v>18552</v>
      </c>
      <c r="B14803" s="29" t="s">
        <v>4084</v>
      </c>
      <c r="C14803" s="29" t="s">
        <v>4559</v>
      </c>
      <c r="D14803" s="29" t="s">
        <v>84</v>
      </c>
      <c r="E14803" s="7">
        <v>45806.122708333336</v>
      </c>
      <c r="F14803" s="29" t="s">
        <v>4583</v>
      </c>
      <c r="G14803" s="7">
        <v>45805.122708333336</v>
      </c>
    </row>
    <row r="14804" spans="1:7" x14ac:dyDescent="0.25">
      <c r="A14804" s="29" t="s">
        <v>18553</v>
      </c>
      <c r="B14804" s="29" t="s">
        <v>13298</v>
      </c>
      <c r="C14804" s="29" t="s">
        <v>4561</v>
      </c>
      <c r="D14804" s="29" t="s">
        <v>4562</v>
      </c>
      <c r="E14804" s="7">
        <v>45806.123148148145</v>
      </c>
      <c r="F14804" s="29" t="s">
        <v>4553</v>
      </c>
      <c r="G14804" s="7">
        <v>45805.123148148145</v>
      </c>
    </row>
    <row r="14805" spans="1:7" x14ac:dyDescent="0.25">
      <c r="A14805" s="29" t="s">
        <v>18554</v>
      </c>
      <c r="B14805" s="29" t="s">
        <v>13254</v>
      </c>
      <c r="C14805" s="29" t="s">
        <v>4561</v>
      </c>
      <c r="D14805" s="29" t="s">
        <v>4562</v>
      </c>
      <c r="E14805" s="7">
        <v>45806.123171296298</v>
      </c>
      <c r="F14805" s="29" t="s">
        <v>4553</v>
      </c>
      <c r="G14805" s="7">
        <v>45805.123171296298</v>
      </c>
    </row>
    <row r="14806" spans="1:7" x14ac:dyDescent="0.25">
      <c r="A14806" s="29" t="s">
        <v>18555</v>
      </c>
      <c r="B14806" s="29" t="s">
        <v>5276</v>
      </c>
      <c r="C14806" s="29" t="s">
        <v>4561</v>
      </c>
      <c r="D14806" s="29" t="s">
        <v>4562</v>
      </c>
      <c r="E14806" s="7">
        <v>45806.123194444444</v>
      </c>
      <c r="F14806" s="29" t="s">
        <v>4553</v>
      </c>
      <c r="G14806" s="7">
        <v>45805.123194444444</v>
      </c>
    </row>
    <row r="14807" spans="1:7" x14ac:dyDescent="0.25">
      <c r="A14807" s="29" t="s">
        <v>18556</v>
      </c>
      <c r="B14807" s="29" t="s">
        <v>5276</v>
      </c>
      <c r="C14807" s="29" t="s">
        <v>4564</v>
      </c>
      <c r="D14807" s="29" t="s">
        <v>4562</v>
      </c>
      <c r="E14807" s="7">
        <v>45806.123495370368</v>
      </c>
      <c r="F14807" s="29" t="s">
        <v>4553</v>
      </c>
      <c r="G14807" s="7">
        <v>45805.123495370368</v>
      </c>
    </row>
    <row r="14808" spans="1:7" x14ac:dyDescent="0.25">
      <c r="A14808" s="29" t="s">
        <v>18557</v>
      </c>
      <c r="B14808" s="29" t="s">
        <v>13298</v>
      </c>
      <c r="C14808" s="29" t="s">
        <v>4564</v>
      </c>
      <c r="D14808" s="29" t="s">
        <v>4562</v>
      </c>
      <c r="E14808" s="7">
        <v>45806.123518518521</v>
      </c>
      <c r="F14808" s="29" t="s">
        <v>4553</v>
      </c>
      <c r="G14808" s="7">
        <v>45805.123518518521</v>
      </c>
    </row>
    <row r="14809" spans="1:7" x14ac:dyDescent="0.25">
      <c r="A14809" s="29" t="s">
        <v>18558</v>
      </c>
      <c r="B14809" s="29" t="s">
        <v>13254</v>
      </c>
      <c r="C14809" s="29" t="s">
        <v>4564</v>
      </c>
      <c r="D14809" s="29" t="s">
        <v>4562</v>
      </c>
      <c r="E14809" s="7">
        <v>45806.123541666668</v>
      </c>
      <c r="F14809" s="29" t="s">
        <v>4553</v>
      </c>
      <c r="G14809" s="7">
        <v>45805.123541666668</v>
      </c>
    </row>
    <row r="14810" spans="1:7" x14ac:dyDescent="0.25">
      <c r="A14810" s="29" t="s">
        <v>18559</v>
      </c>
      <c r="B14810" s="29" t="s">
        <v>13542</v>
      </c>
      <c r="C14810" s="29" t="s">
        <v>4559</v>
      </c>
      <c r="D14810" s="29" t="s">
        <v>146</v>
      </c>
      <c r="E14810" s="7">
        <v>45806.129421296297</v>
      </c>
      <c r="F14810" s="29" t="s">
        <v>4553</v>
      </c>
      <c r="G14810" s="7">
        <v>45805.129421296297</v>
      </c>
    </row>
    <row r="14811" spans="1:7" x14ac:dyDescent="0.25">
      <c r="A14811" s="29" t="s">
        <v>18560</v>
      </c>
      <c r="B14811" s="29" t="s">
        <v>13560</v>
      </c>
      <c r="C14811" s="29" t="s">
        <v>4559</v>
      </c>
      <c r="D14811" s="29" t="s">
        <v>146</v>
      </c>
      <c r="E14811" s="7">
        <v>45806.129837962966</v>
      </c>
      <c r="F14811" s="29" t="s">
        <v>4553</v>
      </c>
      <c r="G14811" s="7">
        <v>45805.129837962966</v>
      </c>
    </row>
    <row r="14812" spans="1:7" x14ac:dyDescent="0.25">
      <c r="A14812" s="29" t="s">
        <v>18561</v>
      </c>
      <c r="B14812" s="29" t="s">
        <v>3049</v>
      </c>
      <c r="C14812" s="29" t="s">
        <v>4559</v>
      </c>
      <c r="D14812" s="29" t="s">
        <v>146</v>
      </c>
      <c r="E14812" s="7">
        <v>45806.131249999999</v>
      </c>
      <c r="F14812" s="29" t="s">
        <v>4553</v>
      </c>
      <c r="G14812" s="7">
        <v>45805.131249999999</v>
      </c>
    </row>
    <row r="14813" spans="1:7" x14ac:dyDescent="0.25">
      <c r="A14813" s="29" t="s">
        <v>18562</v>
      </c>
      <c r="B14813" s="29" t="s">
        <v>3969</v>
      </c>
      <c r="C14813" s="29" t="s">
        <v>4559</v>
      </c>
      <c r="D14813" s="29" t="s">
        <v>84</v>
      </c>
      <c r="E14813" s="7">
        <v>45806.134131944447</v>
      </c>
      <c r="F14813" s="29" t="s">
        <v>4583</v>
      </c>
      <c r="G14813" s="7">
        <v>45805.134131944447</v>
      </c>
    </row>
    <row r="14814" spans="1:7" x14ac:dyDescent="0.25">
      <c r="A14814" s="29" t="s">
        <v>18563</v>
      </c>
      <c r="B14814" s="29" t="s">
        <v>4106</v>
      </c>
      <c r="C14814" s="29" t="s">
        <v>4566</v>
      </c>
      <c r="D14814" s="29" t="s">
        <v>84</v>
      </c>
      <c r="E14814" s="7">
        <v>45806.133784722224</v>
      </c>
      <c r="F14814" s="29" t="s">
        <v>4553</v>
      </c>
      <c r="G14814" s="7">
        <v>45805.133784722224</v>
      </c>
    </row>
    <row r="14815" spans="1:7" x14ac:dyDescent="0.25">
      <c r="A14815" s="29" t="s">
        <v>18564</v>
      </c>
      <c r="B14815" s="29" t="s">
        <v>3969</v>
      </c>
      <c r="C14815" s="29" t="s">
        <v>4566</v>
      </c>
      <c r="D14815" s="29" t="s">
        <v>84</v>
      </c>
      <c r="E14815" s="7">
        <v>45806.134270833332</v>
      </c>
      <c r="F14815" s="29" t="s">
        <v>4553</v>
      </c>
      <c r="G14815" s="7">
        <v>45805.134270833332</v>
      </c>
    </row>
    <row r="14816" spans="1:7" x14ac:dyDescent="0.25">
      <c r="A14816" s="29" t="s">
        <v>18565</v>
      </c>
      <c r="B14816" s="29" t="s">
        <v>2424</v>
      </c>
      <c r="C14816" s="29" t="s">
        <v>4551</v>
      </c>
      <c r="D14816" s="29" t="s">
        <v>4552</v>
      </c>
      <c r="E14816" s="7">
        <v>45806.136631944442</v>
      </c>
      <c r="F14816" s="29" t="s">
        <v>4553</v>
      </c>
      <c r="G14816" s="7">
        <v>45805.136631944442</v>
      </c>
    </row>
    <row r="14817" spans="1:7" x14ac:dyDescent="0.25">
      <c r="A14817" s="29" t="s">
        <v>18559</v>
      </c>
      <c r="B14817" s="29" t="s">
        <v>13542</v>
      </c>
      <c r="C14817" s="29" t="s">
        <v>4559</v>
      </c>
      <c r="D14817" s="29" t="s">
        <v>146</v>
      </c>
      <c r="E14817" s="7">
        <v>45806.129421296297</v>
      </c>
      <c r="F14817" s="29" t="s">
        <v>4553</v>
      </c>
      <c r="G14817" s="7">
        <v>45805.129421296297</v>
      </c>
    </row>
    <row r="14818" spans="1:7" x14ac:dyDescent="0.25">
      <c r="A14818" s="29" t="s">
        <v>18560</v>
      </c>
      <c r="B14818" s="29" t="s">
        <v>13560</v>
      </c>
      <c r="C14818" s="29" t="s">
        <v>4559</v>
      </c>
      <c r="D14818" s="29" t="s">
        <v>146</v>
      </c>
      <c r="E14818" s="7">
        <v>45806.129837962966</v>
      </c>
      <c r="F14818" s="29" t="s">
        <v>4553</v>
      </c>
      <c r="G14818" s="7">
        <v>45805.129837962966</v>
      </c>
    </row>
    <row r="14819" spans="1:7" x14ac:dyDescent="0.25">
      <c r="A14819" s="29" t="s">
        <v>18561</v>
      </c>
      <c r="B14819" s="29" t="s">
        <v>3049</v>
      </c>
      <c r="C14819" s="29" t="s">
        <v>4559</v>
      </c>
      <c r="D14819" s="29" t="s">
        <v>146</v>
      </c>
      <c r="E14819" s="7">
        <v>45806.131249999999</v>
      </c>
      <c r="F14819" s="29" t="s">
        <v>4553</v>
      </c>
      <c r="G14819" s="7">
        <v>45805.131249999999</v>
      </c>
    </row>
    <row r="14820" spans="1:7" x14ac:dyDescent="0.25">
      <c r="A14820" s="29" t="s">
        <v>18562</v>
      </c>
      <c r="B14820" s="29" t="s">
        <v>3969</v>
      </c>
      <c r="C14820" s="29" t="s">
        <v>4559</v>
      </c>
      <c r="D14820" s="29" t="s">
        <v>84</v>
      </c>
      <c r="E14820" s="7">
        <v>45806.134131944447</v>
      </c>
      <c r="F14820" s="29" t="s">
        <v>4583</v>
      </c>
      <c r="G14820" s="7">
        <v>45805.134131944447</v>
      </c>
    </row>
    <row r="14821" spans="1:7" x14ac:dyDescent="0.25">
      <c r="A14821" s="29" t="s">
        <v>18563</v>
      </c>
      <c r="B14821" s="29" t="s">
        <v>4106</v>
      </c>
      <c r="C14821" s="29" t="s">
        <v>4566</v>
      </c>
      <c r="D14821" s="29" t="s">
        <v>84</v>
      </c>
      <c r="E14821" s="7">
        <v>45806.133784722224</v>
      </c>
      <c r="F14821" s="29" t="s">
        <v>4553</v>
      </c>
      <c r="G14821" s="7">
        <v>45805.133784722224</v>
      </c>
    </row>
    <row r="14822" spans="1:7" x14ac:dyDescent="0.25">
      <c r="A14822" s="29" t="s">
        <v>18564</v>
      </c>
      <c r="B14822" s="29" t="s">
        <v>3969</v>
      </c>
      <c r="C14822" s="29" t="s">
        <v>4566</v>
      </c>
      <c r="D14822" s="29" t="s">
        <v>84</v>
      </c>
      <c r="E14822" s="7">
        <v>45806.134270833332</v>
      </c>
      <c r="F14822" s="29" t="s">
        <v>4553</v>
      </c>
      <c r="G14822" s="7">
        <v>45805.134270833332</v>
      </c>
    </row>
    <row r="14823" spans="1:7" x14ac:dyDescent="0.25">
      <c r="A14823" s="29" t="s">
        <v>18565</v>
      </c>
      <c r="B14823" s="29" t="s">
        <v>2424</v>
      </c>
      <c r="C14823" s="29" t="s">
        <v>4551</v>
      </c>
      <c r="D14823" s="29" t="s">
        <v>4552</v>
      </c>
      <c r="E14823" s="7">
        <v>45806.136631944442</v>
      </c>
      <c r="F14823" s="29" t="s">
        <v>4553</v>
      </c>
      <c r="G14823" s="7">
        <v>45805.136631944442</v>
      </c>
    </row>
    <row r="14824" spans="1:7" x14ac:dyDescent="0.25">
      <c r="A14824" s="29" t="s">
        <v>18566</v>
      </c>
      <c r="B14824" s="29" t="s">
        <v>12999</v>
      </c>
      <c r="C14824" s="29" t="s">
        <v>4556</v>
      </c>
      <c r="D14824" s="29" t="s">
        <v>4568</v>
      </c>
      <c r="E14824" s="7">
        <v>45806.137060185189</v>
      </c>
      <c r="F14824" s="29" t="s">
        <v>4553</v>
      </c>
      <c r="G14824" s="7">
        <v>45805.137060185189</v>
      </c>
    </row>
    <row r="14825" spans="1:7" x14ac:dyDescent="0.25">
      <c r="A14825" s="29" t="s">
        <v>18567</v>
      </c>
      <c r="B14825" s="29" t="s">
        <v>13003</v>
      </c>
      <c r="C14825" s="29" t="s">
        <v>4556</v>
      </c>
      <c r="D14825" s="29" t="s">
        <v>4568</v>
      </c>
      <c r="E14825" s="7">
        <v>45806.137175925927</v>
      </c>
      <c r="F14825" s="29" t="s">
        <v>4553</v>
      </c>
      <c r="G14825" s="7">
        <v>45805.137175925927</v>
      </c>
    </row>
    <row r="14826" spans="1:7" x14ac:dyDescent="0.25">
      <c r="A14826" s="29" t="s">
        <v>18568</v>
      </c>
      <c r="B14826" s="29" t="s">
        <v>12983</v>
      </c>
      <c r="C14826" s="29" t="s">
        <v>4556</v>
      </c>
      <c r="D14826" s="29" t="s">
        <v>4568</v>
      </c>
      <c r="E14826" s="7">
        <v>45806.13726851852</v>
      </c>
      <c r="F14826" s="29" t="s">
        <v>4553</v>
      </c>
      <c r="G14826" s="7">
        <v>45805.13726851852</v>
      </c>
    </row>
    <row r="14827" spans="1:7" x14ac:dyDescent="0.25">
      <c r="A14827" s="29" t="s">
        <v>18569</v>
      </c>
      <c r="B14827" s="29" t="s">
        <v>12985</v>
      </c>
      <c r="C14827" s="29" t="s">
        <v>4556</v>
      </c>
      <c r="D14827" s="29" t="s">
        <v>4568</v>
      </c>
      <c r="E14827" s="7">
        <v>45806.137372685182</v>
      </c>
      <c r="F14827" s="29" t="s">
        <v>4553</v>
      </c>
      <c r="G14827" s="7">
        <v>45805.137372685182</v>
      </c>
    </row>
    <row r="14828" spans="1:7" x14ac:dyDescent="0.25">
      <c r="A14828" s="29" t="s">
        <v>18570</v>
      </c>
      <c r="B14828" s="29" t="s">
        <v>12987</v>
      </c>
      <c r="C14828" s="29" t="s">
        <v>4556</v>
      </c>
      <c r="D14828" s="29" t="s">
        <v>4568</v>
      </c>
      <c r="E14828" s="7">
        <v>45806.137488425928</v>
      </c>
      <c r="F14828" s="29" t="s">
        <v>4553</v>
      </c>
      <c r="G14828" s="7">
        <v>45805.137488425928</v>
      </c>
    </row>
    <row r="14829" spans="1:7" x14ac:dyDescent="0.25">
      <c r="A14829" s="29" t="s">
        <v>18571</v>
      </c>
      <c r="B14829" s="29" t="s">
        <v>12989</v>
      </c>
      <c r="C14829" s="29" t="s">
        <v>4556</v>
      </c>
      <c r="D14829" s="29" t="s">
        <v>4568</v>
      </c>
      <c r="E14829" s="7">
        <v>45806.137569444443</v>
      </c>
      <c r="F14829" s="29" t="s">
        <v>4553</v>
      </c>
      <c r="G14829" s="7">
        <v>45805.137569444443</v>
      </c>
    </row>
    <row r="14830" spans="1:7" x14ac:dyDescent="0.25">
      <c r="A14830" s="29" t="s">
        <v>18572</v>
      </c>
      <c r="B14830" s="29" t="s">
        <v>10645</v>
      </c>
      <c r="C14830" s="29" t="s">
        <v>4566</v>
      </c>
      <c r="D14830" s="29" t="s">
        <v>84</v>
      </c>
      <c r="E14830" s="7">
        <v>45806.140219907407</v>
      </c>
      <c r="F14830" s="29" t="s">
        <v>4553</v>
      </c>
      <c r="G14830" s="7">
        <v>45805.140219907407</v>
      </c>
    </row>
    <row r="14831" spans="1:7" x14ac:dyDescent="0.25">
      <c r="A14831" s="29" t="s">
        <v>18573</v>
      </c>
      <c r="B14831" s="29" t="s">
        <v>11282</v>
      </c>
      <c r="C14831" s="29" t="s">
        <v>4566</v>
      </c>
      <c r="D14831" s="29" t="s">
        <v>84</v>
      </c>
      <c r="E14831" s="7">
        <v>45806.140636574077</v>
      </c>
      <c r="F14831" s="29" t="s">
        <v>4553</v>
      </c>
      <c r="G14831" s="7">
        <v>45805.140636574077</v>
      </c>
    </row>
    <row r="14832" spans="1:7" x14ac:dyDescent="0.25">
      <c r="A14832" s="29" t="s">
        <v>18574</v>
      </c>
      <c r="B14832" s="29" t="s">
        <v>13586</v>
      </c>
      <c r="C14832" s="29" t="s">
        <v>4556</v>
      </c>
      <c r="D14832" s="29" t="s">
        <v>4555</v>
      </c>
      <c r="E14832" s="7">
        <v>45806.142187500001</v>
      </c>
      <c r="F14832" s="29" t="s">
        <v>4553</v>
      </c>
      <c r="G14832" s="7">
        <v>45805.142187500001</v>
      </c>
    </row>
    <row r="14833" spans="1:7" x14ac:dyDescent="0.25">
      <c r="A14833" s="29" t="s">
        <v>18575</v>
      </c>
      <c r="B14833" s="29" t="s">
        <v>13584</v>
      </c>
      <c r="C14833" s="29" t="s">
        <v>4556</v>
      </c>
      <c r="D14833" s="29" t="s">
        <v>4555</v>
      </c>
      <c r="E14833" s="7">
        <v>45806.142569444448</v>
      </c>
      <c r="F14833" s="29" t="s">
        <v>4553</v>
      </c>
      <c r="G14833" s="7">
        <v>45805.142569444448</v>
      </c>
    </row>
    <row r="14834" spans="1:7" x14ac:dyDescent="0.25">
      <c r="A14834" s="29" t="s">
        <v>18566</v>
      </c>
      <c r="B14834" s="29" t="s">
        <v>12999</v>
      </c>
      <c r="C14834" s="29" t="s">
        <v>4556</v>
      </c>
      <c r="D14834" s="29" t="s">
        <v>4568</v>
      </c>
      <c r="E14834" s="7">
        <v>45806.137060185189</v>
      </c>
      <c r="F14834" s="29" t="s">
        <v>4553</v>
      </c>
      <c r="G14834" s="7">
        <v>45805.137060185189</v>
      </c>
    </row>
    <row r="14835" spans="1:7" x14ac:dyDescent="0.25">
      <c r="A14835" s="29" t="s">
        <v>18567</v>
      </c>
      <c r="B14835" s="29" t="s">
        <v>13003</v>
      </c>
      <c r="C14835" s="29" t="s">
        <v>4556</v>
      </c>
      <c r="D14835" s="29" t="s">
        <v>4568</v>
      </c>
      <c r="E14835" s="7">
        <v>45806.137175925927</v>
      </c>
      <c r="F14835" s="29" t="s">
        <v>4553</v>
      </c>
      <c r="G14835" s="7">
        <v>45805.137175925927</v>
      </c>
    </row>
    <row r="14836" spans="1:7" x14ac:dyDescent="0.25">
      <c r="A14836" s="29" t="s">
        <v>18568</v>
      </c>
      <c r="B14836" s="29" t="s">
        <v>12983</v>
      </c>
      <c r="C14836" s="29" t="s">
        <v>4556</v>
      </c>
      <c r="D14836" s="29" t="s">
        <v>4568</v>
      </c>
      <c r="E14836" s="7">
        <v>45806.13726851852</v>
      </c>
      <c r="F14836" s="29" t="s">
        <v>4553</v>
      </c>
      <c r="G14836" s="7">
        <v>45805.13726851852</v>
      </c>
    </row>
    <row r="14837" spans="1:7" x14ac:dyDescent="0.25">
      <c r="A14837" s="29" t="s">
        <v>18569</v>
      </c>
      <c r="B14837" s="29" t="s">
        <v>12985</v>
      </c>
      <c r="C14837" s="29" t="s">
        <v>4556</v>
      </c>
      <c r="D14837" s="29" t="s">
        <v>4568</v>
      </c>
      <c r="E14837" s="7">
        <v>45806.137372685182</v>
      </c>
      <c r="F14837" s="29" t="s">
        <v>4553</v>
      </c>
      <c r="G14837" s="7">
        <v>45805.137372685182</v>
      </c>
    </row>
    <row r="14838" spans="1:7" x14ac:dyDescent="0.25">
      <c r="A14838" s="29" t="s">
        <v>18570</v>
      </c>
      <c r="B14838" s="29" t="s">
        <v>12987</v>
      </c>
      <c r="C14838" s="29" t="s">
        <v>4556</v>
      </c>
      <c r="D14838" s="29" t="s">
        <v>4568</v>
      </c>
      <c r="E14838" s="7">
        <v>45806.137488425928</v>
      </c>
      <c r="F14838" s="29" t="s">
        <v>4553</v>
      </c>
      <c r="G14838" s="7">
        <v>45805.137488425928</v>
      </c>
    </row>
    <row r="14839" spans="1:7" x14ac:dyDescent="0.25">
      <c r="A14839" s="29" t="s">
        <v>18571</v>
      </c>
      <c r="B14839" s="29" t="s">
        <v>12989</v>
      </c>
      <c r="C14839" s="29" t="s">
        <v>4556</v>
      </c>
      <c r="D14839" s="29" t="s">
        <v>4568</v>
      </c>
      <c r="E14839" s="7">
        <v>45806.137569444443</v>
      </c>
      <c r="F14839" s="29" t="s">
        <v>4553</v>
      </c>
      <c r="G14839" s="7">
        <v>45805.137569444443</v>
      </c>
    </row>
    <row r="14840" spans="1:7" x14ac:dyDescent="0.25">
      <c r="A14840" s="29" t="s">
        <v>18572</v>
      </c>
      <c r="B14840" s="29" t="s">
        <v>10645</v>
      </c>
      <c r="C14840" s="29" t="s">
        <v>4566</v>
      </c>
      <c r="D14840" s="29" t="s">
        <v>84</v>
      </c>
      <c r="E14840" s="7">
        <v>45806.140219907407</v>
      </c>
      <c r="F14840" s="29" t="s">
        <v>4553</v>
      </c>
      <c r="G14840" s="7">
        <v>45805.140219907407</v>
      </c>
    </row>
    <row r="14841" spans="1:7" x14ac:dyDescent="0.25">
      <c r="A14841" s="29" t="s">
        <v>18573</v>
      </c>
      <c r="B14841" s="29" t="s">
        <v>11282</v>
      </c>
      <c r="C14841" s="29" t="s">
        <v>4566</v>
      </c>
      <c r="D14841" s="29" t="s">
        <v>84</v>
      </c>
      <c r="E14841" s="7">
        <v>45806.140636574077</v>
      </c>
      <c r="F14841" s="29" t="s">
        <v>4553</v>
      </c>
      <c r="G14841" s="7">
        <v>45805.140636574077</v>
      </c>
    </row>
    <row r="14842" spans="1:7" x14ac:dyDescent="0.25">
      <c r="A14842" s="29" t="s">
        <v>18574</v>
      </c>
      <c r="B14842" s="29" t="s">
        <v>13586</v>
      </c>
      <c r="C14842" s="29" t="s">
        <v>4556</v>
      </c>
      <c r="D14842" s="29" t="s">
        <v>4555</v>
      </c>
      <c r="E14842" s="7">
        <v>45806.142187500001</v>
      </c>
      <c r="F14842" s="29" t="s">
        <v>4553</v>
      </c>
      <c r="G14842" s="7">
        <v>45805.142187500001</v>
      </c>
    </row>
    <row r="14843" spans="1:7" x14ac:dyDescent="0.25">
      <c r="A14843" s="29" t="s">
        <v>18575</v>
      </c>
      <c r="B14843" s="29" t="s">
        <v>13584</v>
      </c>
      <c r="C14843" s="29" t="s">
        <v>4556</v>
      </c>
      <c r="D14843" s="29" t="s">
        <v>4555</v>
      </c>
      <c r="E14843" s="7">
        <v>45806.142569444448</v>
      </c>
      <c r="F14843" s="29" t="s">
        <v>4553</v>
      </c>
      <c r="G14843" s="7">
        <v>45805.142569444448</v>
      </c>
    </row>
    <row r="14844" spans="1:7" x14ac:dyDescent="0.25">
      <c r="A14844" s="29" t="s">
        <v>18576</v>
      </c>
      <c r="B14844" s="29" t="s">
        <v>10792</v>
      </c>
      <c r="C14844" s="29" t="s">
        <v>4559</v>
      </c>
      <c r="D14844" s="29" t="s">
        <v>271</v>
      </c>
      <c r="E14844" s="7">
        <v>45806.146412037036</v>
      </c>
      <c r="F14844" s="29" t="s">
        <v>4553</v>
      </c>
      <c r="G14844" s="7">
        <v>45805.146412037036</v>
      </c>
    </row>
    <row r="14845" spans="1:7" x14ac:dyDescent="0.25">
      <c r="A14845" s="29" t="s">
        <v>18577</v>
      </c>
      <c r="B14845" s="29" t="s">
        <v>10784</v>
      </c>
      <c r="C14845" s="29" t="s">
        <v>4559</v>
      </c>
      <c r="D14845" s="29" t="s">
        <v>271</v>
      </c>
      <c r="E14845" s="7">
        <v>45806.14644675926</v>
      </c>
      <c r="F14845" s="29" t="s">
        <v>4553</v>
      </c>
      <c r="G14845" s="7">
        <v>45805.14644675926</v>
      </c>
    </row>
    <row r="14846" spans="1:7" x14ac:dyDescent="0.25">
      <c r="A14846" s="29" t="s">
        <v>18578</v>
      </c>
      <c r="B14846" s="29" t="s">
        <v>10804</v>
      </c>
      <c r="C14846" s="29" t="s">
        <v>4559</v>
      </c>
      <c r="D14846" s="29" t="s">
        <v>271</v>
      </c>
      <c r="E14846" s="7">
        <v>45806.146504629629</v>
      </c>
      <c r="F14846" s="29" t="s">
        <v>4553</v>
      </c>
      <c r="G14846" s="7">
        <v>45805.146504629629</v>
      </c>
    </row>
    <row r="14847" spans="1:7" x14ac:dyDescent="0.25">
      <c r="A14847" s="29" t="s">
        <v>18579</v>
      </c>
      <c r="B14847" s="29" t="s">
        <v>10784</v>
      </c>
      <c r="C14847" s="29" t="s">
        <v>4566</v>
      </c>
      <c r="D14847" s="29" t="s">
        <v>271</v>
      </c>
      <c r="E14847" s="7">
        <v>45806.146840277775</v>
      </c>
      <c r="F14847" s="29" t="s">
        <v>4553</v>
      </c>
      <c r="G14847" s="7">
        <v>45805.146840277775</v>
      </c>
    </row>
    <row r="14848" spans="1:7" x14ac:dyDescent="0.25">
      <c r="A14848" s="29" t="s">
        <v>18580</v>
      </c>
      <c r="B14848" s="29" t="s">
        <v>10792</v>
      </c>
      <c r="C14848" s="29" t="s">
        <v>4566</v>
      </c>
      <c r="D14848" s="29" t="s">
        <v>271</v>
      </c>
      <c r="E14848" s="7">
        <v>45806.146874999999</v>
      </c>
      <c r="F14848" s="29" t="s">
        <v>4553</v>
      </c>
      <c r="G14848" s="7">
        <v>45805.146874999999</v>
      </c>
    </row>
    <row r="14849" spans="1:7" x14ac:dyDescent="0.25">
      <c r="A14849" s="29" t="s">
        <v>18581</v>
      </c>
      <c r="B14849" s="29" t="s">
        <v>10804</v>
      </c>
      <c r="C14849" s="29" t="s">
        <v>4566</v>
      </c>
      <c r="D14849" s="29" t="s">
        <v>271</v>
      </c>
      <c r="E14849" s="7">
        <v>45806.146909722222</v>
      </c>
      <c r="F14849" s="29" t="s">
        <v>4553</v>
      </c>
      <c r="G14849" s="7">
        <v>45805.146909722222</v>
      </c>
    </row>
    <row r="14850" spans="1:7" x14ac:dyDescent="0.25">
      <c r="A14850" s="29" t="s">
        <v>18582</v>
      </c>
      <c r="B14850" s="29" t="s">
        <v>13112</v>
      </c>
      <c r="C14850" s="29" t="s">
        <v>4574</v>
      </c>
      <c r="D14850" s="29" t="s">
        <v>4575</v>
      </c>
      <c r="E14850" s="7">
        <v>45806.150682870371</v>
      </c>
      <c r="F14850" s="29" t="s">
        <v>4553</v>
      </c>
      <c r="G14850" s="7">
        <v>45805.150682870371</v>
      </c>
    </row>
    <row r="14851" spans="1:7" x14ac:dyDescent="0.25">
      <c r="A14851" s="29" t="s">
        <v>18583</v>
      </c>
      <c r="B14851" s="29" t="s">
        <v>13096</v>
      </c>
      <c r="C14851" s="29" t="s">
        <v>4574</v>
      </c>
      <c r="D14851" s="29" t="s">
        <v>4575</v>
      </c>
      <c r="E14851" s="7">
        <v>45806.150868055556</v>
      </c>
      <c r="F14851" s="29" t="s">
        <v>4553</v>
      </c>
      <c r="G14851" s="7">
        <v>45805.150868055556</v>
      </c>
    </row>
    <row r="14852" spans="1:7" x14ac:dyDescent="0.25">
      <c r="A14852" s="29" t="s">
        <v>18584</v>
      </c>
      <c r="B14852" s="29" t="s">
        <v>13080</v>
      </c>
      <c r="C14852" s="29" t="s">
        <v>4574</v>
      </c>
      <c r="D14852" s="29" t="s">
        <v>4575</v>
      </c>
      <c r="E14852" s="7">
        <v>45806.150949074072</v>
      </c>
      <c r="F14852" s="29" t="s">
        <v>4553</v>
      </c>
      <c r="G14852" s="7">
        <v>45805.150949074072</v>
      </c>
    </row>
    <row r="14853" spans="1:7" x14ac:dyDescent="0.25">
      <c r="A14853" s="29" t="s">
        <v>18585</v>
      </c>
      <c r="B14853" s="29" t="s">
        <v>13092</v>
      </c>
      <c r="C14853" s="29" t="s">
        <v>4574</v>
      </c>
      <c r="D14853" s="29" t="s">
        <v>4575</v>
      </c>
      <c r="E14853" s="7">
        <v>45806.151018518518</v>
      </c>
      <c r="F14853" s="29" t="s">
        <v>4553</v>
      </c>
      <c r="G14853" s="7">
        <v>45805.151018518518</v>
      </c>
    </row>
    <row r="14854" spans="1:7" x14ac:dyDescent="0.25">
      <c r="A14854" s="29" t="s">
        <v>18586</v>
      </c>
      <c r="B14854" s="29" t="s">
        <v>11291</v>
      </c>
      <c r="C14854" s="29" t="s">
        <v>4574</v>
      </c>
      <c r="D14854" s="29" t="s">
        <v>4575</v>
      </c>
      <c r="E14854" s="7">
        <v>45806.151087962964</v>
      </c>
      <c r="F14854" s="29" t="s">
        <v>4553</v>
      </c>
      <c r="G14854" s="7">
        <v>45805.151087962964</v>
      </c>
    </row>
    <row r="14855" spans="1:7" x14ac:dyDescent="0.25">
      <c r="A14855" s="29" t="s">
        <v>18587</v>
      </c>
      <c r="B14855" s="29" t="s">
        <v>11236</v>
      </c>
      <c r="C14855" s="29" t="s">
        <v>4574</v>
      </c>
      <c r="D14855" s="29" t="s">
        <v>4575</v>
      </c>
      <c r="E14855" s="7">
        <v>45806.151145833333</v>
      </c>
      <c r="F14855" s="29" t="s">
        <v>4553</v>
      </c>
      <c r="G14855" s="7">
        <v>45805.151145833333</v>
      </c>
    </row>
    <row r="14856" spans="1:7" x14ac:dyDescent="0.25">
      <c r="A14856" s="29" t="s">
        <v>18588</v>
      </c>
      <c r="B14856" s="29" t="s">
        <v>13078</v>
      </c>
      <c r="C14856" s="29" t="s">
        <v>4574</v>
      </c>
      <c r="D14856" s="29" t="s">
        <v>4575</v>
      </c>
      <c r="E14856" s="7">
        <v>45806.151238425926</v>
      </c>
      <c r="F14856" s="29" t="s">
        <v>4553</v>
      </c>
      <c r="G14856" s="7">
        <v>45805.151238425926</v>
      </c>
    </row>
    <row r="14857" spans="1:7" x14ac:dyDescent="0.25">
      <c r="A14857" s="29" t="s">
        <v>18589</v>
      </c>
      <c r="B14857" s="29" t="s">
        <v>13088</v>
      </c>
      <c r="C14857" s="29" t="s">
        <v>4574</v>
      </c>
      <c r="D14857" s="29" t="s">
        <v>4575</v>
      </c>
      <c r="E14857" s="7">
        <v>45806.151319444441</v>
      </c>
      <c r="F14857" s="29" t="s">
        <v>4553</v>
      </c>
      <c r="G14857" s="7">
        <v>45805.151319444441</v>
      </c>
    </row>
    <row r="14858" spans="1:7" x14ac:dyDescent="0.25">
      <c r="A14858" s="29" t="s">
        <v>18590</v>
      </c>
      <c r="B14858" s="29" t="s">
        <v>11381</v>
      </c>
      <c r="C14858" s="29" t="s">
        <v>4574</v>
      </c>
      <c r="D14858" s="29" t="s">
        <v>4575</v>
      </c>
      <c r="E14858" s="7">
        <v>45806.151388888888</v>
      </c>
      <c r="F14858" s="29" t="s">
        <v>4553</v>
      </c>
      <c r="G14858" s="7">
        <v>45805.151388888888</v>
      </c>
    </row>
    <row r="14859" spans="1:7" x14ac:dyDescent="0.25">
      <c r="A14859" s="29" t="s">
        <v>18591</v>
      </c>
      <c r="B14859" s="29" t="s">
        <v>13086</v>
      </c>
      <c r="C14859" s="29" t="s">
        <v>4574</v>
      </c>
      <c r="D14859" s="29" t="s">
        <v>4575</v>
      </c>
      <c r="E14859" s="7">
        <v>45806.151458333334</v>
      </c>
      <c r="F14859" s="29" t="s">
        <v>4553</v>
      </c>
      <c r="G14859" s="7">
        <v>45805.151458333334</v>
      </c>
    </row>
    <row r="14860" spans="1:7" x14ac:dyDescent="0.25">
      <c r="A14860" s="29" t="s">
        <v>18592</v>
      </c>
      <c r="B14860" s="29" t="s">
        <v>13084</v>
      </c>
      <c r="C14860" s="29" t="s">
        <v>4574</v>
      </c>
      <c r="D14860" s="29" t="s">
        <v>4575</v>
      </c>
      <c r="E14860" s="7">
        <v>45806.151608796295</v>
      </c>
      <c r="F14860" s="29" t="s">
        <v>4553</v>
      </c>
      <c r="G14860" s="7">
        <v>45805.151608796295</v>
      </c>
    </row>
    <row r="14861" spans="1:7" x14ac:dyDescent="0.25">
      <c r="A14861" s="29" t="s">
        <v>18593</v>
      </c>
      <c r="B14861" s="29" t="s">
        <v>13542</v>
      </c>
      <c r="C14861" s="29" t="s">
        <v>4566</v>
      </c>
      <c r="D14861" s="29" t="s">
        <v>146</v>
      </c>
      <c r="E14861" s="7">
        <v>45806.151469907411</v>
      </c>
      <c r="F14861" s="29" t="s">
        <v>4553</v>
      </c>
      <c r="G14861" s="7">
        <v>45805.151469907411</v>
      </c>
    </row>
    <row r="14862" spans="1:7" x14ac:dyDescent="0.25">
      <c r="A14862" s="29" t="s">
        <v>18576</v>
      </c>
      <c r="B14862" s="29" t="s">
        <v>10792</v>
      </c>
      <c r="C14862" s="29" t="s">
        <v>4559</v>
      </c>
      <c r="D14862" s="29" t="s">
        <v>271</v>
      </c>
      <c r="E14862" s="7">
        <v>45806.146412037036</v>
      </c>
      <c r="F14862" s="29" t="s">
        <v>4553</v>
      </c>
      <c r="G14862" s="7">
        <v>45805.146412037036</v>
      </c>
    </row>
    <row r="14863" spans="1:7" x14ac:dyDescent="0.25">
      <c r="A14863" s="29" t="s">
        <v>18577</v>
      </c>
      <c r="B14863" s="29" t="s">
        <v>10784</v>
      </c>
      <c r="C14863" s="29" t="s">
        <v>4559</v>
      </c>
      <c r="D14863" s="29" t="s">
        <v>271</v>
      </c>
      <c r="E14863" s="7">
        <v>45806.14644675926</v>
      </c>
      <c r="F14863" s="29" t="s">
        <v>4553</v>
      </c>
      <c r="G14863" s="7">
        <v>45805.14644675926</v>
      </c>
    </row>
    <row r="14864" spans="1:7" x14ac:dyDescent="0.25">
      <c r="A14864" s="29" t="s">
        <v>18578</v>
      </c>
      <c r="B14864" s="29" t="s">
        <v>10804</v>
      </c>
      <c r="C14864" s="29" t="s">
        <v>4559</v>
      </c>
      <c r="D14864" s="29" t="s">
        <v>271</v>
      </c>
      <c r="E14864" s="7">
        <v>45806.146504629629</v>
      </c>
      <c r="F14864" s="29" t="s">
        <v>4553</v>
      </c>
      <c r="G14864" s="7">
        <v>45805.146504629629</v>
      </c>
    </row>
    <row r="14865" spans="1:7" x14ac:dyDescent="0.25">
      <c r="A14865" s="29" t="s">
        <v>18579</v>
      </c>
      <c r="B14865" s="29" t="s">
        <v>10784</v>
      </c>
      <c r="C14865" s="29" t="s">
        <v>4566</v>
      </c>
      <c r="D14865" s="29" t="s">
        <v>271</v>
      </c>
      <c r="E14865" s="7">
        <v>45806.146840277775</v>
      </c>
      <c r="F14865" s="29" t="s">
        <v>4553</v>
      </c>
      <c r="G14865" s="7">
        <v>45805.146840277775</v>
      </c>
    </row>
    <row r="14866" spans="1:7" x14ac:dyDescent="0.25">
      <c r="A14866" s="29" t="s">
        <v>18580</v>
      </c>
      <c r="B14866" s="29" t="s">
        <v>10792</v>
      </c>
      <c r="C14866" s="29" t="s">
        <v>4566</v>
      </c>
      <c r="D14866" s="29" t="s">
        <v>271</v>
      </c>
      <c r="E14866" s="7">
        <v>45806.146874999999</v>
      </c>
      <c r="F14866" s="29" t="s">
        <v>4553</v>
      </c>
      <c r="G14866" s="7">
        <v>45805.146874999999</v>
      </c>
    </row>
    <row r="14867" spans="1:7" x14ac:dyDescent="0.25">
      <c r="A14867" s="29" t="s">
        <v>18581</v>
      </c>
      <c r="B14867" s="29" t="s">
        <v>10804</v>
      </c>
      <c r="C14867" s="29" t="s">
        <v>4566</v>
      </c>
      <c r="D14867" s="29" t="s">
        <v>271</v>
      </c>
      <c r="E14867" s="7">
        <v>45806.146909722222</v>
      </c>
      <c r="F14867" s="29" t="s">
        <v>4553</v>
      </c>
      <c r="G14867" s="7">
        <v>45805.146909722222</v>
      </c>
    </row>
    <row r="14868" spans="1:7" x14ac:dyDescent="0.25">
      <c r="A14868" s="29" t="s">
        <v>18582</v>
      </c>
      <c r="B14868" s="29" t="s">
        <v>13112</v>
      </c>
      <c r="C14868" s="29" t="s">
        <v>4574</v>
      </c>
      <c r="D14868" s="29" t="s">
        <v>4575</v>
      </c>
      <c r="E14868" s="7">
        <v>45806.150682870371</v>
      </c>
      <c r="F14868" s="29" t="s">
        <v>4553</v>
      </c>
      <c r="G14868" s="7">
        <v>45805.150682870371</v>
      </c>
    </row>
    <row r="14869" spans="1:7" x14ac:dyDescent="0.25">
      <c r="A14869" s="29" t="s">
        <v>18583</v>
      </c>
      <c r="B14869" s="29" t="s">
        <v>13096</v>
      </c>
      <c r="C14869" s="29" t="s">
        <v>4574</v>
      </c>
      <c r="D14869" s="29" t="s">
        <v>4575</v>
      </c>
      <c r="E14869" s="7">
        <v>45806.150868055556</v>
      </c>
      <c r="F14869" s="29" t="s">
        <v>4553</v>
      </c>
      <c r="G14869" s="7">
        <v>45805.150868055556</v>
      </c>
    </row>
    <row r="14870" spans="1:7" x14ac:dyDescent="0.25">
      <c r="A14870" s="29" t="s">
        <v>18584</v>
      </c>
      <c r="B14870" s="29" t="s">
        <v>13080</v>
      </c>
      <c r="C14870" s="29" t="s">
        <v>4574</v>
      </c>
      <c r="D14870" s="29" t="s">
        <v>4575</v>
      </c>
      <c r="E14870" s="7">
        <v>45806.150949074072</v>
      </c>
      <c r="F14870" s="29" t="s">
        <v>4553</v>
      </c>
      <c r="G14870" s="7">
        <v>45805.150949074072</v>
      </c>
    </row>
    <row r="14871" spans="1:7" x14ac:dyDescent="0.25">
      <c r="A14871" s="29" t="s">
        <v>18585</v>
      </c>
      <c r="B14871" s="29" t="s">
        <v>13092</v>
      </c>
      <c r="C14871" s="29" t="s">
        <v>4574</v>
      </c>
      <c r="D14871" s="29" t="s">
        <v>4575</v>
      </c>
      <c r="E14871" s="7">
        <v>45806.151018518518</v>
      </c>
      <c r="F14871" s="29" t="s">
        <v>4553</v>
      </c>
      <c r="G14871" s="7">
        <v>45805.151018518518</v>
      </c>
    </row>
    <row r="14872" spans="1:7" x14ac:dyDescent="0.25">
      <c r="A14872" s="29" t="s">
        <v>18586</v>
      </c>
      <c r="B14872" s="29" t="s">
        <v>11291</v>
      </c>
      <c r="C14872" s="29" t="s">
        <v>4574</v>
      </c>
      <c r="D14872" s="29" t="s">
        <v>4575</v>
      </c>
      <c r="E14872" s="7">
        <v>45806.151087962964</v>
      </c>
      <c r="F14872" s="29" t="s">
        <v>4553</v>
      </c>
      <c r="G14872" s="7">
        <v>45805.151087962964</v>
      </c>
    </row>
    <row r="14873" spans="1:7" x14ac:dyDescent="0.25">
      <c r="A14873" s="29" t="s">
        <v>18587</v>
      </c>
      <c r="B14873" s="29" t="s">
        <v>11236</v>
      </c>
      <c r="C14873" s="29" t="s">
        <v>4574</v>
      </c>
      <c r="D14873" s="29" t="s">
        <v>4575</v>
      </c>
      <c r="E14873" s="7">
        <v>45806.151145833333</v>
      </c>
      <c r="F14873" s="29" t="s">
        <v>4553</v>
      </c>
      <c r="G14873" s="7">
        <v>45805.151145833333</v>
      </c>
    </row>
    <row r="14874" spans="1:7" x14ac:dyDescent="0.25">
      <c r="A14874" s="29" t="s">
        <v>18588</v>
      </c>
      <c r="B14874" s="29" t="s">
        <v>13078</v>
      </c>
      <c r="C14874" s="29" t="s">
        <v>4574</v>
      </c>
      <c r="D14874" s="29" t="s">
        <v>4575</v>
      </c>
      <c r="E14874" s="7">
        <v>45806.151238425926</v>
      </c>
      <c r="F14874" s="29" t="s">
        <v>4553</v>
      </c>
      <c r="G14874" s="7">
        <v>45805.151238425926</v>
      </c>
    </row>
    <row r="14875" spans="1:7" x14ac:dyDescent="0.25">
      <c r="A14875" s="29" t="s">
        <v>18589</v>
      </c>
      <c r="B14875" s="29" t="s">
        <v>13088</v>
      </c>
      <c r="C14875" s="29" t="s">
        <v>4574</v>
      </c>
      <c r="D14875" s="29" t="s">
        <v>4575</v>
      </c>
      <c r="E14875" s="7">
        <v>45806.151319444441</v>
      </c>
      <c r="F14875" s="29" t="s">
        <v>4553</v>
      </c>
      <c r="G14875" s="7">
        <v>45805.151319444441</v>
      </c>
    </row>
    <row r="14876" spans="1:7" x14ac:dyDescent="0.25">
      <c r="A14876" s="29" t="s">
        <v>18590</v>
      </c>
      <c r="B14876" s="29" t="s">
        <v>11381</v>
      </c>
      <c r="C14876" s="29" t="s">
        <v>4574</v>
      </c>
      <c r="D14876" s="29" t="s">
        <v>4575</v>
      </c>
      <c r="E14876" s="7">
        <v>45806.151388888888</v>
      </c>
      <c r="F14876" s="29" t="s">
        <v>4553</v>
      </c>
      <c r="G14876" s="7">
        <v>45805.151388888888</v>
      </c>
    </row>
    <row r="14877" spans="1:7" x14ac:dyDescent="0.25">
      <c r="A14877" s="29" t="s">
        <v>18591</v>
      </c>
      <c r="B14877" s="29" t="s">
        <v>13086</v>
      </c>
      <c r="C14877" s="29" t="s">
        <v>4574</v>
      </c>
      <c r="D14877" s="29" t="s">
        <v>4575</v>
      </c>
      <c r="E14877" s="7">
        <v>45806.151458333334</v>
      </c>
      <c r="F14877" s="29" t="s">
        <v>4553</v>
      </c>
      <c r="G14877" s="7">
        <v>45805.151458333334</v>
      </c>
    </row>
    <row r="14878" spans="1:7" x14ac:dyDescent="0.25">
      <c r="A14878" s="29" t="s">
        <v>18592</v>
      </c>
      <c r="B14878" s="29" t="s">
        <v>13084</v>
      </c>
      <c r="C14878" s="29" t="s">
        <v>4574</v>
      </c>
      <c r="D14878" s="29" t="s">
        <v>4575</v>
      </c>
      <c r="E14878" s="7">
        <v>45806.151608796295</v>
      </c>
      <c r="F14878" s="29" t="s">
        <v>4553</v>
      </c>
      <c r="G14878" s="7">
        <v>45805.151608796295</v>
      </c>
    </row>
    <row r="14879" spans="1:7" x14ac:dyDescent="0.25">
      <c r="A14879" s="29" t="s">
        <v>18593</v>
      </c>
      <c r="B14879" s="29" t="s">
        <v>13542</v>
      </c>
      <c r="C14879" s="29" t="s">
        <v>4566</v>
      </c>
      <c r="D14879" s="29" t="s">
        <v>146</v>
      </c>
      <c r="E14879" s="7">
        <v>45806.151469907411</v>
      </c>
      <c r="F14879" s="29" t="s">
        <v>4553</v>
      </c>
      <c r="G14879" s="7">
        <v>45805.151469907411</v>
      </c>
    </row>
    <row r="14880" spans="1:7" x14ac:dyDescent="0.25">
      <c r="A14880" s="29" t="s">
        <v>18594</v>
      </c>
      <c r="B14880" s="29" t="s">
        <v>15588</v>
      </c>
      <c r="C14880" s="29" t="s">
        <v>4556</v>
      </c>
      <c r="D14880" s="29" t="s">
        <v>4571</v>
      </c>
      <c r="E14880" s="7">
        <v>45806.152812499997</v>
      </c>
      <c r="F14880" s="29" t="s">
        <v>4553</v>
      </c>
      <c r="G14880" s="7">
        <v>45805.152812499997</v>
      </c>
    </row>
    <row r="14881" spans="1:7" x14ac:dyDescent="0.25">
      <c r="A14881" s="29" t="s">
        <v>18595</v>
      </c>
      <c r="B14881" s="29" t="s">
        <v>10846</v>
      </c>
      <c r="C14881" s="29" t="s">
        <v>4559</v>
      </c>
      <c r="D14881" s="29" t="s">
        <v>73</v>
      </c>
      <c r="E14881" s="7">
        <v>45806.154548611114</v>
      </c>
      <c r="F14881" s="29" t="s">
        <v>4553</v>
      </c>
      <c r="G14881" s="7">
        <v>45805.154548611114</v>
      </c>
    </row>
    <row r="14882" spans="1:7" x14ac:dyDescent="0.25">
      <c r="A14882" s="29" t="s">
        <v>18596</v>
      </c>
      <c r="B14882" s="29" t="s">
        <v>10846</v>
      </c>
      <c r="C14882" s="29" t="s">
        <v>4566</v>
      </c>
      <c r="D14882" s="29" t="s">
        <v>73</v>
      </c>
      <c r="E14882" s="7">
        <v>45806.155046296299</v>
      </c>
      <c r="F14882" s="29" t="s">
        <v>4553</v>
      </c>
      <c r="G14882" s="7">
        <v>45805.155046296299</v>
      </c>
    </row>
    <row r="14883" spans="1:7" x14ac:dyDescent="0.25">
      <c r="A14883" s="29" t="s">
        <v>18597</v>
      </c>
      <c r="B14883" s="29" t="s">
        <v>10829</v>
      </c>
      <c r="C14883" s="29" t="s">
        <v>4566</v>
      </c>
      <c r="D14883" s="29" t="s">
        <v>73</v>
      </c>
      <c r="E14883" s="7">
        <v>45806.15520833333</v>
      </c>
      <c r="F14883" s="29" t="s">
        <v>4553</v>
      </c>
      <c r="G14883" s="7">
        <v>45805.15520833333</v>
      </c>
    </row>
    <row r="14884" spans="1:7" x14ac:dyDescent="0.25">
      <c r="A14884" s="29" t="s">
        <v>18598</v>
      </c>
      <c r="B14884" s="29" t="s">
        <v>10823</v>
      </c>
      <c r="C14884" s="29" t="s">
        <v>4566</v>
      </c>
      <c r="D14884" s="29" t="s">
        <v>73</v>
      </c>
      <c r="E14884" s="7">
        <v>45806.155277777776</v>
      </c>
      <c r="F14884" s="29" t="s">
        <v>4553</v>
      </c>
      <c r="G14884" s="7">
        <v>45805.155277777776</v>
      </c>
    </row>
    <row r="14885" spans="1:7" x14ac:dyDescent="0.25">
      <c r="A14885" s="29" t="s">
        <v>18599</v>
      </c>
      <c r="B14885" s="29" t="s">
        <v>10817</v>
      </c>
      <c r="C14885" s="29" t="s">
        <v>4566</v>
      </c>
      <c r="D14885" s="29" t="s">
        <v>73</v>
      </c>
      <c r="E14885" s="7">
        <v>45806.155335648145</v>
      </c>
      <c r="F14885" s="29" t="s">
        <v>4553</v>
      </c>
      <c r="G14885" s="7">
        <v>45805.155335648145</v>
      </c>
    </row>
    <row r="14886" spans="1:7" x14ac:dyDescent="0.25">
      <c r="A14886" s="29" t="s">
        <v>18600</v>
      </c>
      <c r="B14886" s="29" t="s">
        <v>13029</v>
      </c>
      <c r="C14886" s="29" t="s">
        <v>4566</v>
      </c>
      <c r="D14886" s="29" t="s">
        <v>73</v>
      </c>
      <c r="E14886" s="7">
        <v>45806.155370370368</v>
      </c>
      <c r="F14886" s="29" t="s">
        <v>4553</v>
      </c>
      <c r="G14886" s="7">
        <v>45805.155370370368</v>
      </c>
    </row>
    <row r="14887" spans="1:7" x14ac:dyDescent="0.25">
      <c r="A14887" s="29" t="s">
        <v>18601</v>
      </c>
      <c r="B14887" s="29" t="s">
        <v>15009</v>
      </c>
      <c r="C14887" s="29" t="s">
        <v>4566</v>
      </c>
      <c r="D14887" s="29" t="s">
        <v>73</v>
      </c>
      <c r="E14887" s="7">
        <v>45806.155428240738</v>
      </c>
      <c r="F14887" s="29" t="s">
        <v>4553</v>
      </c>
      <c r="G14887" s="7">
        <v>45805.155428240738</v>
      </c>
    </row>
    <row r="14888" spans="1:7" x14ac:dyDescent="0.25">
      <c r="A14888" s="29" t="s">
        <v>18602</v>
      </c>
      <c r="B14888" s="29" t="s">
        <v>13725</v>
      </c>
      <c r="C14888" s="29" t="s">
        <v>4566</v>
      </c>
      <c r="D14888" s="29" t="s">
        <v>73</v>
      </c>
      <c r="E14888" s="7">
        <v>45806.155509259261</v>
      </c>
      <c r="F14888" s="29" t="s">
        <v>4553</v>
      </c>
      <c r="G14888" s="7">
        <v>45805.155509259261</v>
      </c>
    </row>
    <row r="14889" spans="1:7" x14ac:dyDescent="0.25">
      <c r="A14889" s="29" t="s">
        <v>18603</v>
      </c>
      <c r="B14889" s="29" t="s">
        <v>17340</v>
      </c>
      <c r="C14889" s="29" t="s">
        <v>4556</v>
      </c>
      <c r="D14889" s="29" t="s">
        <v>4557</v>
      </c>
      <c r="E14889" s="7">
        <v>45806.156956018516</v>
      </c>
      <c r="F14889" s="29" t="s">
        <v>4553</v>
      </c>
      <c r="G14889" s="7">
        <v>45805.156956018516</v>
      </c>
    </row>
    <row r="14890" spans="1:7" x14ac:dyDescent="0.25">
      <c r="A14890" s="29" t="s">
        <v>18604</v>
      </c>
      <c r="B14890" s="29" t="s">
        <v>17332</v>
      </c>
      <c r="C14890" s="29" t="s">
        <v>4556</v>
      </c>
      <c r="D14890" s="29" t="s">
        <v>4557</v>
      </c>
      <c r="E14890" s="7">
        <v>45806.156956018516</v>
      </c>
      <c r="F14890" s="29" t="s">
        <v>4553</v>
      </c>
      <c r="G14890" s="7">
        <v>45805.156956018516</v>
      </c>
    </row>
    <row r="14891" spans="1:7" x14ac:dyDescent="0.25">
      <c r="A14891" s="29" t="s">
        <v>18605</v>
      </c>
      <c r="B14891" s="29" t="s">
        <v>17346</v>
      </c>
      <c r="C14891" s="29" t="s">
        <v>4556</v>
      </c>
      <c r="D14891" s="29" t="s">
        <v>4557</v>
      </c>
      <c r="E14891" s="7">
        <v>45806.156990740739</v>
      </c>
      <c r="F14891" s="29" t="s">
        <v>4553</v>
      </c>
      <c r="G14891" s="7">
        <v>45805.156990740739</v>
      </c>
    </row>
    <row r="14892" spans="1:7" x14ac:dyDescent="0.25">
      <c r="A14892" s="29" t="s">
        <v>18606</v>
      </c>
      <c r="B14892" s="29" t="s">
        <v>17334</v>
      </c>
      <c r="C14892" s="29" t="s">
        <v>4556</v>
      </c>
      <c r="D14892" s="29" t="s">
        <v>4557</v>
      </c>
      <c r="E14892" s="7">
        <v>45806.157002314816</v>
      </c>
      <c r="F14892" s="29" t="s">
        <v>4553</v>
      </c>
      <c r="G14892" s="7">
        <v>45805.157002314816</v>
      </c>
    </row>
    <row r="14893" spans="1:7" x14ac:dyDescent="0.25">
      <c r="A14893" s="29" t="s">
        <v>18607</v>
      </c>
      <c r="B14893" s="29" t="s">
        <v>3205</v>
      </c>
      <c r="C14893" s="29" t="s">
        <v>4559</v>
      </c>
      <c r="D14893" s="29" t="s">
        <v>61</v>
      </c>
      <c r="E14893" s="7">
        <v>45806.15766203704</v>
      </c>
      <c r="F14893" s="29" t="s">
        <v>4560</v>
      </c>
      <c r="G14893" s="7">
        <v>45805.15766203704</v>
      </c>
    </row>
    <row r="14894" spans="1:7" x14ac:dyDescent="0.25">
      <c r="A14894" s="29" t="s">
        <v>18607</v>
      </c>
      <c r="B14894" s="29" t="s">
        <v>3205</v>
      </c>
      <c r="C14894" s="29" t="s">
        <v>4559</v>
      </c>
      <c r="D14894" s="29" t="s">
        <v>61</v>
      </c>
      <c r="E14894" s="7">
        <v>45806.157800925925</v>
      </c>
      <c r="F14894" s="29" t="s">
        <v>4560</v>
      </c>
      <c r="G14894" s="7">
        <v>45805.157800925925</v>
      </c>
    </row>
    <row r="14895" spans="1:7" x14ac:dyDescent="0.25">
      <c r="A14895" s="29" t="s">
        <v>18608</v>
      </c>
      <c r="B14895" s="29" t="s">
        <v>4151</v>
      </c>
      <c r="C14895" s="29" t="s">
        <v>4559</v>
      </c>
      <c r="D14895" s="29" t="s">
        <v>61</v>
      </c>
      <c r="E14895" s="7">
        <v>45806.158553240741</v>
      </c>
      <c r="F14895" s="29" t="s">
        <v>4560</v>
      </c>
      <c r="G14895" s="7">
        <v>45805.158553240741</v>
      </c>
    </row>
    <row r="14896" spans="1:7" x14ac:dyDescent="0.25">
      <c r="A14896" s="29" t="s">
        <v>18609</v>
      </c>
      <c r="B14896" s="29" t="s">
        <v>9758</v>
      </c>
      <c r="C14896" s="29" t="s">
        <v>4566</v>
      </c>
      <c r="D14896" s="29" t="s">
        <v>61</v>
      </c>
      <c r="E14896" s="7">
        <v>45806.157337962963</v>
      </c>
      <c r="F14896" s="29" t="s">
        <v>4553</v>
      </c>
      <c r="G14896" s="7">
        <v>45805.157337962963</v>
      </c>
    </row>
    <row r="14897" spans="1:7" x14ac:dyDescent="0.25">
      <c r="A14897" s="29" t="s">
        <v>18610</v>
      </c>
      <c r="B14897" s="29" t="s">
        <v>3205</v>
      </c>
      <c r="C14897" s="29" t="s">
        <v>4566</v>
      </c>
      <c r="D14897" s="29" t="s">
        <v>61</v>
      </c>
      <c r="E14897" s="7">
        <v>45806.157986111109</v>
      </c>
      <c r="F14897" s="29" t="s">
        <v>4553</v>
      </c>
      <c r="G14897" s="7">
        <v>45805.157986111109</v>
      </c>
    </row>
    <row r="14898" spans="1:7" x14ac:dyDescent="0.25">
      <c r="A14898" s="29" t="s">
        <v>18611</v>
      </c>
      <c r="B14898" s="29" t="s">
        <v>4151</v>
      </c>
      <c r="C14898" s="29" t="s">
        <v>4566</v>
      </c>
      <c r="D14898" s="29" t="s">
        <v>61</v>
      </c>
      <c r="E14898" s="7">
        <v>45806.158761574072</v>
      </c>
      <c r="F14898" s="29" t="s">
        <v>4553</v>
      </c>
      <c r="G14898" s="7">
        <v>45805.158761574072</v>
      </c>
    </row>
    <row r="14899" spans="1:7" x14ac:dyDescent="0.25">
      <c r="A14899" s="29" t="s">
        <v>18612</v>
      </c>
      <c r="B14899" s="29" t="s">
        <v>9763</v>
      </c>
      <c r="C14899" s="29" t="s">
        <v>4566</v>
      </c>
      <c r="D14899" s="29" t="s">
        <v>61</v>
      </c>
      <c r="E14899" s="7">
        <v>45806.15896990741</v>
      </c>
      <c r="F14899" s="29" t="s">
        <v>4553</v>
      </c>
      <c r="G14899" s="7">
        <v>45805.15896990741</v>
      </c>
    </row>
    <row r="14900" spans="1:7" x14ac:dyDescent="0.25">
      <c r="A14900" s="29" t="s">
        <v>18613</v>
      </c>
      <c r="B14900" s="29" t="s">
        <v>10701</v>
      </c>
      <c r="C14900" s="29" t="s">
        <v>4566</v>
      </c>
      <c r="D14900" s="29" t="s">
        <v>61</v>
      </c>
      <c r="E14900" s="7">
        <v>45806.159143518518</v>
      </c>
      <c r="F14900" s="29" t="s">
        <v>4553</v>
      </c>
      <c r="G14900" s="7">
        <v>45805.159143518518</v>
      </c>
    </row>
    <row r="14901" spans="1:7" x14ac:dyDescent="0.25">
      <c r="A14901" s="29" t="s">
        <v>18614</v>
      </c>
      <c r="B14901" s="29" t="s">
        <v>11039</v>
      </c>
      <c r="C14901" s="29" t="s">
        <v>4561</v>
      </c>
      <c r="D14901" s="29" t="s">
        <v>4570</v>
      </c>
      <c r="E14901" s="7">
        <v>45806.158391203702</v>
      </c>
      <c r="F14901" s="29" t="s">
        <v>4553</v>
      </c>
      <c r="G14901" s="7">
        <v>45805.158391203702</v>
      </c>
    </row>
    <row r="14902" spans="1:7" x14ac:dyDescent="0.25">
      <c r="A14902" s="29" t="s">
        <v>18615</v>
      </c>
      <c r="B14902" s="29" t="s">
        <v>11044</v>
      </c>
      <c r="C14902" s="29" t="s">
        <v>4561</v>
      </c>
      <c r="D14902" s="29" t="s">
        <v>4570</v>
      </c>
      <c r="E14902" s="7">
        <v>45806.158553240741</v>
      </c>
      <c r="F14902" s="29" t="s">
        <v>4553</v>
      </c>
      <c r="G14902" s="7">
        <v>45805.158553240741</v>
      </c>
    </row>
    <row r="14903" spans="1:7" x14ac:dyDescent="0.25">
      <c r="A14903" s="29" t="s">
        <v>18616</v>
      </c>
      <c r="B14903" s="29" t="s">
        <v>11046</v>
      </c>
      <c r="C14903" s="29" t="s">
        <v>4561</v>
      </c>
      <c r="D14903" s="29" t="s">
        <v>4570</v>
      </c>
      <c r="E14903" s="7">
        <v>45806.158622685187</v>
      </c>
      <c r="F14903" s="29" t="s">
        <v>4553</v>
      </c>
      <c r="G14903" s="7">
        <v>45805.158622685187</v>
      </c>
    </row>
    <row r="14904" spans="1:7" x14ac:dyDescent="0.25">
      <c r="A14904" s="29" t="s">
        <v>18617</v>
      </c>
      <c r="B14904" s="29" t="s">
        <v>11048</v>
      </c>
      <c r="C14904" s="29" t="s">
        <v>4561</v>
      </c>
      <c r="D14904" s="29" t="s">
        <v>4570</v>
      </c>
      <c r="E14904" s="7">
        <v>45806.158703703702</v>
      </c>
      <c r="F14904" s="29" t="s">
        <v>4553</v>
      </c>
      <c r="G14904" s="7">
        <v>45805.158703703702</v>
      </c>
    </row>
    <row r="14905" spans="1:7" x14ac:dyDescent="0.25">
      <c r="A14905" s="29" t="s">
        <v>18618</v>
      </c>
      <c r="B14905" s="29" t="s">
        <v>11050</v>
      </c>
      <c r="C14905" s="29" t="s">
        <v>4561</v>
      </c>
      <c r="D14905" s="29" t="s">
        <v>4570</v>
      </c>
      <c r="E14905" s="7">
        <v>45806.158831018518</v>
      </c>
      <c r="F14905" s="29" t="s">
        <v>4553</v>
      </c>
      <c r="G14905" s="7">
        <v>45805.158831018518</v>
      </c>
    </row>
    <row r="14906" spans="1:7" x14ac:dyDescent="0.25">
      <c r="A14906" s="29" t="s">
        <v>18619</v>
      </c>
      <c r="B14906" s="29" t="s">
        <v>11052</v>
      </c>
      <c r="C14906" s="29" t="s">
        <v>4561</v>
      </c>
      <c r="D14906" s="29" t="s">
        <v>4570</v>
      </c>
      <c r="E14906" s="7">
        <v>45806.158900462964</v>
      </c>
      <c r="F14906" s="29" t="s">
        <v>4553</v>
      </c>
      <c r="G14906" s="7">
        <v>45805.158900462964</v>
      </c>
    </row>
    <row r="14907" spans="1:7" x14ac:dyDescent="0.25">
      <c r="A14907" s="29" t="s">
        <v>18620</v>
      </c>
      <c r="B14907" s="29" t="s">
        <v>11054</v>
      </c>
      <c r="C14907" s="29" t="s">
        <v>4561</v>
      </c>
      <c r="D14907" s="29" t="s">
        <v>4570</v>
      </c>
      <c r="E14907" s="7">
        <v>45806.15898148148</v>
      </c>
      <c r="F14907" s="29" t="s">
        <v>4553</v>
      </c>
      <c r="G14907" s="7">
        <v>45805.15898148148</v>
      </c>
    </row>
    <row r="14908" spans="1:7" x14ac:dyDescent="0.25">
      <c r="A14908" s="29" t="s">
        <v>18621</v>
      </c>
      <c r="B14908" s="29" t="s">
        <v>11056</v>
      </c>
      <c r="C14908" s="29" t="s">
        <v>4561</v>
      </c>
      <c r="D14908" s="29" t="s">
        <v>4570</v>
      </c>
      <c r="E14908" s="7">
        <v>45806.159074074072</v>
      </c>
      <c r="F14908" s="29" t="s">
        <v>4553</v>
      </c>
      <c r="G14908" s="7">
        <v>45805.159074074072</v>
      </c>
    </row>
    <row r="14909" spans="1:7" x14ac:dyDescent="0.25">
      <c r="A14909" s="29" t="s">
        <v>18622</v>
      </c>
      <c r="B14909" s="29" t="s">
        <v>11058</v>
      </c>
      <c r="C14909" s="29" t="s">
        <v>4561</v>
      </c>
      <c r="D14909" s="29" t="s">
        <v>4570</v>
      </c>
      <c r="E14909" s="7">
        <v>45806.159178240741</v>
      </c>
      <c r="F14909" s="29" t="s">
        <v>4553</v>
      </c>
      <c r="G14909" s="7">
        <v>45805.159178240741</v>
      </c>
    </row>
    <row r="14910" spans="1:7" x14ac:dyDescent="0.25">
      <c r="A14910" s="29" t="s">
        <v>18594</v>
      </c>
      <c r="B14910" s="29" t="s">
        <v>15588</v>
      </c>
      <c r="C14910" s="29" t="s">
        <v>4556</v>
      </c>
      <c r="D14910" s="29" t="s">
        <v>4571</v>
      </c>
      <c r="E14910" s="7">
        <v>45806.152812499997</v>
      </c>
      <c r="F14910" s="29" t="s">
        <v>4553</v>
      </c>
      <c r="G14910" s="7">
        <v>45805.152812499997</v>
      </c>
    </row>
    <row r="14911" spans="1:7" x14ac:dyDescent="0.25">
      <c r="A14911" s="29" t="s">
        <v>18595</v>
      </c>
      <c r="B14911" s="29" t="s">
        <v>10846</v>
      </c>
      <c r="C14911" s="29" t="s">
        <v>4559</v>
      </c>
      <c r="D14911" s="29" t="s">
        <v>73</v>
      </c>
      <c r="E14911" s="7">
        <v>45806.154548611114</v>
      </c>
      <c r="F14911" s="29" t="s">
        <v>4553</v>
      </c>
      <c r="G14911" s="7">
        <v>45805.154548611114</v>
      </c>
    </row>
    <row r="14912" spans="1:7" x14ac:dyDescent="0.25">
      <c r="A14912" s="29" t="s">
        <v>18596</v>
      </c>
      <c r="B14912" s="29" t="s">
        <v>10846</v>
      </c>
      <c r="C14912" s="29" t="s">
        <v>4566</v>
      </c>
      <c r="D14912" s="29" t="s">
        <v>73</v>
      </c>
      <c r="E14912" s="7">
        <v>45806.155046296299</v>
      </c>
      <c r="F14912" s="29" t="s">
        <v>4553</v>
      </c>
      <c r="G14912" s="7">
        <v>45805.155046296299</v>
      </c>
    </row>
    <row r="14913" spans="1:7" x14ac:dyDescent="0.25">
      <c r="A14913" s="29" t="s">
        <v>18597</v>
      </c>
      <c r="B14913" s="29" t="s">
        <v>10829</v>
      </c>
      <c r="C14913" s="29" t="s">
        <v>4566</v>
      </c>
      <c r="D14913" s="29" t="s">
        <v>73</v>
      </c>
      <c r="E14913" s="7">
        <v>45806.15520833333</v>
      </c>
      <c r="F14913" s="29" t="s">
        <v>4553</v>
      </c>
      <c r="G14913" s="7">
        <v>45805.15520833333</v>
      </c>
    </row>
    <row r="14914" spans="1:7" x14ac:dyDescent="0.25">
      <c r="A14914" s="29" t="s">
        <v>18598</v>
      </c>
      <c r="B14914" s="29" t="s">
        <v>10823</v>
      </c>
      <c r="C14914" s="29" t="s">
        <v>4566</v>
      </c>
      <c r="D14914" s="29" t="s">
        <v>73</v>
      </c>
      <c r="E14914" s="7">
        <v>45806.155277777776</v>
      </c>
      <c r="F14914" s="29" t="s">
        <v>4553</v>
      </c>
      <c r="G14914" s="7">
        <v>45805.155277777776</v>
      </c>
    </row>
    <row r="14915" spans="1:7" x14ac:dyDescent="0.25">
      <c r="A14915" s="29" t="s">
        <v>18599</v>
      </c>
      <c r="B14915" s="29" t="s">
        <v>10817</v>
      </c>
      <c r="C14915" s="29" t="s">
        <v>4566</v>
      </c>
      <c r="D14915" s="29" t="s">
        <v>73</v>
      </c>
      <c r="E14915" s="7">
        <v>45806.155335648145</v>
      </c>
      <c r="F14915" s="29" t="s">
        <v>4553</v>
      </c>
      <c r="G14915" s="7">
        <v>45805.155335648145</v>
      </c>
    </row>
    <row r="14916" spans="1:7" x14ac:dyDescent="0.25">
      <c r="A14916" s="29" t="s">
        <v>18600</v>
      </c>
      <c r="B14916" s="29" t="s">
        <v>13029</v>
      </c>
      <c r="C14916" s="29" t="s">
        <v>4566</v>
      </c>
      <c r="D14916" s="29" t="s">
        <v>73</v>
      </c>
      <c r="E14916" s="7">
        <v>45806.155370370368</v>
      </c>
      <c r="F14916" s="29" t="s">
        <v>4553</v>
      </c>
      <c r="G14916" s="7">
        <v>45805.155370370368</v>
      </c>
    </row>
    <row r="14917" spans="1:7" x14ac:dyDescent="0.25">
      <c r="A14917" s="29" t="s">
        <v>18601</v>
      </c>
      <c r="B14917" s="29" t="s">
        <v>15009</v>
      </c>
      <c r="C14917" s="29" t="s">
        <v>4566</v>
      </c>
      <c r="D14917" s="29" t="s">
        <v>73</v>
      </c>
      <c r="E14917" s="7">
        <v>45806.155428240738</v>
      </c>
      <c r="F14917" s="29" t="s">
        <v>4553</v>
      </c>
      <c r="G14917" s="7">
        <v>45805.155428240738</v>
      </c>
    </row>
    <row r="14918" spans="1:7" x14ac:dyDescent="0.25">
      <c r="A14918" s="29" t="s">
        <v>18602</v>
      </c>
      <c r="B14918" s="29" t="s">
        <v>13725</v>
      </c>
      <c r="C14918" s="29" t="s">
        <v>4566</v>
      </c>
      <c r="D14918" s="29" t="s">
        <v>73</v>
      </c>
      <c r="E14918" s="7">
        <v>45806.155509259261</v>
      </c>
      <c r="F14918" s="29" t="s">
        <v>4553</v>
      </c>
      <c r="G14918" s="7">
        <v>45805.155509259261</v>
      </c>
    </row>
    <row r="14919" spans="1:7" x14ac:dyDescent="0.25">
      <c r="A14919" s="29" t="s">
        <v>18603</v>
      </c>
      <c r="B14919" s="29" t="s">
        <v>17340</v>
      </c>
      <c r="C14919" s="29" t="s">
        <v>4556</v>
      </c>
      <c r="D14919" s="29" t="s">
        <v>4557</v>
      </c>
      <c r="E14919" s="7">
        <v>45806.156956018516</v>
      </c>
      <c r="F14919" s="29" t="s">
        <v>4553</v>
      </c>
      <c r="G14919" s="7">
        <v>45805.156956018516</v>
      </c>
    </row>
    <row r="14920" spans="1:7" x14ac:dyDescent="0.25">
      <c r="A14920" s="29" t="s">
        <v>18604</v>
      </c>
      <c r="B14920" s="29" t="s">
        <v>17332</v>
      </c>
      <c r="C14920" s="29" t="s">
        <v>4556</v>
      </c>
      <c r="D14920" s="29" t="s">
        <v>4557</v>
      </c>
      <c r="E14920" s="7">
        <v>45806.156956018516</v>
      </c>
      <c r="F14920" s="29" t="s">
        <v>4553</v>
      </c>
      <c r="G14920" s="7">
        <v>45805.156956018516</v>
      </c>
    </row>
    <row r="14921" spans="1:7" x14ac:dyDescent="0.25">
      <c r="A14921" s="29" t="s">
        <v>18605</v>
      </c>
      <c r="B14921" s="29" t="s">
        <v>17346</v>
      </c>
      <c r="C14921" s="29" t="s">
        <v>4556</v>
      </c>
      <c r="D14921" s="29" t="s">
        <v>4557</v>
      </c>
      <c r="E14921" s="7">
        <v>45806.156990740739</v>
      </c>
      <c r="F14921" s="29" t="s">
        <v>4553</v>
      </c>
      <c r="G14921" s="7">
        <v>45805.156990740739</v>
      </c>
    </row>
    <row r="14922" spans="1:7" x14ac:dyDescent="0.25">
      <c r="A14922" s="29" t="s">
        <v>18606</v>
      </c>
      <c r="B14922" s="29" t="s">
        <v>17334</v>
      </c>
      <c r="C14922" s="29" t="s">
        <v>4556</v>
      </c>
      <c r="D14922" s="29" t="s">
        <v>4557</v>
      </c>
      <c r="E14922" s="7">
        <v>45806.157002314816</v>
      </c>
      <c r="F14922" s="29" t="s">
        <v>4553</v>
      </c>
      <c r="G14922" s="7">
        <v>45805.157002314816</v>
      </c>
    </row>
    <row r="14923" spans="1:7" x14ac:dyDescent="0.25">
      <c r="A14923" s="29" t="s">
        <v>18607</v>
      </c>
      <c r="B14923" s="29" t="s">
        <v>3205</v>
      </c>
      <c r="C14923" s="29" t="s">
        <v>4559</v>
      </c>
      <c r="D14923" s="29" t="s">
        <v>61</v>
      </c>
      <c r="E14923" s="7">
        <v>45806.15766203704</v>
      </c>
      <c r="F14923" s="29" t="s">
        <v>4560</v>
      </c>
      <c r="G14923" s="7">
        <v>45805.15766203704</v>
      </c>
    </row>
    <row r="14924" spans="1:7" x14ac:dyDescent="0.25">
      <c r="A14924" s="29" t="s">
        <v>18607</v>
      </c>
      <c r="B14924" s="29" t="s">
        <v>3205</v>
      </c>
      <c r="C14924" s="29" t="s">
        <v>4559</v>
      </c>
      <c r="D14924" s="29" t="s">
        <v>61</v>
      </c>
      <c r="E14924" s="7">
        <v>45806.157800925925</v>
      </c>
      <c r="F14924" s="29" t="s">
        <v>4560</v>
      </c>
      <c r="G14924" s="7">
        <v>45805.157800925925</v>
      </c>
    </row>
    <row r="14925" spans="1:7" x14ac:dyDescent="0.25">
      <c r="A14925" s="29" t="s">
        <v>18608</v>
      </c>
      <c r="B14925" s="29" t="s">
        <v>4151</v>
      </c>
      <c r="C14925" s="29" t="s">
        <v>4559</v>
      </c>
      <c r="D14925" s="29" t="s">
        <v>61</v>
      </c>
      <c r="E14925" s="7">
        <v>45806.158553240741</v>
      </c>
      <c r="F14925" s="29" t="s">
        <v>4560</v>
      </c>
      <c r="G14925" s="7">
        <v>45805.158553240741</v>
      </c>
    </row>
    <row r="14926" spans="1:7" x14ac:dyDescent="0.25">
      <c r="A14926" s="29" t="s">
        <v>18609</v>
      </c>
      <c r="B14926" s="29" t="s">
        <v>9758</v>
      </c>
      <c r="C14926" s="29" t="s">
        <v>4566</v>
      </c>
      <c r="D14926" s="29" t="s">
        <v>61</v>
      </c>
      <c r="E14926" s="7">
        <v>45806.157337962963</v>
      </c>
      <c r="F14926" s="29" t="s">
        <v>4553</v>
      </c>
      <c r="G14926" s="7">
        <v>45805.157337962963</v>
      </c>
    </row>
    <row r="14927" spans="1:7" x14ac:dyDescent="0.25">
      <c r="A14927" s="29" t="s">
        <v>18610</v>
      </c>
      <c r="B14927" s="29" t="s">
        <v>3205</v>
      </c>
      <c r="C14927" s="29" t="s">
        <v>4566</v>
      </c>
      <c r="D14927" s="29" t="s">
        <v>61</v>
      </c>
      <c r="E14927" s="7">
        <v>45806.157986111109</v>
      </c>
      <c r="F14927" s="29" t="s">
        <v>4553</v>
      </c>
      <c r="G14927" s="7">
        <v>45805.157986111109</v>
      </c>
    </row>
    <row r="14928" spans="1:7" x14ac:dyDescent="0.25">
      <c r="A14928" s="29" t="s">
        <v>18611</v>
      </c>
      <c r="B14928" s="29" t="s">
        <v>4151</v>
      </c>
      <c r="C14928" s="29" t="s">
        <v>4566</v>
      </c>
      <c r="D14928" s="29" t="s">
        <v>61</v>
      </c>
      <c r="E14928" s="7">
        <v>45806.158761574072</v>
      </c>
      <c r="F14928" s="29" t="s">
        <v>4553</v>
      </c>
      <c r="G14928" s="7">
        <v>45805.158761574072</v>
      </c>
    </row>
    <row r="14929" spans="1:7" x14ac:dyDescent="0.25">
      <c r="A14929" s="29" t="s">
        <v>18612</v>
      </c>
      <c r="B14929" s="29" t="s">
        <v>9763</v>
      </c>
      <c r="C14929" s="29" t="s">
        <v>4566</v>
      </c>
      <c r="D14929" s="29" t="s">
        <v>61</v>
      </c>
      <c r="E14929" s="7">
        <v>45806.15896990741</v>
      </c>
      <c r="F14929" s="29" t="s">
        <v>4553</v>
      </c>
      <c r="G14929" s="7">
        <v>45805.15896990741</v>
      </c>
    </row>
    <row r="14930" spans="1:7" x14ac:dyDescent="0.25">
      <c r="A14930" s="29" t="s">
        <v>18613</v>
      </c>
      <c r="B14930" s="29" t="s">
        <v>10701</v>
      </c>
      <c r="C14930" s="29" t="s">
        <v>4566</v>
      </c>
      <c r="D14930" s="29" t="s">
        <v>61</v>
      </c>
      <c r="E14930" s="7">
        <v>45806.159143518518</v>
      </c>
      <c r="F14930" s="29" t="s">
        <v>4553</v>
      </c>
      <c r="G14930" s="7">
        <v>45805.159143518518</v>
      </c>
    </row>
    <row r="14931" spans="1:7" x14ac:dyDescent="0.25">
      <c r="A14931" s="29" t="s">
        <v>18614</v>
      </c>
      <c r="B14931" s="29" t="s">
        <v>11039</v>
      </c>
      <c r="C14931" s="29" t="s">
        <v>4561</v>
      </c>
      <c r="D14931" s="29" t="s">
        <v>4570</v>
      </c>
      <c r="E14931" s="7">
        <v>45806.158391203702</v>
      </c>
      <c r="F14931" s="29" t="s">
        <v>4553</v>
      </c>
      <c r="G14931" s="7">
        <v>45805.158391203702</v>
      </c>
    </row>
    <row r="14932" spans="1:7" x14ac:dyDescent="0.25">
      <c r="A14932" s="29" t="s">
        <v>18615</v>
      </c>
      <c r="B14932" s="29" t="s">
        <v>11044</v>
      </c>
      <c r="C14932" s="29" t="s">
        <v>4561</v>
      </c>
      <c r="D14932" s="29" t="s">
        <v>4570</v>
      </c>
      <c r="E14932" s="7">
        <v>45806.158553240741</v>
      </c>
      <c r="F14932" s="29" t="s">
        <v>4553</v>
      </c>
      <c r="G14932" s="7">
        <v>45805.158553240741</v>
      </c>
    </row>
    <row r="14933" spans="1:7" x14ac:dyDescent="0.25">
      <c r="A14933" s="29" t="s">
        <v>18616</v>
      </c>
      <c r="B14933" s="29" t="s">
        <v>11046</v>
      </c>
      <c r="C14933" s="29" t="s">
        <v>4561</v>
      </c>
      <c r="D14933" s="29" t="s">
        <v>4570</v>
      </c>
      <c r="E14933" s="7">
        <v>45806.158622685187</v>
      </c>
      <c r="F14933" s="29" t="s">
        <v>4553</v>
      </c>
      <c r="G14933" s="7">
        <v>45805.158622685187</v>
      </c>
    </row>
    <row r="14934" spans="1:7" x14ac:dyDescent="0.25">
      <c r="A14934" s="29" t="s">
        <v>18617</v>
      </c>
      <c r="B14934" s="29" t="s">
        <v>11048</v>
      </c>
      <c r="C14934" s="29" t="s">
        <v>4561</v>
      </c>
      <c r="D14934" s="29" t="s">
        <v>4570</v>
      </c>
      <c r="E14934" s="7">
        <v>45806.158703703702</v>
      </c>
      <c r="F14934" s="29" t="s">
        <v>4553</v>
      </c>
      <c r="G14934" s="7">
        <v>45805.158703703702</v>
      </c>
    </row>
    <row r="14935" spans="1:7" x14ac:dyDescent="0.25">
      <c r="A14935" s="29" t="s">
        <v>18618</v>
      </c>
      <c r="B14935" s="29" t="s">
        <v>11050</v>
      </c>
      <c r="C14935" s="29" t="s">
        <v>4561</v>
      </c>
      <c r="D14935" s="29" t="s">
        <v>4570</v>
      </c>
      <c r="E14935" s="7">
        <v>45806.158831018518</v>
      </c>
      <c r="F14935" s="29" t="s">
        <v>4553</v>
      </c>
      <c r="G14935" s="7">
        <v>45805.158831018518</v>
      </c>
    </row>
    <row r="14936" spans="1:7" x14ac:dyDescent="0.25">
      <c r="A14936" s="29" t="s">
        <v>18619</v>
      </c>
      <c r="B14936" s="29" t="s">
        <v>11052</v>
      </c>
      <c r="C14936" s="29" t="s">
        <v>4561</v>
      </c>
      <c r="D14936" s="29" t="s">
        <v>4570</v>
      </c>
      <c r="E14936" s="7">
        <v>45806.158900462964</v>
      </c>
      <c r="F14936" s="29" t="s">
        <v>4553</v>
      </c>
      <c r="G14936" s="7">
        <v>45805.158900462964</v>
      </c>
    </row>
    <row r="14937" spans="1:7" x14ac:dyDescent="0.25">
      <c r="A14937" s="29" t="s">
        <v>18620</v>
      </c>
      <c r="B14937" s="29" t="s">
        <v>11054</v>
      </c>
      <c r="C14937" s="29" t="s">
        <v>4561</v>
      </c>
      <c r="D14937" s="29" t="s">
        <v>4570</v>
      </c>
      <c r="E14937" s="7">
        <v>45806.15898148148</v>
      </c>
      <c r="F14937" s="29" t="s">
        <v>4553</v>
      </c>
      <c r="G14937" s="7">
        <v>45805.15898148148</v>
      </c>
    </row>
    <row r="14938" spans="1:7" x14ac:dyDescent="0.25">
      <c r="A14938" s="29" t="s">
        <v>18621</v>
      </c>
      <c r="B14938" s="29" t="s">
        <v>11056</v>
      </c>
      <c r="C14938" s="29" t="s">
        <v>4561</v>
      </c>
      <c r="D14938" s="29" t="s">
        <v>4570</v>
      </c>
      <c r="E14938" s="7">
        <v>45806.159074074072</v>
      </c>
      <c r="F14938" s="29" t="s">
        <v>4553</v>
      </c>
      <c r="G14938" s="7">
        <v>45805.159074074072</v>
      </c>
    </row>
    <row r="14939" spans="1:7" x14ac:dyDescent="0.25">
      <c r="A14939" s="29" t="s">
        <v>18622</v>
      </c>
      <c r="B14939" s="29" t="s">
        <v>11058</v>
      </c>
      <c r="C14939" s="29" t="s">
        <v>4561</v>
      </c>
      <c r="D14939" s="29" t="s">
        <v>4570</v>
      </c>
      <c r="E14939" s="7">
        <v>45806.159178240741</v>
      </c>
      <c r="F14939" s="29" t="s">
        <v>4553</v>
      </c>
      <c r="G14939" s="7">
        <v>45805.159178240741</v>
      </c>
    </row>
    <row r="14940" spans="1:7" x14ac:dyDescent="0.25">
      <c r="A14940" s="29" t="s">
        <v>18623</v>
      </c>
      <c r="B14940" s="29" t="s">
        <v>11039</v>
      </c>
      <c r="C14940" s="29" t="s">
        <v>4564</v>
      </c>
      <c r="D14940" s="29" t="s">
        <v>4570</v>
      </c>
      <c r="E14940" s="7">
        <v>45806.160034722219</v>
      </c>
      <c r="F14940" s="29" t="s">
        <v>4553</v>
      </c>
      <c r="G14940" s="7">
        <v>45805.160034722219</v>
      </c>
    </row>
    <row r="14941" spans="1:7" x14ac:dyDescent="0.25">
      <c r="A14941" s="29" t="s">
        <v>18624</v>
      </c>
      <c r="B14941" s="29" t="s">
        <v>11044</v>
      </c>
      <c r="C14941" s="29" t="s">
        <v>4564</v>
      </c>
      <c r="D14941" s="29" t="s">
        <v>4570</v>
      </c>
      <c r="E14941" s="7">
        <v>45806.160092592596</v>
      </c>
      <c r="F14941" s="29" t="s">
        <v>4553</v>
      </c>
      <c r="G14941" s="7">
        <v>45805.160092592596</v>
      </c>
    </row>
    <row r="14942" spans="1:7" x14ac:dyDescent="0.25">
      <c r="A14942" s="29" t="s">
        <v>18625</v>
      </c>
      <c r="B14942" s="29" t="s">
        <v>11046</v>
      </c>
      <c r="C14942" s="29" t="s">
        <v>4564</v>
      </c>
      <c r="D14942" s="29" t="s">
        <v>4570</v>
      </c>
      <c r="E14942" s="7">
        <v>45806.160162037035</v>
      </c>
      <c r="F14942" s="29" t="s">
        <v>4553</v>
      </c>
      <c r="G14942" s="7">
        <v>45805.160162037035</v>
      </c>
    </row>
    <row r="14943" spans="1:7" x14ac:dyDescent="0.25">
      <c r="A14943" s="29" t="s">
        <v>18626</v>
      </c>
      <c r="B14943" s="29" t="s">
        <v>11048</v>
      </c>
      <c r="C14943" s="29" t="s">
        <v>4564</v>
      </c>
      <c r="D14943" s="29" t="s">
        <v>4570</v>
      </c>
      <c r="E14943" s="7">
        <v>45806.160208333335</v>
      </c>
      <c r="F14943" s="29" t="s">
        <v>4553</v>
      </c>
      <c r="G14943" s="7">
        <v>45805.160208333335</v>
      </c>
    </row>
    <row r="14944" spans="1:7" x14ac:dyDescent="0.25">
      <c r="A14944" s="29" t="s">
        <v>18627</v>
      </c>
      <c r="B14944" s="29" t="s">
        <v>11050</v>
      </c>
      <c r="C14944" s="29" t="s">
        <v>4564</v>
      </c>
      <c r="D14944" s="29" t="s">
        <v>4570</v>
      </c>
      <c r="E14944" s="7">
        <v>45806.160266203704</v>
      </c>
      <c r="F14944" s="29" t="s">
        <v>4553</v>
      </c>
      <c r="G14944" s="7">
        <v>45805.160266203704</v>
      </c>
    </row>
    <row r="14945" spans="1:7" x14ac:dyDescent="0.25">
      <c r="A14945" s="29" t="s">
        <v>18628</v>
      </c>
      <c r="B14945" s="29" t="s">
        <v>11052</v>
      </c>
      <c r="C14945" s="29" t="s">
        <v>4564</v>
      </c>
      <c r="D14945" s="29" t="s">
        <v>4570</v>
      </c>
      <c r="E14945" s="7">
        <v>45806.160312499997</v>
      </c>
      <c r="F14945" s="29" t="s">
        <v>4553</v>
      </c>
      <c r="G14945" s="7">
        <v>45805.160312499997</v>
      </c>
    </row>
    <row r="14946" spans="1:7" x14ac:dyDescent="0.25">
      <c r="A14946" s="29" t="s">
        <v>18629</v>
      </c>
      <c r="B14946" s="29" t="s">
        <v>11054</v>
      </c>
      <c r="C14946" s="29" t="s">
        <v>4564</v>
      </c>
      <c r="D14946" s="29" t="s">
        <v>4570</v>
      </c>
      <c r="E14946" s="7">
        <v>45806.160428240742</v>
      </c>
      <c r="F14946" s="29" t="s">
        <v>4553</v>
      </c>
      <c r="G14946" s="7">
        <v>45805.160428240742</v>
      </c>
    </row>
    <row r="14947" spans="1:7" x14ac:dyDescent="0.25">
      <c r="A14947" s="29" t="s">
        <v>18630</v>
      </c>
      <c r="B14947" s="29" t="s">
        <v>11056</v>
      </c>
      <c r="C14947" s="29" t="s">
        <v>4564</v>
      </c>
      <c r="D14947" s="29" t="s">
        <v>4570</v>
      </c>
      <c r="E14947" s="7">
        <v>45806.160474537035</v>
      </c>
      <c r="F14947" s="29" t="s">
        <v>4553</v>
      </c>
      <c r="G14947" s="7">
        <v>45805.160474537035</v>
      </c>
    </row>
    <row r="14948" spans="1:7" x14ac:dyDescent="0.25">
      <c r="A14948" s="29" t="s">
        <v>18631</v>
      </c>
      <c r="B14948" s="29" t="s">
        <v>11058</v>
      </c>
      <c r="C14948" s="29" t="s">
        <v>4564</v>
      </c>
      <c r="D14948" s="29" t="s">
        <v>4570</v>
      </c>
      <c r="E14948" s="7">
        <v>45806.160509259258</v>
      </c>
      <c r="F14948" s="29" t="s">
        <v>4553</v>
      </c>
      <c r="G14948" s="7">
        <v>45805.160509259258</v>
      </c>
    </row>
    <row r="14949" spans="1:7" x14ac:dyDescent="0.25">
      <c r="A14949" s="29" t="s">
        <v>18632</v>
      </c>
      <c r="B14949" s="29" t="s">
        <v>9754</v>
      </c>
      <c r="C14949" s="29" t="s">
        <v>4566</v>
      </c>
      <c r="D14949" s="29" t="s">
        <v>84</v>
      </c>
      <c r="E14949" s="7">
        <v>45806.161736111113</v>
      </c>
      <c r="F14949" s="29" t="s">
        <v>4553</v>
      </c>
      <c r="G14949" s="7">
        <v>45805.161736111113</v>
      </c>
    </row>
    <row r="14950" spans="1:7" x14ac:dyDescent="0.25">
      <c r="A14950" s="29" t="s">
        <v>18633</v>
      </c>
      <c r="B14950" s="29" t="s">
        <v>13243</v>
      </c>
      <c r="C14950" s="29" t="s">
        <v>4561</v>
      </c>
      <c r="D14950" s="29" t="s">
        <v>4580</v>
      </c>
      <c r="E14950" s="7">
        <v>45806.163576388892</v>
      </c>
      <c r="F14950" s="29" t="s">
        <v>4553</v>
      </c>
      <c r="G14950" s="7">
        <v>45805.163576388892</v>
      </c>
    </row>
    <row r="14951" spans="1:7" x14ac:dyDescent="0.25">
      <c r="A14951" s="29" t="s">
        <v>18634</v>
      </c>
      <c r="B14951" s="29" t="s">
        <v>13239</v>
      </c>
      <c r="C14951" s="29" t="s">
        <v>4561</v>
      </c>
      <c r="D14951" s="29" t="s">
        <v>4580</v>
      </c>
      <c r="E14951" s="7">
        <v>45806.163657407407</v>
      </c>
      <c r="F14951" s="29" t="s">
        <v>4553</v>
      </c>
      <c r="G14951" s="7">
        <v>45805.163657407407</v>
      </c>
    </row>
    <row r="14952" spans="1:7" x14ac:dyDescent="0.25">
      <c r="A14952" s="29" t="s">
        <v>18635</v>
      </c>
      <c r="B14952" s="29" t="s">
        <v>13227</v>
      </c>
      <c r="C14952" s="29" t="s">
        <v>4561</v>
      </c>
      <c r="D14952" s="29" t="s">
        <v>4580</v>
      </c>
      <c r="E14952" s="7">
        <v>45806.16375</v>
      </c>
      <c r="F14952" s="29" t="s">
        <v>4553</v>
      </c>
      <c r="G14952" s="7">
        <v>45805.16375</v>
      </c>
    </row>
    <row r="14953" spans="1:7" x14ac:dyDescent="0.25">
      <c r="A14953" s="29" t="s">
        <v>18636</v>
      </c>
      <c r="B14953" s="29" t="s">
        <v>13229</v>
      </c>
      <c r="C14953" s="29" t="s">
        <v>4561</v>
      </c>
      <c r="D14953" s="29" t="s">
        <v>4580</v>
      </c>
      <c r="E14953" s="7">
        <v>45806.163819444446</v>
      </c>
      <c r="F14953" s="29" t="s">
        <v>4553</v>
      </c>
      <c r="G14953" s="7">
        <v>45805.163819444446</v>
      </c>
    </row>
    <row r="14954" spans="1:7" x14ac:dyDescent="0.25">
      <c r="A14954" s="29" t="s">
        <v>18637</v>
      </c>
      <c r="B14954" s="29" t="s">
        <v>13231</v>
      </c>
      <c r="C14954" s="29" t="s">
        <v>4561</v>
      </c>
      <c r="D14954" s="29" t="s">
        <v>4580</v>
      </c>
      <c r="E14954" s="7">
        <v>45806.163888888892</v>
      </c>
      <c r="F14954" s="29" t="s">
        <v>4553</v>
      </c>
      <c r="G14954" s="7">
        <v>45805.163888888892</v>
      </c>
    </row>
    <row r="14955" spans="1:7" x14ac:dyDescent="0.25">
      <c r="A14955" s="29" t="s">
        <v>18638</v>
      </c>
      <c r="B14955" s="29" t="s">
        <v>13233</v>
      </c>
      <c r="C14955" s="29" t="s">
        <v>4561</v>
      </c>
      <c r="D14955" s="29" t="s">
        <v>4580</v>
      </c>
      <c r="E14955" s="7">
        <v>45806.163969907408</v>
      </c>
      <c r="F14955" s="29" t="s">
        <v>4553</v>
      </c>
      <c r="G14955" s="7">
        <v>45805.163969907408</v>
      </c>
    </row>
    <row r="14956" spans="1:7" x14ac:dyDescent="0.25">
      <c r="A14956" s="29" t="s">
        <v>18639</v>
      </c>
      <c r="B14956" s="29" t="s">
        <v>13235</v>
      </c>
      <c r="C14956" s="29" t="s">
        <v>4561</v>
      </c>
      <c r="D14956" s="29" t="s">
        <v>4580</v>
      </c>
      <c r="E14956" s="7">
        <v>45806.164039351854</v>
      </c>
      <c r="F14956" s="29" t="s">
        <v>4553</v>
      </c>
      <c r="G14956" s="7">
        <v>45805.164039351854</v>
      </c>
    </row>
    <row r="14957" spans="1:7" x14ac:dyDescent="0.25">
      <c r="A14957" s="29" t="s">
        <v>18640</v>
      </c>
      <c r="B14957" s="29" t="s">
        <v>13237</v>
      </c>
      <c r="C14957" s="29" t="s">
        <v>4561</v>
      </c>
      <c r="D14957" s="29" t="s">
        <v>4580</v>
      </c>
      <c r="E14957" s="7">
        <v>45806.164120370369</v>
      </c>
      <c r="F14957" s="29" t="s">
        <v>4553</v>
      </c>
      <c r="G14957" s="7">
        <v>45805.164120370369</v>
      </c>
    </row>
    <row r="14958" spans="1:7" x14ac:dyDescent="0.25">
      <c r="A14958" s="29" t="s">
        <v>18641</v>
      </c>
      <c r="B14958" s="29" t="s">
        <v>13212</v>
      </c>
      <c r="C14958" s="29" t="s">
        <v>4561</v>
      </c>
      <c r="D14958" s="29" t="s">
        <v>4580</v>
      </c>
      <c r="E14958" s="7">
        <v>45806.164189814815</v>
      </c>
      <c r="F14958" s="29" t="s">
        <v>4553</v>
      </c>
      <c r="G14958" s="7">
        <v>45805.164189814815</v>
      </c>
    </row>
    <row r="14959" spans="1:7" x14ac:dyDescent="0.25">
      <c r="A14959" s="29" t="s">
        <v>18642</v>
      </c>
      <c r="B14959" s="29" t="s">
        <v>13241</v>
      </c>
      <c r="C14959" s="29" t="s">
        <v>4561</v>
      </c>
      <c r="D14959" s="29" t="s">
        <v>4580</v>
      </c>
      <c r="E14959" s="7">
        <v>45806.164282407408</v>
      </c>
      <c r="F14959" s="29" t="s">
        <v>4553</v>
      </c>
      <c r="G14959" s="7">
        <v>45805.164282407408</v>
      </c>
    </row>
    <row r="14960" spans="1:7" x14ac:dyDescent="0.25">
      <c r="A14960" s="29" t="s">
        <v>18643</v>
      </c>
      <c r="B14960" s="29" t="s">
        <v>13225</v>
      </c>
      <c r="C14960" s="29" t="s">
        <v>4561</v>
      </c>
      <c r="D14960" s="29" t="s">
        <v>4580</v>
      </c>
      <c r="E14960" s="7">
        <v>45806.164351851854</v>
      </c>
      <c r="F14960" s="29" t="s">
        <v>4553</v>
      </c>
      <c r="G14960" s="7">
        <v>45805.164351851854</v>
      </c>
    </row>
    <row r="14961" spans="1:7" x14ac:dyDescent="0.25">
      <c r="A14961" s="29" t="s">
        <v>18644</v>
      </c>
      <c r="B14961" s="29" t="s">
        <v>9751</v>
      </c>
      <c r="C14961" s="29" t="s">
        <v>4574</v>
      </c>
      <c r="D14961" s="29" t="s">
        <v>4575</v>
      </c>
      <c r="E14961" s="7">
        <v>45806.165902777779</v>
      </c>
      <c r="F14961" s="29" t="s">
        <v>4553</v>
      </c>
      <c r="G14961" s="7">
        <v>45805.165902777779</v>
      </c>
    </row>
    <row r="14962" spans="1:7" x14ac:dyDescent="0.25">
      <c r="A14962" s="29" t="s">
        <v>18645</v>
      </c>
      <c r="B14962" s="29" t="s">
        <v>11613</v>
      </c>
      <c r="C14962" s="29" t="s">
        <v>4574</v>
      </c>
      <c r="D14962" s="29" t="s">
        <v>4575</v>
      </c>
      <c r="E14962" s="7">
        <v>45806.165983796294</v>
      </c>
      <c r="F14962" s="29" t="s">
        <v>4553</v>
      </c>
      <c r="G14962" s="7">
        <v>45805.165983796294</v>
      </c>
    </row>
    <row r="14963" spans="1:7" x14ac:dyDescent="0.25">
      <c r="A14963" s="29" t="s">
        <v>18623</v>
      </c>
      <c r="B14963" s="29" t="s">
        <v>11039</v>
      </c>
      <c r="C14963" s="29" t="s">
        <v>4564</v>
      </c>
      <c r="D14963" s="29" t="s">
        <v>4570</v>
      </c>
      <c r="E14963" s="7">
        <v>45806.160034722219</v>
      </c>
      <c r="F14963" s="29" t="s">
        <v>4553</v>
      </c>
      <c r="G14963" s="7">
        <v>45805.160034722219</v>
      </c>
    </row>
    <row r="14964" spans="1:7" x14ac:dyDescent="0.25">
      <c r="A14964" s="29" t="s">
        <v>18624</v>
      </c>
      <c r="B14964" s="29" t="s">
        <v>11044</v>
      </c>
      <c r="C14964" s="29" t="s">
        <v>4564</v>
      </c>
      <c r="D14964" s="29" t="s">
        <v>4570</v>
      </c>
      <c r="E14964" s="7">
        <v>45806.160092592596</v>
      </c>
      <c r="F14964" s="29" t="s">
        <v>4553</v>
      </c>
      <c r="G14964" s="7">
        <v>45805.160092592596</v>
      </c>
    </row>
    <row r="14965" spans="1:7" x14ac:dyDescent="0.25">
      <c r="A14965" s="29" t="s">
        <v>18625</v>
      </c>
      <c r="B14965" s="29" t="s">
        <v>11046</v>
      </c>
      <c r="C14965" s="29" t="s">
        <v>4564</v>
      </c>
      <c r="D14965" s="29" t="s">
        <v>4570</v>
      </c>
      <c r="E14965" s="7">
        <v>45806.160162037035</v>
      </c>
      <c r="F14965" s="29" t="s">
        <v>4553</v>
      </c>
      <c r="G14965" s="7">
        <v>45805.160162037035</v>
      </c>
    </row>
    <row r="14966" spans="1:7" x14ac:dyDescent="0.25">
      <c r="A14966" s="29" t="s">
        <v>18626</v>
      </c>
      <c r="B14966" s="29" t="s">
        <v>11048</v>
      </c>
      <c r="C14966" s="29" t="s">
        <v>4564</v>
      </c>
      <c r="D14966" s="29" t="s">
        <v>4570</v>
      </c>
      <c r="E14966" s="7">
        <v>45806.160208333335</v>
      </c>
      <c r="F14966" s="29" t="s">
        <v>4553</v>
      </c>
      <c r="G14966" s="7">
        <v>45805.160208333335</v>
      </c>
    </row>
    <row r="14967" spans="1:7" x14ac:dyDescent="0.25">
      <c r="A14967" s="29" t="s">
        <v>18627</v>
      </c>
      <c r="B14967" s="29" t="s">
        <v>11050</v>
      </c>
      <c r="C14967" s="29" t="s">
        <v>4564</v>
      </c>
      <c r="D14967" s="29" t="s">
        <v>4570</v>
      </c>
      <c r="E14967" s="7">
        <v>45806.160266203704</v>
      </c>
      <c r="F14967" s="29" t="s">
        <v>4553</v>
      </c>
      <c r="G14967" s="7">
        <v>45805.160266203704</v>
      </c>
    </row>
    <row r="14968" spans="1:7" x14ac:dyDescent="0.25">
      <c r="A14968" s="29" t="s">
        <v>18628</v>
      </c>
      <c r="B14968" s="29" t="s">
        <v>11052</v>
      </c>
      <c r="C14968" s="29" t="s">
        <v>4564</v>
      </c>
      <c r="D14968" s="29" t="s">
        <v>4570</v>
      </c>
      <c r="E14968" s="7">
        <v>45806.160312499997</v>
      </c>
      <c r="F14968" s="29" t="s">
        <v>4553</v>
      </c>
      <c r="G14968" s="7">
        <v>45805.160312499997</v>
      </c>
    </row>
    <row r="14969" spans="1:7" x14ac:dyDescent="0.25">
      <c r="A14969" s="29" t="s">
        <v>18629</v>
      </c>
      <c r="B14969" s="29" t="s">
        <v>11054</v>
      </c>
      <c r="C14969" s="29" t="s">
        <v>4564</v>
      </c>
      <c r="D14969" s="29" t="s">
        <v>4570</v>
      </c>
      <c r="E14969" s="7">
        <v>45806.160428240742</v>
      </c>
      <c r="F14969" s="29" t="s">
        <v>4553</v>
      </c>
      <c r="G14969" s="7">
        <v>45805.160428240742</v>
      </c>
    </row>
    <row r="14970" spans="1:7" x14ac:dyDescent="0.25">
      <c r="A14970" s="29" t="s">
        <v>18630</v>
      </c>
      <c r="B14970" s="29" t="s">
        <v>11056</v>
      </c>
      <c r="C14970" s="29" t="s">
        <v>4564</v>
      </c>
      <c r="D14970" s="29" t="s">
        <v>4570</v>
      </c>
      <c r="E14970" s="7">
        <v>45806.160474537035</v>
      </c>
      <c r="F14970" s="29" t="s">
        <v>4553</v>
      </c>
      <c r="G14970" s="7">
        <v>45805.160474537035</v>
      </c>
    </row>
    <row r="14971" spans="1:7" x14ac:dyDescent="0.25">
      <c r="A14971" s="29" t="s">
        <v>18631</v>
      </c>
      <c r="B14971" s="29" t="s">
        <v>11058</v>
      </c>
      <c r="C14971" s="29" t="s">
        <v>4564</v>
      </c>
      <c r="D14971" s="29" t="s">
        <v>4570</v>
      </c>
      <c r="E14971" s="7">
        <v>45806.160509259258</v>
      </c>
      <c r="F14971" s="29" t="s">
        <v>4553</v>
      </c>
      <c r="G14971" s="7">
        <v>45805.160509259258</v>
      </c>
    </row>
    <row r="14972" spans="1:7" x14ac:dyDescent="0.25">
      <c r="A14972" s="29" t="s">
        <v>18632</v>
      </c>
      <c r="B14972" s="29" t="s">
        <v>9754</v>
      </c>
      <c r="C14972" s="29" t="s">
        <v>4566</v>
      </c>
      <c r="D14972" s="29" t="s">
        <v>84</v>
      </c>
      <c r="E14972" s="7">
        <v>45806.161736111113</v>
      </c>
      <c r="F14972" s="29" t="s">
        <v>4553</v>
      </c>
      <c r="G14972" s="7">
        <v>45805.161736111113</v>
      </c>
    </row>
    <row r="14973" spans="1:7" x14ac:dyDescent="0.25">
      <c r="A14973" s="29" t="s">
        <v>18633</v>
      </c>
      <c r="B14973" s="29" t="s">
        <v>13243</v>
      </c>
      <c r="C14973" s="29" t="s">
        <v>4561</v>
      </c>
      <c r="D14973" s="29" t="s">
        <v>4580</v>
      </c>
      <c r="E14973" s="7">
        <v>45806.163576388892</v>
      </c>
      <c r="F14973" s="29" t="s">
        <v>4553</v>
      </c>
      <c r="G14973" s="7">
        <v>45805.163576388892</v>
      </c>
    </row>
    <row r="14974" spans="1:7" x14ac:dyDescent="0.25">
      <c r="A14974" s="29" t="s">
        <v>18634</v>
      </c>
      <c r="B14974" s="29" t="s">
        <v>13239</v>
      </c>
      <c r="C14974" s="29" t="s">
        <v>4561</v>
      </c>
      <c r="D14974" s="29" t="s">
        <v>4580</v>
      </c>
      <c r="E14974" s="7">
        <v>45806.163657407407</v>
      </c>
      <c r="F14974" s="29" t="s">
        <v>4553</v>
      </c>
      <c r="G14974" s="7">
        <v>45805.163657407407</v>
      </c>
    </row>
    <row r="14975" spans="1:7" x14ac:dyDescent="0.25">
      <c r="A14975" s="29" t="s">
        <v>18635</v>
      </c>
      <c r="B14975" s="29" t="s">
        <v>13227</v>
      </c>
      <c r="C14975" s="29" t="s">
        <v>4561</v>
      </c>
      <c r="D14975" s="29" t="s">
        <v>4580</v>
      </c>
      <c r="E14975" s="7">
        <v>45806.16375</v>
      </c>
      <c r="F14975" s="29" t="s">
        <v>4553</v>
      </c>
      <c r="G14975" s="7">
        <v>45805.16375</v>
      </c>
    </row>
    <row r="14976" spans="1:7" x14ac:dyDescent="0.25">
      <c r="A14976" s="29" t="s">
        <v>18636</v>
      </c>
      <c r="B14976" s="29" t="s">
        <v>13229</v>
      </c>
      <c r="C14976" s="29" t="s">
        <v>4561</v>
      </c>
      <c r="D14976" s="29" t="s">
        <v>4580</v>
      </c>
      <c r="E14976" s="7">
        <v>45806.163819444446</v>
      </c>
      <c r="F14976" s="29" t="s">
        <v>4553</v>
      </c>
      <c r="G14976" s="7">
        <v>45805.163819444446</v>
      </c>
    </row>
    <row r="14977" spans="1:7" x14ac:dyDescent="0.25">
      <c r="A14977" s="29" t="s">
        <v>18637</v>
      </c>
      <c r="B14977" s="29" t="s">
        <v>13231</v>
      </c>
      <c r="C14977" s="29" t="s">
        <v>4561</v>
      </c>
      <c r="D14977" s="29" t="s">
        <v>4580</v>
      </c>
      <c r="E14977" s="7">
        <v>45806.163888888892</v>
      </c>
      <c r="F14977" s="29" t="s">
        <v>4553</v>
      </c>
      <c r="G14977" s="7">
        <v>45805.163888888892</v>
      </c>
    </row>
    <row r="14978" spans="1:7" x14ac:dyDescent="0.25">
      <c r="A14978" s="29" t="s">
        <v>18638</v>
      </c>
      <c r="B14978" s="29" t="s">
        <v>13233</v>
      </c>
      <c r="C14978" s="29" t="s">
        <v>4561</v>
      </c>
      <c r="D14978" s="29" t="s">
        <v>4580</v>
      </c>
      <c r="E14978" s="7">
        <v>45806.163969907408</v>
      </c>
      <c r="F14978" s="29" t="s">
        <v>4553</v>
      </c>
      <c r="G14978" s="7">
        <v>45805.163969907408</v>
      </c>
    </row>
    <row r="14979" spans="1:7" x14ac:dyDescent="0.25">
      <c r="A14979" s="29" t="s">
        <v>18639</v>
      </c>
      <c r="B14979" s="29" t="s">
        <v>13235</v>
      </c>
      <c r="C14979" s="29" t="s">
        <v>4561</v>
      </c>
      <c r="D14979" s="29" t="s">
        <v>4580</v>
      </c>
      <c r="E14979" s="7">
        <v>45806.164039351854</v>
      </c>
      <c r="F14979" s="29" t="s">
        <v>4553</v>
      </c>
      <c r="G14979" s="7">
        <v>45805.164039351854</v>
      </c>
    </row>
    <row r="14980" spans="1:7" x14ac:dyDescent="0.25">
      <c r="A14980" s="29" t="s">
        <v>18640</v>
      </c>
      <c r="B14980" s="29" t="s">
        <v>13237</v>
      </c>
      <c r="C14980" s="29" t="s">
        <v>4561</v>
      </c>
      <c r="D14980" s="29" t="s">
        <v>4580</v>
      </c>
      <c r="E14980" s="7">
        <v>45806.164120370369</v>
      </c>
      <c r="F14980" s="29" t="s">
        <v>4553</v>
      </c>
      <c r="G14980" s="7">
        <v>45805.164120370369</v>
      </c>
    </row>
    <row r="14981" spans="1:7" x14ac:dyDescent="0.25">
      <c r="A14981" s="29" t="s">
        <v>18641</v>
      </c>
      <c r="B14981" s="29" t="s">
        <v>13212</v>
      </c>
      <c r="C14981" s="29" t="s">
        <v>4561</v>
      </c>
      <c r="D14981" s="29" t="s">
        <v>4580</v>
      </c>
      <c r="E14981" s="7">
        <v>45806.164189814815</v>
      </c>
      <c r="F14981" s="29" t="s">
        <v>4553</v>
      </c>
      <c r="G14981" s="7">
        <v>45805.164189814815</v>
      </c>
    </row>
    <row r="14982" spans="1:7" x14ac:dyDescent="0.25">
      <c r="A14982" s="29" t="s">
        <v>18642</v>
      </c>
      <c r="B14982" s="29" t="s">
        <v>13241</v>
      </c>
      <c r="C14982" s="29" t="s">
        <v>4561</v>
      </c>
      <c r="D14982" s="29" t="s">
        <v>4580</v>
      </c>
      <c r="E14982" s="7">
        <v>45806.164282407408</v>
      </c>
      <c r="F14982" s="29" t="s">
        <v>4553</v>
      </c>
      <c r="G14982" s="7">
        <v>45805.164282407408</v>
      </c>
    </row>
    <row r="14983" spans="1:7" x14ac:dyDescent="0.25">
      <c r="A14983" s="29" t="s">
        <v>18643</v>
      </c>
      <c r="B14983" s="29" t="s">
        <v>13225</v>
      </c>
      <c r="C14983" s="29" t="s">
        <v>4561</v>
      </c>
      <c r="D14983" s="29" t="s">
        <v>4580</v>
      </c>
      <c r="E14983" s="7">
        <v>45806.164351851854</v>
      </c>
      <c r="F14983" s="29" t="s">
        <v>4553</v>
      </c>
      <c r="G14983" s="7">
        <v>45805.164351851854</v>
      </c>
    </row>
    <row r="14984" spans="1:7" x14ac:dyDescent="0.25">
      <c r="A14984" s="29" t="s">
        <v>18644</v>
      </c>
      <c r="B14984" s="29" t="s">
        <v>9751</v>
      </c>
      <c r="C14984" s="29" t="s">
        <v>4574</v>
      </c>
      <c r="D14984" s="29" t="s">
        <v>4575</v>
      </c>
      <c r="E14984" s="7">
        <v>45806.165902777779</v>
      </c>
      <c r="F14984" s="29" t="s">
        <v>4553</v>
      </c>
      <c r="G14984" s="7">
        <v>45805.165902777779</v>
      </c>
    </row>
    <row r="14985" spans="1:7" x14ac:dyDescent="0.25">
      <c r="A14985" s="29" t="s">
        <v>18645</v>
      </c>
      <c r="B14985" s="29" t="s">
        <v>11613</v>
      </c>
      <c r="C14985" s="29" t="s">
        <v>4574</v>
      </c>
      <c r="D14985" s="29" t="s">
        <v>4575</v>
      </c>
      <c r="E14985" s="7">
        <v>45806.165983796294</v>
      </c>
      <c r="F14985" s="29" t="s">
        <v>4553</v>
      </c>
      <c r="G14985" s="7">
        <v>45805.165983796294</v>
      </c>
    </row>
    <row r="14986" spans="1:7" x14ac:dyDescent="0.25">
      <c r="A14986" s="29" t="s">
        <v>18646</v>
      </c>
      <c r="B14986" s="29" t="s">
        <v>4378</v>
      </c>
      <c r="C14986" s="29" t="s">
        <v>4566</v>
      </c>
      <c r="D14986" s="29" t="s">
        <v>84</v>
      </c>
      <c r="E14986" s="7">
        <v>45806.169675925928</v>
      </c>
      <c r="F14986" s="29" t="s">
        <v>4553</v>
      </c>
      <c r="G14986" s="7">
        <v>45805.169675925928</v>
      </c>
    </row>
    <row r="14987" spans="1:7" x14ac:dyDescent="0.25">
      <c r="A14987" s="29" t="s">
        <v>18647</v>
      </c>
      <c r="B14987" s="29" t="s">
        <v>13103</v>
      </c>
      <c r="C14987" s="29" t="s">
        <v>4574</v>
      </c>
      <c r="D14987" s="29" t="s">
        <v>4575</v>
      </c>
      <c r="E14987" s="7">
        <v>45806.175671296296</v>
      </c>
      <c r="F14987" s="29" t="s">
        <v>4553</v>
      </c>
      <c r="G14987" s="7">
        <v>45805.175671296296</v>
      </c>
    </row>
    <row r="14988" spans="1:7" x14ac:dyDescent="0.25">
      <c r="A14988" s="29" t="s">
        <v>18648</v>
      </c>
      <c r="B14988" s="29" t="s">
        <v>13100</v>
      </c>
      <c r="C14988" s="29" t="s">
        <v>4574</v>
      </c>
      <c r="D14988" s="29" t="s">
        <v>4575</v>
      </c>
      <c r="E14988" s="7">
        <v>45806.175775462965</v>
      </c>
      <c r="F14988" s="29" t="s">
        <v>4553</v>
      </c>
      <c r="G14988" s="7">
        <v>45805.175775462965</v>
      </c>
    </row>
    <row r="14989" spans="1:7" x14ac:dyDescent="0.25">
      <c r="A14989" s="29" t="s">
        <v>18649</v>
      </c>
      <c r="B14989" s="29" t="s">
        <v>13105</v>
      </c>
      <c r="C14989" s="29" t="s">
        <v>4574</v>
      </c>
      <c r="D14989" s="29" t="s">
        <v>4575</v>
      </c>
      <c r="E14989" s="7">
        <v>45806.175798611112</v>
      </c>
      <c r="F14989" s="29" t="s">
        <v>4553</v>
      </c>
      <c r="G14989" s="7">
        <v>45805.175798611112</v>
      </c>
    </row>
    <row r="14990" spans="1:7" x14ac:dyDescent="0.25">
      <c r="A14990" s="29" t="s">
        <v>18646</v>
      </c>
      <c r="B14990" s="29" t="s">
        <v>4378</v>
      </c>
      <c r="C14990" s="29" t="s">
        <v>4566</v>
      </c>
      <c r="D14990" s="29" t="s">
        <v>84</v>
      </c>
      <c r="E14990" s="7">
        <v>45806.169675925928</v>
      </c>
      <c r="F14990" s="29" t="s">
        <v>4553</v>
      </c>
      <c r="G14990" s="7">
        <v>45805.169675925928</v>
      </c>
    </row>
    <row r="14991" spans="1:7" x14ac:dyDescent="0.25">
      <c r="A14991" s="29" t="s">
        <v>18647</v>
      </c>
      <c r="B14991" s="29" t="s">
        <v>13103</v>
      </c>
      <c r="C14991" s="29" t="s">
        <v>4574</v>
      </c>
      <c r="D14991" s="29" t="s">
        <v>4575</v>
      </c>
      <c r="E14991" s="7">
        <v>45806.175671296296</v>
      </c>
      <c r="F14991" s="29" t="s">
        <v>4553</v>
      </c>
      <c r="G14991" s="7">
        <v>45805.175671296296</v>
      </c>
    </row>
    <row r="14992" spans="1:7" x14ac:dyDescent="0.25">
      <c r="A14992" s="29" t="s">
        <v>18648</v>
      </c>
      <c r="B14992" s="29" t="s">
        <v>13100</v>
      </c>
      <c r="C14992" s="29" t="s">
        <v>4574</v>
      </c>
      <c r="D14992" s="29" t="s">
        <v>4575</v>
      </c>
      <c r="E14992" s="7">
        <v>45806.175775462965</v>
      </c>
      <c r="F14992" s="29" t="s">
        <v>4553</v>
      </c>
      <c r="G14992" s="7">
        <v>45805.175775462965</v>
      </c>
    </row>
    <row r="14993" spans="1:7" x14ac:dyDescent="0.25">
      <c r="A14993" s="29" t="s">
        <v>18649</v>
      </c>
      <c r="B14993" s="29" t="s">
        <v>13105</v>
      </c>
      <c r="C14993" s="29" t="s">
        <v>4574</v>
      </c>
      <c r="D14993" s="29" t="s">
        <v>4575</v>
      </c>
      <c r="E14993" s="7">
        <v>45806.175798611112</v>
      </c>
      <c r="F14993" s="29" t="s">
        <v>4553</v>
      </c>
      <c r="G14993" s="7">
        <v>45805.175798611112</v>
      </c>
    </row>
    <row r="14994" spans="1:7" x14ac:dyDescent="0.25">
      <c r="A14994" s="29" t="s">
        <v>18650</v>
      </c>
      <c r="B14994" s="29" t="s">
        <v>15789</v>
      </c>
      <c r="C14994" s="29" t="s">
        <v>4556</v>
      </c>
      <c r="D14994" s="29" t="s">
        <v>4571</v>
      </c>
      <c r="E14994" s="7">
        <v>45806.177604166667</v>
      </c>
      <c r="F14994" s="29" t="s">
        <v>4553</v>
      </c>
      <c r="G14994" s="7">
        <v>45805.177604166667</v>
      </c>
    </row>
    <row r="14995" spans="1:7" x14ac:dyDescent="0.25">
      <c r="A14995" s="29" t="s">
        <v>18651</v>
      </c>
      <c r="B14995" s="29" t="s">
        <v>17431</v>
      </c>
      <c r="C14995" s="29" t="s">
        <v>4556</v>
      </c>
      <c r="D14995" s="29" t="s">
        <v>4555</v>
      </c>
      <c r="E14995" s="7">
        <v>45806.17796296296</v>
      </c>
      <c r="F14995" s="29" t="s">
        <v>4553</v>
      </c>
      <c r="G14995" s="7">
        <v>45805.17796296296</v>
      </c>
    </row>
    <row r="14996" spans="1:7" x14ac:dyDescent="0.25">
      <c r="A14996" s="29" t="s">
        <v>18652</v>
      </c>
      <c r="B14996" s="29" t="s">
        <v>17429</v>
      </c>
      <c r="C14996" s="29" t="s">
        <v>4556</v>
      </c>
      <c r="D14996" s="29" t="s">
        <v>4555</v>
      </c>
      <c r="E14996" s="7">
        <v>45806.178148148145</v>
      </c>
      <c r="F14996" s="29" t="s">
        <v>4553</v>
      </c>
      <c r="G14996" s="7">
        <v>45805.178148148145</v>
      </c>
    </row>
    <row r="14997" spans="1:7" x14ac:dyDescent="0.25">
      <c r="A14997" s="29" t="s">
        <v>18653</v>
      </c>
      <c r="B14997" s="29" t="s">
        <v>17431</v>
      </c>
      <c r="C14997" s="29" t="s">
        <v>4561</v>
      </c>
      <c r="D14997" s="29" t="s">
        <v>4570</v>
      </c>
      <c r="E14997" s="7">
        <v>45806.178530092591</v>
      </c>
      <c r="F14997" s="29" t="s">
        <v>4553</v>
      </c>
      <c r="G14997" s="7">
        <v>45805.178530092591</v>
      </c>
    </row>
    <row r="14998" spans="1:7" x14ac:dyDescent="0.25">
      <c r="A14998" s="29" t="s">
        <v>18654</v>
      </c>
      <c r="B14998" s="29" t="s">
        <v>17429</v>
      </c>
      <c r="C14998" s="29" t="s">
        <v>4561</v>
      </c>
      <c r="D14998" s="29" t="s">
        <v>4570</v>
      </c>
      <c r="E14998" s="7">
        <v>45806.178761574076</v>
      </c>
      <c r="F14998" s="29" t="s">
        <v>4553</v>
      </c>
      <c r="G14998" s="7">
        <v>45805.178761574076</v>
      </c>
    </row>
    <row r="14999" spans="1:7" x14ac:dyDescent="0.25">
      <c r="A14999" s="29" t="s">
        <v>18655</v>
      </c>
      <c r="B14999" s="29" t="s">
        <v>13675</v>
      </c>
      <c r="C14999" s="29" t="s">
        <v>4556</v>
      </c>
      <c r="D14999" s="29" t="s">
        <v>4567</v>
      </c>
      <c r="E14999" s="7">
        <v>45806.178854166668</v>
      </c>
      <c r="F14999" s="29" t="s">
        <v>4553</v>
      </c>
      <c r="G14999" s="7">
        <v>45805.178854166668</v>
      </c>
    </row>
    <row r="15000" spans="1:7" x14ac:dyDescent="0.25">
      <c r="A15000" s="29" t="s">
        <v>18656</v>
      </c>
      <c r="B15000" s="29" t="s">
        <v>13680</v>
      </c>
      <c r="C15000" s="29" t="s">
        <v>4556</v>
      </c>
      <c r="D15000" s="29" t="s">
        <v>4567</v>
      </c>
      <c r="E15000" s="7">
        <v>45806.178900462961</v>
      </c>
      <c r="F15000" s="29" t="s">
        <v>4553</v>
      </c>
      <c r="G15000" s="7">
        <v>45805.178900462961</v>
      </c>
    </row>
    <row r="15001" spans="1:7" x14ac:dyDescent="0.25">
      <c r="A15001" s="29" t="s">
        <v>18657</v>
      </c>
      <c r="B15001" s="29" t="s">
        <v>13682</v>
      </c>
      <c r="C15001" s="29" t="s">
        <v>4556</v>
      </c>
      <c r="D15001" s="29" t="s">
        <v>4567</v>
      </c>
      <c r="E15001" s="7">
        <v>45806.178946759261</v>
      </c>
      <c r="F15001" s="29" t="s">
        <v>4553</v>
      </c>
      <c r="G15001" s="7">
        <v>45805.178946759261</v>
      </c>
    </row>
    <row r="15002" spans="1:7" x14ac:dyDescent="0.25">
      <c r="A15002" s="29" t="s">
        <v>18658</v>
      </c>
      <c r="B15002" s="29" t="s">
        <v>17431</v>
      </c>
      <c r="C15002" s="29" t="s">
        <v>4564</v>
      </c>
      <c r="D15002" s="29" t="s">
        <v>4570</v>
      </c>
      <c r="E15002" s="7">
        <v>45806.179444444446</v>
      </c>
      <c r="F15002" s="29" t="s">
        <v>4553</v>
      </c>
      <c r="G15002" s="7">
        <v>45805.179444444446</v>
      </c>
    </row>
    <row r="15003" spans="1:7" x14ac:dyDescent="0.25">
      <c r="A15003" s="29" t="s">
        <v>18659</v>
      </c>
      <c r="B15003" s="29" t="s">
        <v>17429</v>
      </c>
      <c r="C15003" s="29" t="s">
        <v>4564</v>
      </c>
      <c r="D15003" s="29" t="s">
        <v>4570</v>
      </c>
      <c r="E15003" s="7">
        <v>45806.179594907408</v>
      </c>
      <c r="F15003" s="29" t="s">
        <v>4553</v>
      </c>
      <c r="G15003" s="7">
        <v>45805.179594907408</v>
      </c>
    </row>
    <row r="15004" spans="1:7" x14ac:dyDescent="0.25">
      <c r="A15004" s="29" t="s">
        <v>18660</v>
      </c>
      <c r="B15004" s="29" t="s">
        <v>11442</v>
      </c>
      <c r="C15004" s="29" t="s">
        <v>4561</v>
      </c>
      <c r="D15004" s="29" t="s">
        <v>4573</v>
      </c>
      <c r="E15004" s="7">
        <v>45806.180914351855</v>
      </c>
      <c r="F15004" s="29" t="s">
        <v>4553</v>
      </c>
      <c r="G15004" s="7">
        <v>45805.180914351855</v>
      </c>
    </row>
    <row r="15005" spans="1:7" x14ac:dyDescent="0.25">
      <c r="A15005" s="29" t="s">
        <v>18661</v>
      </c>
      <c r="B15005" s="29" t="s">
        <v>11450</v>
      </c>
      <c r="C15005" s="29" t="s">
        <v>4561</v>
      </c>
      <c r="D15005" s="29" t="s">
        <v>4573</v>
      </c>
      <c r="E15005" s="7">
        <v>45806.180949074071</v>
      </c>
      <c r="F15005" s="29" t="s">
        <v>4553</v>
      </c>
      <c r="G15005" s="7">
        <v>45805.180949074071</v>
      </c>
    </row>
    <row r="15006" spans="1:7" x14ac:dyDescent="0.25">
      <c r="A15006" s="29" t="s">
        <v>18662</v>
      </c>
      <c r="B15006" s="29" t="s">
        <v>11434</v>
      </c>
      <c r="C15006" s="29" t="s">
        <v>4561</v>
      </c>
      <c r="D15006" s="29" t="s">
        <v>4573</v>
      </c>
      <c r="E15006" s="7">
        <v>45806.180972222224</v>
      </c>
      <c r="F15006" s="29" t="s">
        <v>4553</v>
      </c>
      <c r="G15006" s="7">
        <v>45805.180972222224</v>
      </c>
    </row>
    <row r="15007" spans="1:7" x14ac:dyDescent="0.25">
      <c r="A15007" s="29" t="s">
        <v>18663</v>
      </c>
      <c r="B15007" s="29" t="s">
        <v>11481</v>
      </c>
      <c r="C15007" s="29" t="s">
        <v>4561</v>
      </c>
      <c r="D15007" s="29" t="s">
        <v>4573</v>
      </c>
      <c r="E15007" s="7">
        <v>45806.180995370371</v>
      </c>
      <c r="F15007" s="29" t="s">
        <v>4553</v>
      </c>
      <c r="G15007" s="7">
        <v>45805.180995370371</v>
      </c>
    </row>
    <row r="15008" spans="1:7" x14ac:dyDescent="0.25">
      <c r="A15008" s="29" t="s">
        <v>18664</v>
      </c>
      <c r="B15008" s="29" t="s">
        <v>11479</v>
      </c>
      <c r="C15008" s="29" t="s">
        <v>4561</v>
      </c>
      <c r="D15008" s="29" t="s">
        <v>4573</v>
      </c>
      <c r="E15008" s="7">
        <v>45806.181030092594</v>
      </c>
      <c r="F15008" s="29" t="s">
        <v>4553</v>
      </c>
      <c r="G15008" s="7">
        <v>45805.181030092594</v>
      </c>
    </row>
    <row r="15009" spans="1:7" x14ac:dyDescent="0.25">
      <c r="A15009" s="29" t="s">
        <v>18665</v>
      </c>
      <c r="B15009" s="29" t="s">
        <v>11438</v>
      </c>
      <c r="C15009" s="29" t="s">
        <v>4561</v>
      </c>
      <c r="D15009" s="29" t="s">
        <v>4573</v>
      </c>
      <c r="E15009" s="7">
        <v>45806.18105324074</v>
      </c>
      <c r="F15009" s="29" t="s">
        <v>4553</v>
      </c>
      <c r="G15009" s="7">
        <v>45805.18105324074</v>
      </c>
    </row>
    <row r="15010" spans="1:7" x14ac:dyDescent="0.25">
      <c r="A15010" s="29" t="s">
        <v>18666</v>
      </c>
      <c r="B15010" s="29" t="s">
        <v>11442</v>
      </c>
      <c r="C15010" s="29" t="s">
        <v>4564</v>
      </c>
      <c r="D15010" s="29" t="s">
        <v>4573</v>
      </c>
      <c r="E15010" s="7">
        <v>45806.181493055556</v>
      </c>
      <c r="F15010" s="29" t="s">
        <v>4553</v>
      </c>
      <c r="G15010" s="7">
        <v>45805.181493055556</v>
      </c>
    </row>
    <row r="15011" spans="1:7" x14ac:dyDescent="0.25">
      <c r="A15011" s="29" t="s">
        <v>18667</v>
      </c>
      <c r="B15011" s="29" t="s">
        <v>11450</v>
      </c>
      <c r="C15011" s="29" t="s">
        <v>4564</v>
      </c>
      <c r="D15011" s="29" t="s">
        <v>4573</v>
      </c>
      <c r="E15011" s="7">
        <v>45806.181516203702</v>
      </c>
      <c r="F15011" s="29" t="s">
        <v>4553</v>
      </c>
      <c r="G15011" s="7">
        <v>45805.181516203702</v>
      </c>
    </row>
    <row r="15012" spans="1:7" x14ac:dyDescent="0.25">
      <c r="A15012" s="29" t="s">
        <v>18668</v>
      </c>
      <c r="B15012" s="29" t="s">
        <v>11434</v>
      </c>
      <c r="C15012" s="29" t="s">
        <v>4564</v>
      </c>
      <c r="D15012" s="29" t="s">
        <v>4573</v>
      </c>
      <c r="E15012" s="7">
        <v>45806.181550925925</v>
      </c>
      <c r="F15012" s="29" t="s">
        <v>4553</v>
      </c>
      <c r="G15012" s="7">
        <v>45805.181550925925</v>
      </c>
    </row>
    <row r="15013" spans="1:7" x14ac:dyDescent="0.25">
      <c r="A15013" s="29" t="s">
        <v>18669</v>
      </c>
      <c r="B15013" s="29" t="s">
        <v>11481</v>
      </c>
      <c r="C15013" s="29" t="s">
        <v>4564</v>
      </c>
      <c r="D15013" s="29" t="s">
        <v>4573</v>
      </c>
      <c r="E15013" s="7">
        <v>45806.181574074071</v>
      </c>
      <c r="F15013" s="29" t="s">
        <v>4553</v>
      </c>
      <c r="G15013" s="7">
        <v>45805.181574074071</v>
      </c>
    </row>
    <row r="15014" spans="1:7" x14ac:dyDescent="0.25">
      <c r="A15014" s="29" t="s">
        <v>18670</v>
      </c>
      <c r="B15014" s="29" t="s">
        <v>11479</v>
      </c>
      <c r="C15014" s="29" t="s">
        <v>4564</v>
      </c>
      <c r="D15014" s="29" t="s">
        <v>4573</v>
      </c>
      <c r="E15014" s="7">
        <v>45806.181597222225</v>
      </c>
      <c r="F15014" s="29" t="s">
        <v>4553</v>
      </c>
      <c r="G15014" s="7">
        <v>45805.181597222225</v>
      </c>
    </row>
    <row r="15015" spans="1:7" x14ac:dyDescent="0.25">
      <c r="A15015" s="29" t="s">
        <v>18671</v>
      </c>
      <c r="B15015" s="29" t="s">
        <v>11438</v>
      </c>
      <c r="C15015" s="29" t="s">
        <v>4564</v>
      </c>
      <c r="D15015" s="29" t="s">
        <v>4573</v>
      </c>
      <c r="E15015" s="7">
        <v>45806.181620370371</v>
      </c>
      <c r="F15015" s="29" t="s">
        <v>4553</v>
      </c>
      <c r="G15015" s="7">
        <v>45805.181620370371</v>
      </c>
    </row>
    <row r="15016" spans="1:7" x14ac:dyDescent="0.25">
      <c r="A15016" s="29" t="s">
        <v>18672</v>
      </c>
      <c r="B15016" s="29" t="s">
        <v>13214</v>
      </c>
      <c r="C15016" s="29" t="s">
        <v>4561</v>
      </c>
      <c r="D15016" s="29" t="s">
        <v>4562</v>
      </c>
      <c r="E15016" s="7">
        <v>45806.183009259257</v>
      </c>
      <c r="F15016" s="29" t="s">
        <v>4553</v>
      </c>
      <c r="G15016" s="7">
        <v>45805.183009259257</v>
      </c>
    </row>
    <row r="15017" spans="1:7" x14ac:dyDescent="0.25">
      <c r="A15017" s="29" t="s">
        <v>18673</v>
      </c>
      <c r="B15017" s="29" t="s">
        <v>13216</v>
      </c>
      <c r="C15017" s="29" t="s">
        <v>4561</v>
      </c>
      <c r="D15017" s="29" t="s">
        <v>4562</v>
      </c>
      <c r="E15017" s="7">
        <v>45806.183020833334</v>
      </c>
      <c r="F15017" s="29" t="s">
        <v>4553</v>
      </c>
      <c r="G15017" s="7">
        <v>45805.183020833334</v>
      </c>
    </row>
    <row r="15018" spans="1:7" x14ac:dyDescent="0.25">
      <c r="A15018" s="29" t="s">
        <v>18650</v>
      </c>
      <c r="B15018" s="29" t="s">
        <v>15789</v>
      </c>
      <c r="C15018" s="29" t="s">
        <v>4556</v>
      </c>
      <c r="D15018" s="29" t="s">
        <v>4571</v>
      </c>
      <c r="E15018" s="7">
        <v>45806.177604166667</v>
      </c>
      <c r="F15018" s="29" t="s">
        <v>4553</v>
      </c>
      <c r="G15018" s="7">
        <v>45805.177604166667</v>
      </c>
    </row>
    <row r="15019" spans="1:7" x14ac:dyDescent="0.25">
      <c r="A15019" s="29" t="s">
        <v>18651</v>
      </c>
      <c r="B15019" s="29" t="s">
        <v>17431</v>
      </c>
      <c r="C15019" s="29" t="s">
        <v>4556</v>
      </c>
      <c r="D15019" s="29" t="s">
        <v>4555</v>
      </c>
      <c r="E15019" s="7">
        <v>45806.17796296296</v>
      </c>
      <c r="F15019" s="29" t="s">
        <v>4553</v>
      </c>
      <c r="G15019" s="7">
        <v>45805.17796296296</v>
      </c>
    </row>
    <row r="15020" spans="1:7" x14ac:dyDescent="0.25">
      <c r="A15020" s="29" t="s">
        <v>18652</v>
      </c>
      <c r="B15020" s="29" t="s">
        <v>17429</v>
      </c>
      <c r="C15020" s="29" t="s">
        <v>4556</v>
      </c>
      <c r="D15020" s="29" t="s">
        <v>4555</v>
      </c>
      <c r="E15020" s="7">
        <v>45806.178148148145</v>
      </c>
      <c r="F15020" s="29" t="s">
        <v>4553</v>
      </c>
      <c r="G15020" s="7">
        <v>45805.178148148145</v>
      </c>
    </row>
    <row r="15021" spans="1:7" x14ac:dyDescent="0.25">
      <c r="A15021" s="29" t="s">
        <v>18653</v>
      </c>
      <c r="B15021" s="29" t="s">
        <v>17431</v>
      </c>
      <c r="C15021" s="29" t="s">
        <v>4561</v>
      </c>
      <c r="D15021" s="29" t="s">
        <v>4570</v>
      </c>
      <c r="E15021" s="7">
        <v>45806.178530092591</v>
      </c>
      <c r="F15021" s="29" t="s">
        <v>4553</v>
      </c>
      <c r="G15021" s="7">
        <v>45805.178530092591</v>
      </c>
    </row>
    <row r="15022" spans="1:7" x14ac:dyDescent="0.25">
      <c r="A15022" s="29" t="s">
        <v>18654</v>
      </c>
      <c r="B15022" s="29" t="s">
        <v>17429</v>
      </c>
      <c r="C15022" s="29" t="s">
        <v>4561</v>
      </c>
      <c r="D15022" s="29" t="s">
        <v>4570</v>
      </c>
      <c r="E15022" s="7">
        <v>45806.178761574076</v>
      </c>
      <c r="F15022" s="29" t="s">
        <v>4553</v>
      </c>
      <c r="G15022" s="7">
        <v>45805.178761574076</v>
      </c>
    </row>
    <row r="15023" spans="1:7" x14ac:dyDescent="0.25">
      <c r="A15023" s="29" t="s">
        <v>18655</v>
      </c>
      <c r="B15023" s="29" t="s">
        <v>13675</v>
      </c>
      <c r="C15023" s="29" t="s">
        <v>4556</v>
      </c>
      <c r="D15023" s="29" t="s">
        <v>4567</v>
      </c>
      <c r="E15023" s="7">
        <v>45806.178854166668</v>
      </c>
      <c r="F15023" s="29" t="s">
        <v>4553</v>
      </c>
      <c r="G15023" s="7">
        <v>45805.178854166668</v>
      </c>
    </row>
    <row r="15024" spans="1:7" x14ac:dyDescent="0.25">
      <c r="A15024" s="29" t="s">
        <v>18656</v>
      </c>
      <c r="B15024" s="29" t="s">
        <v>13680</v>
      </c>
      <c r="C15024" s="29" t="s">
        <v>4556</v>
      </c>
      <c r="D15024" s="29" t="s">
        <v>4567</v>
      </c>
      <c r="E15024" s="7">
        <v>45806.178900462961</v>
      </c>
      <c r="F15024" s="29" t="s">
        <v>4553</v>
      </c>
      <c r="G15024" s="7">
        <v>45805.178900462961</v>
      </c>
    </row>
    <row r="15025" spans="1:7" x14ac:dyDescent="0.25">
      <c r="A15025" s="29" t="s">
        <v>18657</v>
      </c>
      <c r="B15025" s="29" t="s">
        <v>13682</v>
      </c>
      <c r="C15025" s="29" t="s">
        <v>4556</v>
      </c>
      <c r="D15025" s="29" t="s">
        <v>4567</v>
      </c>
      <c r="E15025" s="7">
        <v>45806.178946759261</v>
      </c>
      <c r="F15025" s="29" t="s">
        <v>4553</v>
      </c>
      <c r="G15025" s="7">
        <v>45805.178946759261</v>
      </c>
    </row>
    <row r="15026" spans="1:7" x14ac:dyDescent="0.25">
      <c r="A15026" s="29" t="s">
        <v>18658</v>
      </c>
      <c r="B15026" s="29" t="s">
        <v>17431</v>
      </c>
      <c r="C15026" s="29" t="s">
        <v>4564</v>
      </c>
      <c r="D15026" s="29" t="s">
        <v>4570</v>
      </c>
      <c r="E15026" s="7">
        <v>45806.179444444446</v>
      </c>
      <c r="F15026" s="29" t="s">
        <v>4553</v>
      </c>
      <c r="G15026" s="7">
        <v>45805.179444444446</v>
      </c>
    </row>
    <row r="15027" spans="1:7" x14ac:dyDescent="0.25">
      <c r="A15027" s="29" t="s">
        <v>18659</v>
      </c>
      <c r="B15027" s="29" t="s">
        <v>17429</v>
      </c>
      <c r="C15027" s="29" t="s">
        <v>4564</v>
      </c>
      <c r="D15027" s="29" t="s">
        <v>4570</v>
      </c>
      <c r="E15027" s="7">
        <v>45806.179594907408</v>
      </c>
      <c r="F15027" s="29" t="s">
        <v>4553</v>
      </c>
      <c r="G15027" s="7">
        <v>45805.179594907408</v>
      </c>
    </row>
    <row r="15028" spans="1:7" x14ac:dyDescent="0.25">
      <c r="A15028" s="29" t="s">
        <v>18660</v>
      </c>
      <c r="B15028" s="29" t="s">
        <v>11442</v>
      </c>
      <c r="C15028" s="29" t="s">
        <v>4561</v>
      </c>
      <c r="D15028" s="29" t="s">
        <v>4573</v>
      </c>
      <c r="E15028" s="7">
        <v>45806.180914351855</v>
      </c>
      <c r="F15028" s="29" t="s">
        <v>4553</v>
      </c>
      <c r="G15028" s="7">
        <v>45805.180914351855</v>
      </c>
    </row>
    <row r="15029" spans="1:7" x14ac:dyDescent="0.25">
      <c r="A15029" s="29" t="s">
        <v>18661</v>
      </c>
      <c r="B15029" s="29" t="s">
        <v>11450</v>
      </c>
      <c r="C15029" s="29" t="s">
        <v>4561</v>
      </c>
      <c r="D15029" s="29" t="s">
        <v>4573</v>
      </c>
      <c r="E15029" s="7">
        <v>45806.180949074071</v>
      </c>
      <c r="F15029" s="29" t="s">
        <v>4553</v>
      </c>
      <c r="G15029" s="7">
        <v>45805.180949074071</v>
      </c>
    </row>
    <row r="15030" spans="1:7" x14ac:dyDescent="0.25">
      <c r="A15030" s="29" t="s">
        <v>18662</v>
      </c>
      <c r="B15030" s="29" t="s">
        <v>11434</v>
      </c>
      <c r="C15030" s="29" t="s">
        <v>4561</v>
      </c>
      <c r="D15030" s="29" t="s">
        <v>4573</v>
      </c>
      <c r="E15030" s="7">
        <v>45806.180972222224</v>
      </c>
      <c r="F15030" s="29" t="s">
        <v>4553</v>
      </c>
      <c r="G15030" s="7">
        <v>45805.180972222224</v>
      </c>
    </row>
    <row r="15031" spans="1:7" x14ac:dyDescent="0.25">
      <c r="A15031" s="29" t="s">
        <v>18663</v>
      </c>
      <c r="B15031" s="29" t="s">
        <v>11481</v>
      </c>
      <c r="C15031" s="29" t="s">
        <v>4561</v>
      </c>
      <c r="D15031" s="29" t="s">
        <v>4573</v>
      </c>
      <c r="E15031" s="7">
        <v>45806.180995370371</v>
      </c>
      <c r="F15031" s="29" t="s">
        <v>4553</v>
      </c>
      <c r="G15031" s="7">
        <v>45805.180995370371</v>
      </c>
    </row>
    <row r="15032" spans="1:7" x14ac:dyDescent="0.25">
      <c r="A15032" s="29" t="s">
        <v>18664</v>
      </c>
      <c r="B15032" s="29" t="s">
        <v>11479</v>
      </c>
      <c r="C15032" s="29" t="s">
        <v>4561</v>
      </c>
      <c r="D15032" s="29" t="s">
        <v>4573</v>
      </c>
      <c r="E15032" s="7">
        <v>45806.181030092594</v>
      </c>
      <c r="F15032" s="29" t="s">
        <v>4553</v>
      </c>
      <c r="G15032" s="7">
        <v>45805.181030092594</v>
      </c>
    </row>
    <row r="15033" spans="1:7" x14ac:dyDescent="0.25">
      <c r="A15033" s="29" t="s">
        <v>18665</v>
      </c>
      <c r="B15033" s="29" t="s">
        <v>11438</v>
      </c>
      <c r="C15033" s="29" t="s">
        <v>4561</v>
      </c>
      <c r="D15033" s="29" t="s">
        <v>4573</v>
      </c>
      <c r="E15033" s="7">
        <v>45806.18105324074</v>
      </c>
      <c r="F15033" s="29" t="s">
        <v>4553</v>
      </c>
      <c r="G15033" s="7">
        <v>45805.18105324074</v>
      </c>
    </row>
    <row r="15034" spans="1:7" x14ac:dyDescent="0.25">
      <c r="A15034" s="29" t="s">
        <v>18666</v>
      </c>
      <c r="B15034" s="29" t="s">
        <v>11442</v>
      </c>
      <c r="C15034" s="29" t="s">
        <v>4564</v>
      </c>
      <c r="D15034" s="29" t="s">
        <v>4573</v>
      </c>
      <c r="E15034" s="7">
        <v>45806.181493055556</v>
      </c>
      <c r="F15034" s="29" t="s">
        <v>4553</v>
      </c>
      <c r="G15034" s="7">
        <v>45805.181493055556</v>
      </c>
    </row>
    <row r="15035" spans="1:7" x14ac:dyDescent="0.25">
      <c r="A15035" s="29" t="s">
        <v>18667</v>
      </c>
      <c r="B15035" s="29" t="s">
        <v>11450</v>
      </c>
      <c r="C15035" s="29" t="s">
        <v>4564</v>
      </c>
      <c r="D15035" s="29" t="s">
        <v>4573</v>
      </c>
      <c r="E15035" s="7">
        <v>45806.181516203702</v>
      </c>
      <c r="F15035" s="29" t="s">
        <v>4553</v>
      </c>
      <c r="G15035" s="7">
        <v>45805.181516203702</v>
      </c>
    </row>
    <row r="15036" spans="1:7" x14ac:dyDescent="0.25">
      <c r="A15036" s="29" t="s">
        <v>18668</v>
      </c>
      <c r="B15036" s="29" t="s">
        <v>11434</v>
      </c>
      <c r="C15036" s="29" t="s">
        <v>4564</v>
      </c>
      <c r="D15036" s="29" t="s">
        <v>4573</v>
      </c>
      <c r="E15036" s="7">
        <v>45806.181550925925</v>
      </c>
      <c r="F15036" s="29" t="s">
        <v>4553</v>
      </c>
      <c r="G15036" s="7">
        <v>45805.181550925925</v>
      </c>
    </row>
    <row r="15037" spans="1:7" x14ac:dyDescent="0.25">
      <c r="A15037" s="29" t="s">
        <v>18669</v>
      </c>
      <c r="B15037" s="29" t="s">
        <v>11481</v>
      </c>
      <c r="C15037" s="29" t="s">
        <v>4564</v>
      </c>
      <c r="D15037" s="29" t="s">
        <v>4573</v>
      </c>
      <c r="E15037" s="7">
        <v>45806.181574074071</v>
      </c>
      <c r="F15037" s="29" t="s">
        <v>4553</v>
      </c>
      <c r="G15037" s="7">
        <v>45805.181574074071</v>
      </c>
    </row>
    <row r="15038" spans="1:7" x14ac:dyDescent="0.25">
      <c r="A15038" s="29" t="s">
        <v>18670</v>
      </c>
      <c r="B15038" s="29" t="s">
        <v>11479</v>
      </c>
      <c r="C15038" s="29" t="s">
        <v>4564</v>
      </c>
      <c r="D15038" s="29" t="s">
        <v>4573</v>
      </c>
      <c r="E15038" s="7">
        <v>45806.181597222225</v>
      </c>
      <c r="F15038" s="29" t="s">
        <v>4553</v>
      </c>
      <c r="G15038" s="7">
        <v>45805.181597222225</v>
      </c>
    </row>
    <row r="15039" spans="1:7" x14ac:dyDescent="0.25">
      <c r="A15039" s="29" t="s">
        <v>18671</v>
      </c>
      <c r="B15039" s="29" t="s">
        <v>11438</v>
      </c>
      <c r="C15039" s="29" t="s">
        <v>4564</v>
      </c>
      <c r="D15039" s="29" t="s">
        <v>4573</v>
      </c>
      <c r="E15039" s="7">
        <v>45806.181620370371</v>
      </c>
      <c r="F15039" s="29" t="s">
        <v>4553</v>
      </c>
      <c r="G15039" s="7">
        <v>45805.181620370371</v>
      </c>
    </row>
    <row r="15040" spans="1:7" x14ac:dyDescent="0.25">
      <c r="A15040" s="29" t="s">
        <v>18672</v>
      </c>
      <c r="B15040" s="29" t="s">
        <v>13214</v>
      </c>
      <c r="C15040" s="29" t="s">
        <v>4561</v>
      </c>
      <c r="D15040" s="29" t="s">
        <v>4562</v>
      </c>
      <c r="E15040" s="7">
        <v>45806.183009259257</v>
      </c>
      <c r="F15040" s="29" t="s">
        <v>4553</v>
      </c>
      <c r="G15040" s="7">
        <v>45805.183009259257</v>
      </c>
    </row>
    <row r="15041" spans="1:7" x14ac:dyDescent="0.25">
      <c r="A15041" s="29" t="s">
        <v>18673</v>
      </c>
      <c r="B15041" s="29" t="s">
        <v>13216</v>
      </c>
      <c r="C15041" s="29" t="s">
        <v>4561</v>
      </c>
      <c r="D15041" s="29" t="s">
        <v>4562</v>
      </c>
      <c r="E15041" s="7">
        <v>45806.183020833334</v>
      </c>
      <c r="F15041" s="29" t="s">
        <v>4553</v>
      </c>
      <c r="G15041" s="7">
        <v>45805.183020833334</v>
      </c>
    </row>
    <row r="15042" spans="1:7" x14ac:dyDescent="0.25">
      <c r="A15042" s="29" t="s">
        <v>18674</v>
      </c>
      <c r="B15042" s="29" t="s">
        <v>11156</v>
      </c>
      <c r="C15042" s="29" t="s">
        <v>4574</v>
      </c>
      <c r="D15042" s="29" t="s">
        <v>4575</v>
      </c>
      <c r="E15042" s="7">
        <v>45806.186296296299</v>
      </c>
      <c r="F15042" s="29" t="s">
        <v>4553</v>
      </c>
      <c r="G15042" s="7">
        <v>45805.186296296299</v>
      </c>
    </row>
    <row r="15043" spans="1:7" x14ac:dyDescent="0.25">
      <c r="A15043" s="29" t="s">
        <v>18675</v>
      </c>
      <c r="B15043" s="29" t="s">
        <v>11147</v>
      </c>
      <c r="C15043" s="29" t="s">
        <v>4574</v>
      </c>
      <c r="D15043" s="29" t="s">
        <v>4575</v>
      </c>
      <c r="E15043" s="7">
        <v>45806.186469907407</v>
      </c>
      <c r="F15043" s="29" t="s">
        <v>4553</v>
      </c>
      <c r="G15043" s="7">
        <v>45805.186469907407</v>
      </c>
    </row>
    <row r="15044" spans="1:7" x14ac:dyDescent="0.25">
      <c r="A15044" s="29" t="s">
        <v>18676</v>
      </c>
      <c r="B15044" s="29" t="s">
        <v>11142</v>
      </c>
      <c r="C15044" s="29" t="s">
        <v>4574</v>
      </c>
      <c r="D15044" s="29" t="s">
        <v>4575</v>
      </c>
      <c r="E15044" s="7">
        <v>45806.186585648145</v>
      </c>
      <c r="F15044" s="29" t="s">
        <v>4553</v>
      </c>
      <c r="G15044" s="7">
        <v>45805.186585648145</v>
      </c>
    </row>
    <row r="15045" spans="1:7" x14ac:dyDescent="0.25">
      <c r="A15045" s="29" t="s">
        <v>18677</v>
      </c>
      <c r="B15045" s="29" t="s">
        <v>11154</v>
      </c>
      <c r="C15045" s="29" t="s">
        <v>4551</v>
      </c>
      <c r="D15045" s="29" t="s">
        <v>4552</v>
      </c>
      <c r="E15045" s="7">
        <v>45806.187071759261</v>
      </c>
      <c r="F15045" s="29" t="s">
        <v>4553</v>
      </c>
      <c r="G15045" s="7">
        <v>45805.187071759261</v>
      </c>
    </row>
    <row r="15046" spans="1:7" x14ac:dyDescent="0.25">
      <c r="A15046" s="29" t="s">
        <v>18678</v>
      </c>
      <c r="B15046" s="29" t="s">
        <v>13621</v>
      </c>
      <c r="C15046" s="29" t="s">
        <v>4566</v>
      </c>
      <c r="D15046" s="29" t="s">
        <v>271</v>
      </c>
      <c r="E15046" s="7">
        <v>45806.186956018515</v>
      </c>
      <c r="F15046" s="29" t="s">
        <v>4553</v>
      </c>
      <c r="G15046" s="7">
        <v>45805.186956018515</v>
      </c>
    </row>
    <row r="15047" spans="1:7" x14ac:dyDescent="0.25">
      <c r="A15047" s="29" t="s">
        <v>18679</v>
      </c>
      <c r="B15047" s="29" t="s">
        <v>11154</v>
      </c>
      <c r="C15047" s="29" t="s">
        <v>4574</v>
      </c>
      <c r="D15047" s="29" t="s">
        <v>4575</v>
      </c>
      <c r="E15047" s="7">
        <v>45806.187557870369</v>
      </c>
      <c r="F15047" s="29" t="s">
        <v>4553</v>
      </c>
      <c r="G15047" s="7">
        <v>45805.187557870369</v>
      </c>
    </row>
    <row r="15048" spans="1:7" x14ac:dyDescent="0.25">
      <c r="A15048" s="29" t="s">
        <v>18680</v>
      </c>
      <c r="B15048" s="29" t="s">
        <v>13256</v>
      </c>
      <c r="C15048" s="29" t="s">
        <v>4551</v>
      </c>
      <c r="D15048" s="29" t="s">
        <v>4552</v>
      </c>
      <c r="E15048" s="7">
        <v>45806.187858796293</v>
      </c>
      <c r="F15048" s="29" t="s">
        <v>4553</v>
      </c>
      <c r="G15048" s="7">
        <v>45805.187858796293</v>
      </c>
    </row>
    <row r="15049" spans="1:7" x14ac:dyDescent="0.25">
      <c r="A15049" s="29" t="s">
        <v>18681</v>
      </c>
      <c r="B15049" s="29" t="s">
        <v>10774</v>
      </c>
      <c r="C15049" s="29" t="s">
        <v>4559</v>
      </c>
      <c r="D15049" s="29" t="s">
        <v>271</v>
      </c>
      <c r="E15049" s="7">
        <v>45806.187754629631</v>
      </c>
      <c r="F15049" s="29" t="s">
        <v>4553</v>
      </c>
      <c r="G15049" s="7">
        <v>45805.187754629631</v>
      </c>
    </row>
    <row r="15050" spans="1:7" x14ac:dyDescent="0.25">
      <c r="A15050" s="29" t="s">
        <v>18682</v>
      </c>
      <c r="B15050" s="29" t="s">
        <v>10774</v>
      </c>
      <c r="C15050" s="29" t="s">
        <v>4566</v>
      </c>
      <c r="D15050" s="29" t="s">
        <v>271</v>
      </c>
      <c r="E15050" s="7">
        <v>45806.188090277778</v>
      </c>
      <c r="F15050" s="29" t="s">
        <v>4553</v>
      </c>
      <c r="G15050" s="7">
        <v>45805.188090277778</v>
      </c>
    </row>
    <row r="15051" spans="1:7" x14ac:dyDescent="0.25">
      <c r="A15051" s="29" t="s">
        <v>18683</v>
      </c>
      <c r="B15051" s="29" t="s">
        <v>13256</v>
      </c>
      <c r="C15051" s="29" t="s">
        <v>4574</v>
      </c>
      <c r="D15051" s="29" t="s">
        <v>4575</v>
      </c>
      <c r="E15051" s="7">
        <v>45806.188483796293</v>
      </c>
      <c r="F15051" s="29" t="s">
        <v>4553</v>
      </c>
      <c r="G15051" s="7">
        <v>45805.188483796293</v>
      </c>
    </row>
    <row r="15052" spans="1:7" x14ac:dyDescent="0.25">
      <c r="A15052" s="29" t="s">
        <v>18674</v>
      </c>
      <c r="B15052" s="29" t="s">
        <v>11156</v>
      </c>
      <c r="C15052" s="29" t="s">
        <v>4574</v>
      </c>
      <c r="D15052" s="29" t="s">
        <v>4575</v>
      </c>
      <c r="E15052" s="7">
        <v>45806.186296296299</v>
      </c>
      <c r="F15052" s="29" t="s">
        <v>4553</v>
      </c>
      <c r="G15052" s="7">
        <v>45805.186296296299</v>
      </c>
    </row>
    <row r="15053" spans="1:7" x14ac:dyDescent="0.25">
      <c r="A15053" s="29" t="s">
        <v>18675</v>
      </c>
      <c r="B15053" s="29" t="s">
        <v>11147</v>
      </c>
      <c r="C15053" s="29" t="s">
        <v>4574</v>
      </c>
      <c r="D15053" s="29" t="s">
        <v>4575</v>
      </c>
      <c r="E15053" s="7">
        <v>45806.186469907407</v>
      </c>
      <c r="F15053" s="29" t="s">
        <v>4553</v>
      </c>
      <c r="G15053" s="7">
        <v>45805.186469907407</v>
      </c>
    </row>
    <row r="15054" spans="1:7" x14ac:dyDescent="0.25">
      <c r="A15054" s="29" t="s">
        <v>18676</v>
      </c>
      <c r="B15054" s="29" t="s">
        <v>11142</v>
      </c>
      <c r="C15054" s="29" t="s">
        <v>4574</v>
      </c>
      <c r="D15054" s="29" t="s">
        <v>4575</v>
      </c>
      <c r="E15054" s="7">
        <v>45806.186585648145</v>
      </c>
      <c r="F15054" s="29" t="s">
        <v>4553</v>
      </c>
      <c r="G15054" s="7">
        <v>45805.186585648145</v>
      </c>
    </row>
    <row r="15055" spans="1:7" x14ac:dyDescent="0.25">
      <c r="A15055" s="29" t="s">
        <v>18677</v>
      </c>
      <c r="B15055" s="29" t="s">
        <v>11154</v>
      </c>
      <c r="C15055" s="29" t="s">
        <v>4551</v>
      </c>
      <c r="D15055" s="29" t="s">
        <v>4552</v>
      </c>
      <c r="E15055" s="7">
        <v>45806.187071759261</v>
      </c>
      <c r="F15055" s="29" t="s">
        <v>4553</v>
      </c>
      <c r="G15055" s="7">
        <v>45805.187071759261</v>
      </c>
    </row>
    <row r="15056" spans="1:7" x14ac:dyDescent="0.25">
      <c r="A15056" s="29" t="s">
        <v>18678</v>
      </c>
      <c r="B15056" s="29" t="s">
        <v>13621</v>
      </c>
      <c r="C15056" s="29" t="s">
        <v>4566</v>
      </c>
      <c r="D15056" s="29" t="s">
        <v>271</v>
      </c>
      <c r="E15056" s="7">
        <v>45806.186956018515</v>
      </c>
      <c r="F15056" s="29" t="s">
        <v>4553</v>
      </c>
      <c r="G15056" s="7">
        <v>45805.186956018515</v>
      </c>
    </row>
    <row r="15057" spans="1:7" x14ac:dyDescent="0.25">
      <c r="A15057" s="29" t="s">
        <v>18679</v>
      </c>
      <c r="B15057" s="29" t="s">
        <v>11154</v>
      </c>
      <c r="C15057" s="29" t="s">
        <v>4574</v>
      </c>
      <c r="D15057" s="29" t="s">
        <v>4575</v>
      </c>
      <c r="E15057" s="7">
        <v>45806.187557870369</v>
      </c>
      <c r="F15057" s="29" t="s">
        <v>4553</v>
      </c>
      <c r="G15057" s="7">
        <v>45805.187557870369</v>
      </c>
    </row>
    <row r="15058" spans="1:7" x14ac:dyDescent="0.25">
      <c r="A15058" s="29" t="s">
        <v>18680</v>
      </c>
      <c r="B15058" s="29" t="s">
        <v>13256</v>
      </c>
      <c r="C15058" s="29" t="s">
        <v>4551</v>
      </c>
      <c r="D15058" s="29" t="s">
        <v>4552</v>
      </c>
      <c r="E15058" s="7">
        <v>45806.187858796293</v>
      </c>
      <c r="F15058" s="29" t="s">
        <v>4553</v>
      </c>
      <c r="G15058" s="7">
        <v>45805.187858796293</v>
      </c>
    </row>
    <row r="15059" spans="1:7" x14ac:dyDescent="0.25">
      <c r="A15059" s="29" t="s">
        <v>18681</v>
      </c>
      <c r="B15059" s="29" t="s">
        <v>10774</v>
      </c>
      <c r="C15059" s="29" t="s">
        <v>4559</v>
      </c>
      <c r="D15059" s="29" t="s">
        <v>271</v>
      </c>
      <c r="E15059" s="7">
        <v>45806.187754629631</v>
      </c>
      <c r="F15059" s="29" t="s">
        <v>4553</v>
      </c>
      <c r="G15059" s="7">
        <v>45805.187754629631</v>
      </c>
    </row>
    <row r="15060" spans="1:7" x14ac:dyDescent="0.25">
      <c r="A15060" s="29" t="s">
        <v>18682</v>
      </c>
      <c r="B15060" s="29" t="s">
        <v>10774</v>
      </c>
      <c r="C15060" s="29" t="s">
        <v>4566</v>
      </c>
      <c r="D15060" s="29" t="s">
        <v>271</v>
      </c>
      <c r="E15060" s="7">
        <v>45806.188090277778</v>
      </c>
      <c r="F15060" s="29" t="s">
        <v>4553</v>
      </c>
      <c r="G15060" s="7">
        <v>45805.188090277778</v>
      </c>
    </row>
    <row r="15061" spans="1:7" x14ac:dyDescent="0.25">
      <c r="A15061" s="29" t="s">
        <v>18683</v>
      </c>
      <c r="B15061" s="29" t="s">
        <v>13256</v>
      </c>
      <c r="C15061" s="29" t="s">
        <v>4574</v>
      </c>
      <c r="D15061" s="29" t="s">
        <v>4575</v>
      </c>
      <c r="E15061" s="7">
        <v>45806.188483796293</v>
      </c>
      <c r="F15061" s="29" t="s">
        <v>4553</v>
      </c>
      <c r="G15061" s="7">
        <v>45805.188483796293</v>
      </c>
    </row>
    <row r="15062" spans="1:7" x14ac:dyDescent="0.25">
      <c r="A15062" s="29" t="s">
        <v>18684</v>
      </c>
      <c r="B15062" s="29" t="s">
        <v>4090</v>
      </c>
      <c r="C15062" s="29" t="s">
        <v>4566</v>
      </c>
      <c r="D15062" s="29" t="s">
        <v>84</v>
      </c>
      <c r="E15062" s="7">
        <v>45806.191377314812</v>
      </c>
      <c r="F15062" s="29" t="s">
        <v>4553</v>
      </c>
      <c r="G15062" s="7">
        <v>45805.191377314812</v>
      </c>
    </row>
    <row r="15063" spans="1:7" x14ac:dyDescent="0.25">
      <c r="A15063" s="29" t="s">
        <v>18685</v>
      </c>
      <c r="B15063" s="29" t="s">
        <v>13080</v>
      </c>
      <c r="C15063" s="29" t="s">
        <v>4559</v>
      </c>
      <c r="D15063" s="29" t="s">
        <v>84</v>
      </c>
      <c r="E15063" s="7">
        <v>45806.191446759258</v>
      </c>
      <c r="F15063" s="29" t="s">
        <v>4583</v>
      </c>
      <c r="G15063" s="7">
        <v>45805.191446759258</v>
      </c>
    </row>
    <row r="15064" spans="1:7" x14ac:dyDescent="0.25">
      <c r="A15064" s="29" t="s">
        <v>18686</v>
      </c>
      <c r="B15064" s="29" t="s">
        <v>13096</v>
      </c>
      <c r="C15064" s="29" t="s">
        <v>4559</v>
      </c>
      <c r="D15064" s="29" t="s">
        <v>84</v>
      </c>
      <c r="E15064" s="7">
        <v>45806.191481481481</v>
      </c>
      <c r="F15064" s="29" t="s">
        <v>4583</v>
      </c>
      <c r="G15064" s="7">
        <v>45805.191481481481</v>
      </c>
    </row>
    <row r="15065" spans="1:7" x14ac:dyDescent="0.25">
      <c r="A15065" s="29" t="s">
        <v>18687</v>
      </c>
      <c r="B15065" s="29" t="s">
        <v>13092</v>
      </c>
      <c r="C15065" s="29" t="s">
        <v>4559</v>
      </c>
      <c r="D15065" s="29" t="s">
        <v>84</v>
      </c>
      <c r="E15065" s="7">
        <v>45806.191504629627</v>
      </c>
      <c r="F15065" s="29" t="s">
        <v>4583</v>
      </c>
      <c r="G15065" s="7">
        <v>45805.191504629627</v>
      </c>
    </row>
    <row r="15066" spans="1:7" x14ac:dyDescent="0.25">
      <c r="A15066" s="29" t="s">
        <v>18688</v>
      </c>
      <c r="B15066" s="29" t="s">
        <v>13078</v>
      </c>
      <c r="C15066" s="29" t="s">
        <v>4559</v>
      </c>
      <c r="D15066" s="29" t="s">
        <v>84</v>
      </c>
      <c r="E15066" s="7">
        <v>45806.19153935185</v>
      </c>
      <c r="F15066" s="29" t="s">
        <v>4583</v>
      </c>
      <c r="G15066" s="7">
        <v>45805.19153935185</v>
      </c>
    </row>
    <row r="15067" spans="1:7" x14ac:dyDescent="0.25">
      <c r="A15067" s="29" t="s">
        <v>18689</v>
      </c>
      <c r="B15067" s="29" t="s">
        <v>13112</v>
      </c>
      <c r="C15067" s="29" t="s">
        <v>4559</v>
      </c>
      <c r="D15067" s="29" t="s">
        <v>84</v>
      </c>
      <c r="E15067" s="7">
        <v>45806.191562499997</v>
      </c>
      <c r="F15067" s="29" t="s">
        <v>4583</v>
      </c>
      <c r="G15067" s="7">
        <v>45805.191562499997</v>
      </c>
    </row>
    <row r="15068" spans="1:7" x14ac:dyDescent="0.25">
      <c r="A15068" s="29" t="s">
        <v>18690</v>
      </c>
      <c r="B15068" s="29" t="s">
        <v>13088</v>
      </c>
      <c r="C15068" s="29" t="s">
        <v>4559</v>
      </c>
      <c r="D15068" s="29" t="s">
        <v>84</v>
      </c>
      <c r="E15068" s="7">
        <v>45806.19158564815</v>
      </c>
      <c r="F15068" s="29" t="s">
        <v>4583</v>
      </c>
      <c r="G15068" s="7">
        <v>45805.19158564815</v>
      </c>
    </row>
    <row r="15069" spans="1:7" x14ac:dyDescent="0.25">
      <c r="A15069" s="29" t="s">
        <v>18691</v>
      </c>
      <c r="B15069" s="29" t="s">
        <v>13086</v>
      </c>
      <c r="C15069" s="29" t="s">
        <v>4559</v>
      </c>
      <c r="D15069" s="29" t="s">
        <v>84</v>
      </c>
      <c r="E15069" s="7">
        <v>45806.191620370373</v>
      </c>
      <c r="F15069" s="29" t="s">
        <v>4583</v>
      </c>
      <c r="G15069" s="7">
        <v>45805.191620370373</v>
      </c>
    </row>
    <row r="15070" spans="1:7" x14ac:dyDescent="0.25">
      <c r="A15070" s="29" t="s">
        <v>18692</v>
      </c>
      <c r="B15070" s="29" t="s">
        <v>13084</v>
      </c>
      <c r="C15070" s="29" t="s">
        <v>4559</v>
      </c>
      <c r="D15070" s="29" t="s">
        <v>84</v>
      </c>
      <c r="E15070" s="7">
        <v>45806.191643518519</v>
      </c>
      <c r="F15070" s="29" t="s">
        <v>4583</v>
      </c>
      <c r="G15070" s="7">
        <v>45805.191643518519</v>
      </c>
    </row>
    <row r="15071" spans="1:7" x14ac:dyDescent="0.25">
      <c r="A15071" s="29" t="s">
        <v>18693</v>
      </c>
      <c r="B15071" s="29" t="s">
        <v>11381</v>
      </c>
      <c r="C15071" s="29" t="s">
        <v>4559</v>
      </c>
      <c r="D15071" s="29" t="s">
        <v>84</v>
      </c>
      <c r="E15071" s="7">
        <v>45806.191666666666</v>
      </c>
      <c r="F15071" s="29" t="s">
        <v>4583</v>
      </c>
      <c r="G15071" s="7">
        <v>45805.191666666666</v>
      </c>
    </row>
    <row r="15072" spans="1:7" x14ac:dyDescent="0.25">
      <c r="A15072" s="29" t="s">
        <v>18694</v>
      </c>
      <c r="B15072" s="29" t="s">
        <v>3408</v>
      </c>
      <c r="C15072" s="29" t="s">
        <v>4566</v>
      </c>
      <c r="D15072" s="29" t="s">
        <v>84</v>
      </c>
      <c r="E15072" s="7">
        <v>45806.19189814815</v>
      </c>
      <c r="F15072" s="29" t="s">
        <v>4553</v>
      </c>
      <c r="G15072" s="7">
        <v>45805.19189814815</v>
      </c>
    </row>
    <row r="15073" spans="1:7" x14ac:dyDescent="0.25">
      <c r="A15073" s="29" t="s">
        <v>18695</v>
      </c>
      <c r="B15073" s="29" t="s">
        <v>3304</v>
      </c>
      <c r="C15073" s="29" t="s">
        <v>4566</v>
      </c>
      <c r="D15073" s="29" t="s">
        <v>84</v>
      </c>
      <c r="E15073" s="7">
        <v>45806.192199074074</v>
      </c>
      <c r="F15073" s="29" t="s">
        <v>4553</v>
      </c>
      <c r="G15073" s="7">
        <v>45805.192199074074</v>
      </c>
    </row>
    <row r="15074" spans="1:7" x14ac:dyDescent="0.25">
      <c r="A15074" s="29" t="s">
        <v>18696</v>
      </c>
      <c r="B15074" s="29" t="s">
        <v>7832</v>
      </c>
      <c r="C15074" s="29" t="s">
        <v>4574</v>
      </c>
      <c r="D15074" s="29" t="s">
        <v>4575</v>
      </c>
      <c r="E15074" s="7">
        <v>45806.191967592589</v>
      </c>
      <c r="F15074" s="29" t="s">
        <v>4553</v>
      </c>
      <c r="G15074" s="7">
        <v>45805.191967592589</v>
      </c>
    </row>
    <row r="15075" spans="1:7" x14ac:dyDescent="0.25">
      <c r="A15075" s="29" t="s">
        <v>18697</v>
      </c>
      <c r="B15075" s="29" t="s">
        <v>3209</v>
      </c>
      <c r="C15075" s="29" t="s">
        <v>4574</v>
      </c>
      <c r="D15075" s="29" t="s">
        <v>4575</v>
      </c>
      <c r="E15075" s="7">
        <v>45806.192442129628</v>
      </c>
      <c r="F15075" s="29" t="s">
        <v>4553</v>
      </c>
      <c r="G15075" s="7">
        <v>45805.192442129628</v>
      </c>
    </row>
    <row r="15076" spans="1:7" x14ac:dyDescent="0.25">
      <c r="A15076" s="29" t="s">
        <v>18698</v>
      </c>
      <c r="B15076" s="29" t="s">
        <v>10673</v>
      </c>
      <c r="C15076" s="29" t="s">
        <v>4566</v>
      </c>
      <c r="D15076" s="29" t="s">
        <v>84</v>
      </c>
      <c r="E15076" s="7">
        <v>45806.192719907405</v>
      </c>
      <c r="F15076" s="29" t="s">
        <v>4553</v>
      </c>
      <c r="G15076" s="7">
        <v>45805.192719907405</v>
      </c>
    </row>
    <row r="15077" spans="1:7" x14ac:dyDescent="0.25">
      <c r="A15077" s="29" t="s">
        <v>18699</v>
      </c>
      <c r="B15077" s="29" t="s">
        <v>3706</v>
      </c>
      <c r="C15077" s="29" t="s">
        <v>4551</v>
      </c>
      <c r="D15077" s="29" t="s">
        <v>4552</v>
      </c>
      <c r="E15077" s="7">
        <v>45806.196122685185</v>
      </c>
      <c r="F15077" s="29" t="s">
        <v>4553</v>
      </c>
      <c r="G15077" s="7">
        <v>45805.196122685185</v>
      </c>
    </row>
    <row r="15078" spans="1:7" x14ac:dyDescent="0.25">
      <c r="A15078" s="29" t="s">
        <v>18700</v>
      </c>
      <c r="B15078" s="29" t="s">
        <v>13515</v>
      </c>
      <c r="C15078" s="29" t="s">
        <v>4551</v>
      </c>
      <c r="D15078" s="29" t="s">
        <v>4552</v>
      </c>
      <c r="E15078" s="7">
        <v>45806.196157407408</v>
      </c>
      <c r="F15078" s="29" t="s">
        <v>4553</v>
      </c>
      <c r="G15078" s="7">
        <v>45805.196157407408</v>
      </c>
    </row>
    <row r="15079" spans="1:7" x14ac:dyDescent="0.25">
      <c r="A15079" s="29" t="s">
        <v>18701</v>
      </c>
      <c r="B15079" s="29" t="s">
        <v>13519</v>
      </c>
      <c r="C15079" s="29" t="s">
        <v>4551</v>
      </c>
      <c r="D15079" s="29" t="s">
        <v>4552</v>
      </c>
      <c r="E15079" s="7">
        <v>45806.196261574078</v>
      </c>
      <c r="F15079" s="29" t="s">
        <v>4553</v>
      </c>
      <c r="G15079" s="7">
        <v>45805.196261574078</v>
      </c>
    </row>
    <row r="15080" spans="1:7" x14ac:dyDescent="0.25">
      <c r="A15080" s="29" t="s">
        <v>18702</v>
      </c>
      <c r="B15080" s="29" t="s">
        <v>13517</v>
      </c>
      <c r="C15080" s="29" t="s">
        <v>4551</v>
      </c>
      <c r="D15080" s="29" t="s">
        <v>4552</v>
      </c>
      <c r="E15080" s="7">
        <v>45806.196331018517</v>
      </c>
      <c r="F15080" s="29" t="s">
        <v>4553</v>
      </c>
      <c r="G15080" s="7">
        <v>45805.196331018517</v>
      </c>
    </row>
    <row r="15081" spans="1:7" x14ac:dyDescent="0.25">
      <c r="A15081" s="29" t="s">
        <v>18703</v>
      </c>
      <c r="B15081" s="29" t="s">
        <v>13513</v>
      </c>
      <c r="C15081" s="29" t="s">
        <v>4551</v>
      </c>
      <c r="D15081" s="29" t="s">
        <v>4552</v>
      </c>
      <c r="E15081" s="7">
        <v>45806.19635416667</v>
      </c>
      <c r="F15081" s="29" t="s">
        <v>4553</v>
      </c>
      <c r="G15081" s="7">
        <v>45805.19635416667</v>
      </c>
    </row>
    <row r="15082" spans="1:7" x14ac:dyDescent="0.25">
      <c r="A15082" s="29" t="s">
        <v>18704</v>
      </c>
      <c r="B15082" s="29" t="s">
        <v>13511</v>
      </c>
      <c r="C15082" s="29" t="s">
        <v>4551</v>
      </c>
      <c r="D15082" s="29" t="s">
        <v>4552</v>
      </c>
      <c r="E15082" s="7">
        <v>45806.196423611109</v>
      </c>
      <c r="F15082" s="29" t="s">
        <v>4553</v>
      </c>
      <c r="G15082" s="7">
        <v>45805.196423611109</v>
      </c>
    </row>
    <row r="15083" spans="1:7" x14ac:dyDescent="0.25">
      <c r="A15083" s="29" t="s">
        <v>18705</v>
      </c>
      <c r="B15083" s="29" t="s">
        <v>13509</v>
      </c>
      <c r="C15083" s="29" t="s">
        <v>4551</v>
      </c>
      <c r="D15083" s="29" t="s">
        <v>4552</v>
      </c>
      <c r="E15083" s="7">
        <v>45806.196493055555</v>
      </c>
      <c r="F15083" s="29" t="s">
        <v>4553</v>
      </c>
      <c r="G15083" s="7">
        <v>45805.196493055555</v>
      </c>
    </row>
    <row r="15084" spans="1:7" x14ac:dyDescent="0.25">
      <c r="A15084" s="29" t="s">
        <v>18706</v>
      </c>
      <c r="B15084" s="29" t="s">
        <v>13507</v>
      </c>
      <c r="C15084" s="29" t="s">
        <v>4551</v>
      </c>
      <c r="D15084" s="29" t="s">
        <v>4552</v>
      </c>
      <c r="E15084" s="7">
        <v>45806.196539351855</v>
      </c>
      <c r="F15084" s="29" t="s">
        <v>4553</v>
      </c>
      <c r="G15084" s="7">
        <v>45805.196539351855</v>
      </c>
    </row>
    <row r="15085" spans="1:7" x14ac:dyDescent="0.25">
      <c r="A15085" s="29" t="s">
        <v>18707</v>
      </c>
      <c r="B15085" s="29" t="s">
        <v>13501</v>
      </c>
      <c r="C15085" s="29" t="s">
        <v>4551</v>
      </c>
      <c r="D15085" s="29" t="s">
        <v>4552</v>
      </c>
      <c r="E15085" s="7">
        <v>45806.196585648147</v>
      </c>
      <c r="F15085" s="29" t="s">
        <v>4553</v>
      </c>
      <c r="G15085" s="7">
        <v>45805.196585648147</v>
      </c>
    </row>
    <row r="15086" spans="1:7" x14ac:dyDescent="0.25">
      <c r="A15086" s="29" t="s">
        <v>18708</v>
      </c>
      <c r="B15086" s="29" t="s">
        <v>13505</v>
      </c>
      <c r="C15086" s="29" t="s">
        <v>4551</v>
      </c>
      <c r="D15086" s="29" t="s">
        <v>4552</v>
      </c>
      <c r="E15086" s="7">
        <v>45806.196620370371</v>
      </c>
      <c r="F15086" s="29" t="s">
        <v>4553</v>
      </c>
      <c r="G15086" s="7">
        <v>45805.196620370371</v>
      </c>
    </row>
    <row r="15087" spans="1:7" x14ac:dyDescent="0.25">
      <c r="A15087" s="29" t="s">
        <v>18709</v>
      </c>
      <c r="B15087" s="29" t="s">
        <v>13503</v>
      </c>
      <c r="C15087" s="29" t="s">
        <v>4551</v>
      </c>
      <c r="D15087" s="29" t="s">
        <v>4552</v>
      </c>
      <c r="E15087" s="7">
        <v>45806.19667824074</v>
      </c>
      <c r="F15087" s="29" t="s">
        <v>4553</v>
      </c>
      <c r="G15087" s="7">
        <v>45805.19667824074</v>
      </c>
    </row>
    <row r="15088" spans="1:7" x14ac:dyDescent="0.25">
      <c r="A15088" s="29" t="s">
        <v>18710</v>
      </c>
      <c r="B15088" s="29" t="s">
        <v>11039</v>
      </c>
      <c r="C15088" s="29" t="s">
        <v>4551</v>
      </c>
      <c r="D15088" s="29" t="s">
        <v>4552</v>
      </c>
      <c r="E15088" s="7">
        <v>45806.196747685186</v>
      </c>
      <c r="F15088" s="29" t="s">
        <v>4553</v>
      </c>
      <c r="G15088" s="7">
        <v>45805.196747685186</v>
      </c>
    </row>
    <row r="15089" spans="1:7" x14ac:dyDescent="0.25">
      <c r="A15089" s="29" t="s">
        <v>18711</v>
      </c>
      <c r="B15089" s="29" t="s">
        <v>11044</v>
      </c>
      <c r="C15089" s="29" t="s">
        <v>4551</v>
      </c>
      <c r="D15089" s="29" t="s">
        <v>4552</v>
      </c>
      <c r="E15089" s="7">
        <v>45806.196782407409</v>
      </c>
      <c r="F15089" s="29" t="s">
        <v>4553</v>
      </c>
      <c r="G15089" s="7">
        <v>45805.196782407409</v>
      </c>
    </row>
    <row r="15090" spans="1:7" x14ac:dyDescent="0.25">
      <c r="A15090" s="29" t="s">
        <v>18712</v>
      </c>
      <c r="B15090" s="29" t="s">
        <v>11046</v>
      </c>
      <c r="C15090" s="29" t="s">
        <v>4551</v>
      </c>
      <c r="D15090" s="29" t="s">
        <v>4552</v>
      </c>
      <c r="E15090" s="7">
        <v>45806.196817129632</v>
      </c>
      <c r="F15090" s="29" t="s">
        <v>4553</v>
      </c>
      <c r="G15090" s="7">
        <v>45805.196817129632</v>
      </c>
    </row>
    <row r="15091" spans="1:7" x14ac:dyDescent="0.25">
      <c r="A15091" s="29" t="s">
        <v>18713</v>
      </c>
      <c r="B15091" s="29" t="s">
        <v>11048</v>
      </c>
      <c r="C15091" s="29" t="s">
        <v>4551</v>
      </c>
      <c r="D15091" s="29" t="s">
        <v>4552</v>
      </c>
      <c r="E15091" s="7">
        <v>45806.196875000001</v>
      </c>
      <c r="F15091" s="29" t="s">
        <v>4553</v>
      </c>
      <c r="G15091" s="7">
        <v>45805.196875000001</v>
      </c>
    </row>
    <row r="15092" spans="1:7" x14ac:dyDescent="0.25">
      <c r="A15092" s="29" t="s">
        <v>18714</v>
      </c>
      <c r="B15092" s="29" t="s">
        <v>11050</v>
      </c>
      <c r="C15092" s="29" t="s">
        <v>4551</v>
      </c>
      <c r="D15092" s="29" t="s">
        <v>4552</v>
      </c>
      <c r="E15092" s="7">
        <v>45806.196909722225</v>
      </c>
      <c r="F15092" s="29" t="s">
        <v>4553</v>
      </c>
      <c r="G15092" s="7">
        <v>45805.196909722225</v>
      </c>
    </row>
    <row r="15093" spans="1:7" x14ac:dyDescent="0.25">
      <c r="A15093" s="29" t="s">
        <v>18715</v>
      </c>
      <c r="B15093" s="29" t="s">
        <v>11052</v>
      </c>
      <c r="C15093" s="29" t="s">
        <v>4551</v>
      </c>
      <c r="D15093" s="29" t="s">
        <v>4552</v>
      </c>
      <c r="E15093" s="7">
        <v>45806.196944444448</v>
      </c>
      <c r="F15093" s="29" t="s">
        <v>4553</v>
      </c>
      <c r="G15093" s="7">
        <v>45805.196944444448</v>
      </c>
    </row>
    <row r="15094" spans="1:7" x14ac:dyDescent="0.25">
      <c r="A15094" s="29" t="s">
        <v>18716</v>
      </c>
      <c r="B15094" s="29" t="s">
        <v>11054</v>
      </c>
      <c r="C15094" s="29" t="s">
        <v>4551</v>
      </c>
      <c r="D15094" s="29" t="s">
        <v>4552</v>
      </c>
      <c r="E15094" s="7">
        <v>45806.197002314817</v>
      </c>
      <c r="F15094" s="29" t="s">
        <v>4553</v>
      </c>
      <c r="G15094" s="7">
        <v>45805.197002314817</v>
      </c>
    </row>
    <row r="15095" spans="1:7" x14ac:dyDescent="0.25">
      <c r="A15095" s="29" t="s">
        <v>18717</v>
      </c>
      <c r="B15095" s="29" t="s">
        <v>11056</v>
      </c>
      <c r="C15095" s="29" t="s">
        <v>4551</v>
      </c>
      <c r="D15095" s="29" t="s">
        <v>4552</v>
      </c>
      <c r="E15095" s="7">
        <v>45806.197048611109</v>
      </c>
      <c r="F15095" s="29" t="s">
        <v>4553</v>
      </c>
      <c r="G15095" s="7">
        <v>45805.197048611109</v>
      </c>
    </row>
    <row r="15096" spans="1:7" x14ac:dyDescent="0.25">
      <c r="A15096" s="29" t="s">
        <v>18718</v>
      </c>
      <c r="B15096" s="29" t="s">
        <v>11058</v>
      </c>
      <c r="C15096" s="29" t="s">
        <v>4551</v>
      </c>
      <c r="D15096" s="29" t="s">
        <v>4552</v>
      </c>
      <c r="E15096" s="7">
        <v>45806.197094907409</v>
      </c>
      <c r="F15096" s="29" t="s">
        <v>4553</v>
      </c>
      <c r="G15096" s="7">
        <v>45805.197094907409</v>
      </c>
    </row>
    <row r="15097" spans="1:7" x14ac:dyDescent="0.25">
      <c r="A15097" s="29" t="s">
        <v>18719</v>
      </c>
      <c r="B15097" s="29" t="s">
        <v>11114</v>
      </c>
      <c r="C15097" s="29" t="s">
        <v>4559</v>
      </c>
      <c r="D15097" s="29" t="s">
        <v>84</v>
      </c>
      <c r="E15097" s="7">
        <v>45806.196863425925</v>
      </c>
      <c r="F15097" s="29" t="s">
        <v>4583</v>
      </c>
      <c r="G15097" s="7">
        <v>45805.196863425925</v>
      </c>
    </row>
    <row r="15098" spans="1:7" x14ac:dyDescent="0.25">
      <c r="A15098" s="29" t="s">
        <v>18720</v>
      </c>
      <c r="B15098" s="29" t="s">
        <v>11212</v>
      </c>
      <c r="C15098" s="29" t="s">
        <v>4559</v>
      </c>
      <c r="D15098" s="29" t="s">
        <v>84</v>
      </c>
      <c r="E15098" s="7">
        <v>45806.196898148148</v>
      </c>
      <c r="F15098" s="29" t="s">
        <v>4583</v>
      </c>
      <c r="G15098" s="7">
        <v>45805.196898148148</v>
      </c>
    </row>
    <row r="15099" spans="1:7" x14ac:dyDescent="0.25">
      <c r="A15099" s="29" t="s">
        <v>18721</v>
      </c>
      <c r="B15099" s="29" t="s">
        <v>11224</v>
      </c>
      <c r="C15099" s="29" t="s">
        <v>4559</v>
      </c>
      <c r="D15099" s="29" t="s">
        <v>84</v>
      </c>
      <c r="E15099" s="7">
        <v>45806.196921296294</v>
      </c>
      <c r="F15099" s="29" t="s">
        <v>4583</v>
      </c>
      <c r="G15099" s="7">
        <v>45805.196921296294</v>
      </c>
    </row>
    <row r="15100" spans="1:7" x14ac:dyDescent="0.25">
      <c r="A15100" s="29" t="s">
        <v>18722</v>
      </c>
      <c r="B15100" s="29" t="s">
        <v>11257</v>
      </c>
      <c r="C15100" s="29" t="s">
        <v>4559</v>
      </c>
      <c r="D15100" s="29" t="s">
        <v>84</v>
      </c>
      <c r="E15100" s="7">
        <v>45806.196932870371</v>
      </c>
      <c r="F15100" s="29" t="s">
        <v>4583</v>
      </c>
      <c r="G15100" s="7">
        <v>45805.196932870371</v>
      </c>
    </row>
    <row r="15101" spans="1:7" x14ac:dyDescent="0.25">
      <c r="A15101" s="29" t="s">
        <v>18723</v>
      </c>
      <c r="B15101" s="29" t="s">
        <v>11116</v>
      </c>
      <c r="C15101" s="29" t="s">
        <v>4559</v>
      </c>
      <c r="D15101" s="29" t="s">
        <v>84</v>
      </c>
      <c r="E15101" s="7">
        <v>45806.197071759256</v>
      </c>
      <c r="F15101" s="29" t="s">
        <v>4583</v>
      </c>
      <c r="G15101" s="7">
        <v>45805.197071759256</v>
      </c>
    </row>
    <row r="15102" spans="1:7" x14ac:dyDescent="0.25">
      <c r="A15102" s="29" t="s">
        <v>18724</v>
      </c>
      <c r="B15102" s="29" t="s">
        <v>11218</v>
      </c>
      <c r="C15102" s="29" t="s">
        <v>4559</v>
      </c>
      <c r="D15102" s="29" t="s">
        <v>84</v>
      </c>
      <c r="E15102" s="7">
        <v>45806.197141203702</v>
      </c>
      <c r="F15102" s="29" t="s">
        <v>4583</v>
      </c>
      <c r="G15102" s="7">
        <v>45805.197141203702</v>
      </c>
    </row>
    <row r="15103" spans="1:7" x14ac:dyDescent="0.25">
      <c r="A15103" s="29" t="s">
        <v>18725</v>
      </c>
      <c r="B15103" s="29" t="s">
        <v>15329</v>
      </c>
      <c r="C15103" s="29" t="s">
        <v>4556</v>
      </c>
      <c r="D15103" s="29" t="s">
        <v>4571</v>
      </c>
      <c r="E15103" s="7">
        <v>45806.196689814817</v>
      </c>
      <c r="F15103" s="29" t="s">
        <v>4553</v>
      </c>
      <c r="G15103" s="7">
        <v>45805.196689814817</v>
      </c>
    </row>
    <row r="15104" spans="1:7" x14ac:dyDescent="0.25">
      <c r="A15104" s="29" t="s">
        <v>18726</v>
      </c>
      <c r="B15104" s="29" t="s">
        <v>15331</v>
      </c>
      <c r="C15104" s="29" t="s">
        <v>4556</v>
      </c>
      <c r="D15104" s="29" t="s">
        <v>4571</v>
      </c>
      <c r="E15104" s="7">
        <v>45806.19699074074</v>
      </c>
      <c r="F15104" s="29" t="s">
        <v>4553</v>
      </c>
      <c r="G15104" s="7">
        <v>45805.19699074074</v>
      </c>
    </row>
    <row r="15105" spans="1:7" x14ac:dyDescent="0.25">
      <c r="A15105" s="29" t="s">
        <v>18727</v>
      </c>
      <c r="B15105" s="29" t="s">
        <v>15333</v>
      </c>
      <c r="C15105" s="29" t="s">
        <v>4556</v>
      </c>
      <c r="D15105" s="29" t="s">
        <v>4571</v>
      </c>
      <c r="E15105" s="7">
        <v>45806.197060185186</v>
      </c>
      <c r="F15105" s="29" t="s">
        <v>4553</v>
      </c>
      <c r="G15105" s="7">
        <v>45805.197060185186</v>
      </c>
    </row>
    <row r="15106" spans="1:7" x14ac:dyDescent="0.25">
      <c r="A15106" s="29" t="s">
        <v>18728</v>
      </c>
      <c r="B15106" s="29" t="s">
        <v>15335</v>
      </c>
      <c r="C15106" s="29" t="s">
        <v>4556</v>
      </c>
      <c r="D15106" s="29" t="s">
        <v>4571</v>
      </c>
      <c r="E15106" s="7">
        <v>45806.197106481479</v>
      </c>
      <c r="F15106" s="29" t="s">
        <v>4553</v>
      </c>
      <c r="G15106" s="7">
        <v>45805.197106481479</v>
      </c>
    </row>
    <row r="15107" spans="1:7" x14ac:dyDescent="0.25">
      <c r="A15107" s="29" t="s">
        <v>18729</v>
      </c>
      <c r="B15107" s="29" t="s">
        <v>15337</v>
      </c>
      <c r="C15107" s="29" t="s">
        <v>4556</v>
      </c>
      <c r="D15107" s="29" t="s">
        <v>4571</v>
      </c>
      <c r="E15107" s="7">
        <v>45806.197152777779</v>
      </c>
      <c r="F15107" s="29" t="s">
        <v>4553</v>
      </c>
      <c r="G15107" s="7">
        <v>45805.197152777779</v>
      </c>
    </row>
    <row r="15108" spans="1:7" x14ac:dyDescent="0.25">
      <c r="A15108" s="29" t="s">
        <v>18730</v>
      </c>
      <c r="B15108" s="29" t="s">
        <v>15339</v>
      </c>
      <c r="C15108" s="29" t="s">
        <v>4556</v>
      </c>
      <c r="D15108" s="29" t="s">
        <v>4571</v>
      </c>
      <c r="E15108" s="7">
        <v>45806.197210648148</v>
      </c>
      <c r="F15108" s="29" t="s">
        <v>4553</v>
      </c>
      <c r="G15108" s="7">
        <v>45805.197210648148</v>
      </c>
    </row>
    <row r="15109" spans="1:7" x14ac:dyDescent="0.25">
      <c r="A15109" s="29" t="s">
        <v>18731</v>
      </c>
      <c r="B15109" s="29" t="s">
        <v>15341</v>
      </c>
      <c r="C15109" s="29" t="s">
        <v>4556</v>
      </c>
      <c r="D15109" s="29" t="s">
        <v>4571</v>
      </c>
      <c r="E15109" s="7">
        <v>45806.197280092594</v>
      </c>
      <c r="F15109" s="29" t="s">
        <v>4553</v>
      </c>
      <c r="G15109" s="7">
        <v>45805.197280092594</v>
      </c>
    </row>
    <row r="15110" spans="1:7" x14ac:dyDescent="0.25">
      <c r="A15110" s="29" t="s">
        <v>18732</v>
      </c>
      <c r="B15110" s="29" t="s">
        <v>15343</v>
      </c>
      <c r="C15110" s="29" t="s">
        <v>4556</v>
      </c>
      <c r="D15110" s="29" t="s">
        <v>4571</v>
      </c>
      <c r="E15110" s="7">
        <v>45806.197326388887</v>
      </c>
      <c r="F15110" s="29" t="s">
        <v>4553</v>
      </c>
      <c r="G15110" s="7">
        <v>45805.197326388887</v>
      </c>
    </row>
    <row r="15111" spans="1:7" x14ac:dyDescent="0.25">
      <c r="A15111" s="29" t="s">
        <v>18733</v>
      </c>
      <c r="B15111" s="29" t="s">
        <v>15207</v>
      </c>
      <c r="C15111" s="29" t="s">
        <v>4556</v>
      </c>
      <c r="D15111" s="29" t="s">
        <v>4571</v>
      </c>
      <c r="E15111" s="7">
        <v>45806.19736111111</v>
      </c>
      <c r="F15111" s="29" t="s">
        <v>4553</v>
      </c>
      <c r="G15111" s="7">
        <v>45805.19736111111</v>
      </c>
    </row>
    <row r="15112" spans="1:7" x14ac:dyDescent="0.25">
      <c r="A15112" s="29" t="s">
        <v>18734</v>
      </c>
      <c r="B15112" s="29" t="s">
        <v>15209</v>
      </c>
      <c r="C15112" s="29" t="s">
        <v>4556</v>
      </c>
      <c r="D15112" s="29" t="s">
        <v>4571</v>
      </c>
      <c r="E15112" s="7">
        <v>45806.19740740741</v>
      </c>
      <c r="F15112" s="29" t="s">
        <v>4553</v>
      </c>
      <c r="G15112" s="7">
        <v>45805.19740740741</v>
      </c>
    </row>
    <row r="15113" spans="1:7" x14ac:dyDescent="0.25">
      <c r="A15113" s="29" t="s">
        <v>18735</v>
      </c>
      <c r="B15113" s="29" t="s">
        <v>15211</v>
      </c>
      <c r="C15113" s="29" t="s">
        <v>4556</v>
      </c>
      <c r="D15113" s="29" t="s">
        <v>4571</v>
      </c>
      <c r="E15113" s="7">
        <v>45806.197453703702</v>
      </c>
      <c r="F15113" s="29" t="s">
        <v>4553</v>
      </c>
      <c r="G15113" s="7">
        <v>45805.197453703702</v>
      </c>
    </row>
    <row r="15114" spans="1:7" x14ac:dyDescent="0.25">
      <c r="A15114" s="29" t="s">
        <v>18736</v>
      </c>
      <c r="B15114" s="29" t="s">
        <v>15213</v>
      </c>
      <c r="C15114" s="29" t="s">
        <v>4556</v>
      </c>
      <c r="D15114" s="29" t="s">
        <v>4571</v>
      </c>
      <c r="E15114" s="7">
        <v>45806.197500000002</v>
      </c>
      <c r="F15114" s="29" t="s">
        <v>4553</v>
      </c>
      <c r="G15114" s="7">
        <v>45805.197500000002</v>
      </c>
    </row>
    <row r="15115" spans="1:7" x14ac:dyDescent="0.25">
      <c r="A15115" s="29" t="s">
        <v>18737</v>
      </c>
      <c r="B15115" s="29" t="s">
        <v>15215</v>
      </c>
      <c r="C15115" s="29" t="s">
        <v>4556</v>
      </c>
      <c r="D15115" s="29" t="s">
        <v>4571</v>
      </c>
      <c r="E15115" s="7">
        <v>45806.197546296295</v>
      </c>
      <c r="F15115" s="29" t="s">
        <v>4553</v>
      </c>
      <c r="G15115" s="7">
        <v>45805.197546296295</v>
      </c>
    </row>
    <row r="15116" spans="1:7" x14ac:dyDescent="0.25">
      <c r="A15116" s="29" t="s">
        <v>18738</v>
      </c>
      <c r="B15116" s="29" t="s">
        <v>15217</v>
      </c>
      <c r="C15116" s="29" t="s">
        <v>4556</v>
      </c>
      <c r="D15116" s="29" t="s">
        <v>4571</v>
      </c>
      <c r="E15116" s="7">
        <v>45806.197592592594</v>
      </c>
      <c r="F15116" s="29" t="s">
        <v>4553</v>
      </c>
      <c r="G15116" s="7">
        <v>45805.197592592594</v>
      </c>
    </row>
    <row r="15117" spans="1:7" x14ac:dyDescent="0.25">
      <c r="A15117" s="29" t="s">
        <v>18739</v>
      </c>
      <c r="B15117" s="29" t="s">
        <v>15219</v>
      </c>
      <c r="C15117" s="29" t="s">
        <v>4556</v>
      </c>
      <c r="D15117" s="29" t="s">
        <v>4571</v>
      </c>
      <c r="E15117" s="7">
        <v>45806.197638888887</v>
      </c>
      <c r="F15117" s="29" t="s">
        <v>4553</v>
      </c>
      <c r="G15117" s="7">
        <v>45805.197638888887</v>
      </c>
    </row>
    <row r="15118" spans="1:7" x14ac:dyDescent="0.25">
      <c r="A15118" s="29" t="s">
        <v>18740</v>
      </c>
      <c r="B15118" s="29" t="s">
        <v>15221</v>
      </c>
      <c r="C15118" s="29" t="s">
        <v>4556</v>
      </c>
      <c r="D15118" s="29" t="s">
        <v>4571</v>
      </c>
      <c r="E15118" s="7">
        <v>45806.197708333333</v>
      </c>
      <c r="F15118" s="29" t="s">
        <v>4553</v>
      </c>
      <c r="G15118" s="7">
        <v>45805.197708333333</v>
      </c>
    </row>
    <row r="15119" spans="1:7" x14ac:dyDescent="0.25">
      <c r="A15119" s="29" t="s">
        <v>18741</v>
      </c>
      <c r="B15119" s="29" t="s">
        <v>15223</v>
      </c>
      <c r="C15119" s="29" t="s">
        <v>4556</v>
      </c>
      <c r="D15119" s="29" t="s">
        <v>4571</v>
      </c>
      <c r="E15119" s="7">
        <v>45806.197754629633</v>
      </c>
      <c r="F15119" s="29" t="s">
        <v>4553</v>
      </c>
      <c r="G15119" s="7">
        <v>45805.197754629633</v>
      </c>
    </row>
    <row r="15120" spans="1:7" x14ac:dyDescent="0.25">
      <c r="A15120" s="29" t="s">
        <v>18742</v>
      </c>
      <c r="B15120" s="29" t="s">
        <v>15225</v>
      </c>
      <c r="C15120" s="29" t="s">
        <v>4556</v>
      </c>
      <c r="D15120" s="29" t="s">
        <v>4571</v>
      </c>
      <c r="E15120" s="7">
        <v>45806.197789351849</v>
      </c>
      <c r="F15120" s="29" t="s">
        <v>4553</v>
      </c>
      <c r="G15120" s="7">
        <v>45805.197789351849</v>
      </c>
    </row>
    <row r="15121" spans="1:7" x14ac:dyDescent="0.25">
      <c r="A15121" s="29" t="s">
        <v>18743</v>
      </c>
      <c r="B15121" s="29" t="s">
        <v>15227</v>
      </c>
      <c r="C15121" s="29" t="s">
        <v>4556</v>
      </c>
      <c r="D15121" s="29" t="s">
        <v>4571</v>
      </c>
      <c r="E15121" s="7">
        <v>45806.197835648149</v>
      </c>
      <c r="F15121" s="29" t="s">
        <v>4553</v>
      </c>
      <c r="G15121" s="7">
        <v>45805.197835648149</v>
      </c>
    </row>
    <row r="15122" spans="1:7" x14ac:dyDescent="0.25">
      <c r="A15122" s="29" t="s">
        <v>18744</v>
      </c>
      <c r="B15122" s="29" t="s">
        <v>15229</v>
      </c>
      <c r="C15122" s="29" t="s">
        <v>4556</v>
      </c>
      <c r="D15122" s="29" t="s">
        <v>4571</v>
      </c>
      <c r="E15122" s="7">
        <v>45806.197881944441</v>
      </c>
      <c r="F15122" s="29" t="s">
        <v>4553</v>
      </c>
      <c r="G15122" s="7">
        <v>45805.197881944441</v>
      </c>
    </row>
    <row r="15123" spans="1:7" x14ac:dyDescent="0.25">
      <c r="A15123" s="29" t="s">
        <v>18745</v>
      </c>
      <c r="B15123" s="29" t="s">
        <v>15231</v>
      </c>
      <c r="C15123" s="29" t="s">
        <v>4556</v>
      </c>
      <c r="D15123" s="29" t="s">
        <v>4571</v>
      </c>
      <c r="E15123" s="7">
        <v>45806.197928240741</v>
      </c>
      <c r="F15123" s="29" t="s">
        <v>4553</v>
      </c>
      <c r="G15123" s="7">
        <v>45805.197928240741</v>
      </c>
    </row>
    <row r="15124" spans="1:7" x14ac:dyDescent="0.25">
      <c r="A15124" s="29" t="s">
        <v>18746</v>
      </c>
      <c r="B15124" s="29" t="s">
        <v>15233</v>
      </c>
      <c r="C15124" s="29" t="s">
        <v>4556</v>
      </c>
      <c r="D15124" s="29" t="s">
        <v>4571</v>
      </c>
      <c r="E15124" s="7">
        <v>45806.197974537034</v>
      </c>
      <c r="F15124" s="29" t="s">
        <v>4553</v>
      </c>
      <c r="G15124" s="7">
        <v>45805.197974537034</v>
      </c>
    </row>
    <row r="15125" spans="1:7" x14ac:dyDescent="0.25">
      <c r="A15125" s="29" t="s">
        <v>18747</v>
      </c>
      <c r="B15125" s="29" t="s">
        <v>15235</v>
      </c>
      <c r="C15125" s="29" t="s">
        <v>4556</v>
      </c>
      <c r="D15125" s="29" t="s">
        <v>4571</v>
      </c>
      <c r="E15125" s="7">
        <v>45806.198009259257</v>
      </c>
      <c r="F15125" s="29" t="s">
        <v>4553</v>
      </c>
      <c r="G15125" s="7">
        <v>45805.198009259257</v>
      </c>
    </row>
    <row r="15126" spans="1:7" x14ac:dyDescent="0.25">
      <c r="A15126" s="29" t="s">
        <v>18748</v>
      </c>
      <c r="B15126" s="29" t="s">
        <v>15237</v>
      </c>
      <c r="C15126" s="29" t="s">
        <v>4556</v>
      </c>
      <c r="D15126" s="29" t="s">
        <v>4571</v>
      </c>
      <c r="E15126" s="7">
        <v>45806.198055555556</v>
      </c>
      <c r="F15126" s="29" t="s">
        <v>4553</v>
      </c>
      <c r="G15126" s="7">
        <v>45805.198055555556</v>
      </c>
    </row>
    <row r="15127" spans="1:7" x14ac:dyDescent="0.25">
      <c r="A15127" s="29" t="s">
        <v>18749</v>
      </c>
      <c r="B15127" s="29" t="s">
        <v>15239</v>
      </c>
      <c r="C15127" s="29" t="s">
        <v>4556</v>
      </c>
      <c r="D15127" s="29" t="s">
        <v>4571</v>
      </c>
      <c r="E15127" s="7">
        <v>45806.198101851849</v>
      </c>
      <c r="F15127" s="29" t="s">
        <v>4553</v>
      </c>
      <c r="G15127" s="7">
        <v>45805.198101851849</v>
      </c>
    </row>
    <row r="15128" spans="1:7" x14ac:dyDescent="0.25">
      <c r="A15128" s="29" t="s">
        <v>18750</v>
      </c>
      <c r="B15128" s="29" t="s">
        <v>15241</v>
      </c>
      <c r="C15128" s="29" t="s">
        <v>4556</v>
      </c>
      <c r="D15128" s="29" t="s">
        <v>4571</v>
      </c>
      <c r="E15128" s="7">
        <v>45806.198148148149</v>
      </c>
      <c r="F15128" s="29" t="s">
        <v>4553</v>
      </c>
      <c r="G15128" s="7">
        <v>45805.198148148149</v>
      </c>
    </row>
    <row r="15129" spans="1:7" x14ac:dyDescent="0.25">
      <c r="A15129" s="29" t="s">
        <v>18751</v>
      </c>
      <c r="B15129" s="29" t="s">
        <v>15243</v>
      </c>
      <c r="C15129" s="29" t="s">
        <v>4556</v>
      </c>
      <c r="D15129" s="29" t="s">
        <v>4571</v>
      </c>
      <c r="E15129" s="7">
        <v>45806.198194444441</v>
      </c>
      <c r="F15129" s="29" t="s">
        <v>4553</v>
      </c>
      <c r="G15129" s="7">
        <v>45805.198194444441</v>
      </c>
    </row>
    <row r="15130" spans="1:7" x14ac:dyDescent="0.25">
      <c r="A15130" s="29" t="s">
        <v>18752</v>
      </c>
      <c r="B15130" s="29" t="s">
        <v>15245</v>
      </c>
      <c r="C15130" s="29" t="s">
        <v>4556</v>
      </c>
      <c r="D15130" s="29" t="s">
        <v>4571</v>
      </c>
      <c r="E15130" s="7">
        <v>45806.198229166665</v>
      </c>
      <c r="F15130" s="29" t="s">
        <v>4553</v>
      </c>
      <c r="G15130" s="7">
        <v>45805.198229166665</v>
      </c>
    </row>
    <row r="15131" spans="1:7" x14ac:dyDescent="0.25">
      <c r="A15131" s="29" t="s">
        <v>18753</v>
      </c>
      <c r="B15131" s="29" t="s">
        <v>15247</v>
      </c>
      <c r="C15131" s="29" t="s">
        <v>4556</v>
      </c>
      <c r="D15131" s="29" t="s">
        <v>4571</v>
      </c>
      <c r="E15131" s="7">
        <v>45806.198275462964</v>
      </c>
      <c r="F15131" s="29" t="s">
        <v>4553</v>
      </c>
      <c r="G15131" s="7">
        <v>45805.198275462964</v>
      </c>
    </row>
    <row r="15132" spans="1:7" x14ac:dyDescent="0.25">
      <c r="A15132" s="29" t="s">
        <v>18754</v>
      </c>
      <c r="B15132" s="29" t="s">
        <v>15249</v>
      </c>
      <c r="C15132" s="29" t="s">
        <v>4556</v>
      </c>
      <c r="D15132" s="29" t="s">
        <v>4571</v>
      </c>
      <c r="E15132" s="7">
        <v>45806.198310185187</v>
      </c>
      <c r="F15132" s="29" t="s">
        <v>4553</v>
      </c>
      <c r="G15132" s="7">
        <v>45805.198310185187</v>
      </c>
    </row>
    <row r="15133" spans="1:7" x14ac:dyDescent="0.25">
      <c r="A15133" s="29" t="s">
        <v>18684</v>
      </c>
      <c r="B15133" s="29" t="s">
        <v>4090</v>
      </c>
      <c r="C15133" s="29" t="s">
        <v>4566</v>
      </c>
      <c r="D15133" s="29" t="s">
        <v>84</v>
      </c>
      <c r="E15133" s="7">
        <v>45806.191377314812</v>
      </c>
      <c r="F15133" s="29" t="s">
        <v>4553</v>
      </c>
      <c r="G15133" s="7">
        <v>45805.191377314812</v>
      </c>
    </row>
    <row r="15134" spans="1:7" x14ac:dyDescent="0.25">
      <c r="A15134" s="29" t="s">
        <v>18685</v>
      </c>
      <c r="B15134" s="29" t="s">
        <v>13080</v>
      </c>
      <c r="C15134" s="29" t="s">
        <v>4559</v>
      </c>
      <c r="D15134" s="29" t="s">
        <v>84</v>
      </c>
      <c r="E15134" s="7">
        <v>45806.191446759258</v>
      </c>
      <c r="F15134" s="29" t="s">
        <v>4583</v>
      </c>
      <c r="G15134" s="7">
        <v>45805.191446759258</v>
      </c>
    </row>
    <row r="15135" spans="1:7" x14ac:dyDescent="0.25">
      <c r="A15135" s="29" t="s">
        <v>18686</v>
      </c>
      <c r="B15135" s="29" t="s">
        <v>13096</v>
      </c>
      <c r="C15135" s="29" t="s">
        <v>4559</v>
      </c>
      <c r="D15135" s="29" t="s">
        <v>84</v>
      </c>
      <c r="E15135" s="7">
        <v>45806.191481481481</v>
      </c>
      <c r="F15135" s="29" t="s">
        <v>4583</v>
      </c>
      <c r="G15135" s="7">
        <v>45805.191481481481</v>
      </c>
    </row>
    <row r="15136" spans="1:7" x14ac:dyDescent="0.25">
      <c r="A15136" s="29" t="s">
        <v>18687</v>
      </c>
      <c r="B15136" s="29" t="s">
        <v>13092</v>
      </c>
      <c r="C15136" s="29" t="s">
        <v>4559</v>
      </c>
      <c r="D15136" s="29" t="s">
        <v>84</v>
      </c>
      <c r="E15136" s="7">
        <v>45806.191504629627</v>
      </c>
      <c r="F15136" s="29" t="s">
        <v>4583</v>
      </c>
      <c r="G15136" s="7">
        <v>45805.191504629627</v>
      </c>
    </row>
    <row r="15137" spans="1:7" x14ac:dyDescent="0.25">
      <c r="A15137" s="29" t="s">
        <v>18688</v>
      </c>
      <c r="B15137" s="29" t="s">
        <v>13078</v>
      </c>
      <c r="C15137" s="29" t="s">
        <v>4559</v>
      </c>
      <c r="D15137" s="29" t="s">
        <v>84</v>
      </c>
      <c r="E15137" s="7">
        <v>45806.19153935185</v>
      </c>
      <c r="F15137" s="29" t="s">
        <v>4583</v>
      </c>
      <c r="G15137" s="7">
        <v>45805.19153935185</v>
      </c>
    </row>
    <row r="15138" spans="1:7" x14ac:dyDescent="0.25">
      <c r="A15138" s="29" t="s">
        <v>18689</v>
      </c>
      <c r="B15138" s="29" t="s">
        <v>13112</v>
      </c>
      <c r="C15138" s="29" t="s">
        <v>4559</v>
      </c>
      <c r="D15138" s="29" t="s">
        <v>84</v>
      </c>
      <c r="E15138" s="7">
        <v>45806.191562499997</v>
      </c>
      <c r="F15138" s="29" t="s">
        <v>4583</v>
      </c>
      <c r="G15138" s="7">
        <v>45805.191562499997</v>
      </c>
    </row>
    <row r="15139" spans="1:7" x14ac:dyDescent="0.25">
      <c r="A15139" s="29" t="s">
        <v>18690</v>
      </c>
      <c r="B15139" s="29" t="s">
        <v>13088</v>
      </c>
      <c r="C15139" s="29" t="s">
        <v>4559</v>
      </c>
      <c r="D15139" s="29" t="s">
        <v>84</v>
      </c>
      <c r="E15139" s="7">
        <v>45806.19158564815</v>
      </c>
      <c r="F15139" s="29" t="s">
        <v>4583</v>
      </c>
      <c r="G15139" s="7">
        <v>45805.19158564815</v>
      </c>
    </row>
    <row r="15140" spans="1:7" x14ac:dyDescent="0.25">
      <c r="A15140" s="29" t="s">
        <v>18691</v>
      </c>
      <c r="B15140" s="29" t="s">
        <v>13086</v>
      </c>
      <c r="C15140" s="29" t="s">
        <v>4559</v>
      </c>
      <c r="D15140" s="29" t="s">
        <v>84</v>
      </c>
      <c r="E15140" s="7">
        <v>45806.191620370373</v>
      </c>
      <c r="F15140" s="29" t="s">
        <v>4583</v>
      </c>
      <c r="G15140" s="7">
        <v>45805.191620370373</v>
      </c>
    </row>
    <row r="15141" spans="1:7" x14ac:dyDescent="0.25">
      <c r="A15141" s="29" t="s">
        <v>18692</v>
      </c>
      <c r="B15141" s="29" t="s">
        <v>13084</v>
      </c>
      <c r="C15141" s="29" t="s">
        <v>4559</v>
      </c>
      <c r="D15141" s="29" t="s">
        <v>84</v>
      </c>
      <c r="E15141" s="7">
        <v>45806.191643518519</v>
      </c>
      <c r="F15141" s="29" t="s">
        <v>4583</v>
      </c>
      <c r="G15141" s="7">
        <v>45805.191643518519</v>
      </c>
    </row>
    <row r="15142" spans="1:7" x14ac:dyDescent="0.25">
      <c r="A15142" s="29" t="s">
        <v>18693</v>
      </c>
      <c r="B15142" s="29" t="s">
        <v>11381</v>
      </c>
      <c r="C15142" s="29" t="s">
        <v>4559</v>
      </c>
      <c r="D15142" s="29" t="s">
        <v>84</v>
      </c>
      <c r="E15142" s="7">
        <v>45806.191666666666</v>
      </c>
      <c r="F15142" s="29" t="s">
        <v>4583</v>
      </c>
      <c r="G15142" s="7">
        <v>45805.191666666666</v>
      </c>
    </row>
    <row r="15143" spans="1:7" x14ac:dyDescent="0.25">
      <c r="A15143" s="29" t="s">
        <v>18694</v>
      </c>
      <c r="B15143" s="29" t="s">
        <v>3408</v>
      </c>
      <c r="C15143" s="29" t="s">
        <v>4566</v>
      </c>
      <c r="D15143" s="29" t="s">
        <v>84</v>
      </c>
      <c r="E15143" s="7">
        <v>45806.19189814815</v>
      </c>
      <c r="F15143" s="29" t="s">
        <v>4553</v>
      </c>
      <c r="G15143" s="7">
        <v>45805.19189814815</v>
      </c>
    </row>
    <row r="15144" spans="1:7" x14ac:dyDescent="0.25">
      <c r="A15144" s="29" t="s">
        <v>18695</v>
      </c>
      <c r="B15144" s="29" t="s">
        <v>3304</v>
      </c>
      <c r="C15144" s="29" t="s">
        <v>4566</v>
      </c>
      <c r="D15144" s="29" t="s">
        <v>84</v>
      </c>
      <c r="E15144" s="7">
        <v>45806.192199074074</v>
      </c>
      <c r="F15144" s="29" t="s">
        <v>4553</v>
      </c>
      <c r="G15144" s="7">
        <v>45805.192199074074</v>
      </c>
    </row>
    <row r="15145" spans="1:7" x14ac:dyDescent="0.25">
      <c r="A15145" s="29" t="s">
        <v>18696</v>
      </c>
      <c r="B15145" s="29" t="s">
        <v>7832</v>
      </c>
      <c r="C15145" s="29" t="s">
        <v>4574</v>
      </c>
      <c r="D15145" s="29" t="s">
        <v>4575</v>
      </c>
      <c r="E15145" s="7">
        <v>45806.191967592589</v>
      </c>
      <c r="F15145" s="29" t="s">
        <v>4553</v>
      </c>
      <c r="G15145" s="7">
        <v>45805.191967592589</v>
      </c>
    </row>
    <row r="15146" spans="1:7" x14ac:dyDescent="0.25">
      <c r="A15146" s="29" t="s">
        <v>18697</v>
      </c>
      <c r="B15146" s="29" t="s">
        <v>3209</v>
      </c>
      <c r="C15146" s="29" t="s">
        <v>4574</v>
      </c>
      <c r="D15146" s="29" t="s">
        <v>4575</v>
      </c>
      <c r="E15146" s="7">
        <v>45806.192442129628</v>
      </c>
      <c r="F15146" s="29" t="s">
        <v>4553</v>
      </c>
      <c r="G15146" s="7">
        <v>45805.192442129628</v>
      </c>
    </row>
    <row r="15147" spans="1:7" x14ac:dyDescent="0.25">
      <c r="A15147" s="29" t="s">
        <v>18698</v>
      </c>
      <c r="B15147" s="29" t="s">
        <v>10673</v>
      </c>
      <c r="C15147" s="29" t="s">
        <v>4566</v>
      </c>
      <c r="D15147" s="29" t="s">
        <v>84</v>
      </c>
      <c r="E15147" s="7">
        <v>45806.192719907405</v>
      </c>
      <c r="F15147" s="29" t="s">
        <v>4553</v>
      </c>
      <c r="G15147" s="7">
        <v>45805.192719907405</v>
      </c>
    </row>
    <row r="15148" spans="1:7" x14ac:dyDescent="0.25">
      <c r="A15148" s="29" t="s">
        <v>18699</v>
      </c>
      <c r="B15148" s="29" t="s">
        <v>3706</v>
      </c>
      <c r="C15148" s="29" t="s">
        <v>4551</v>
      </c>
      <c r="D15148" s="29" t="s">
        <v>4552</v>
      </c>
      <c r="E15148" s="7">
        <v>45806.196122685185</v>
      </c>
      <c r="F15148" s="29" t="s">
        <v>4553</v>
      </c>
      <c r="G15148" s="7">
        <v>45805.196122685185</v>
      </c>
    </row>
    <row r="15149" spans="1:7" x14ac:dyDescent="0.25">
      <c r="A15149" s="29" t="s">
        <v>18700</v>
      </c>
      <c r="B15149" s="29" t="s">
        <v>13515</v>
      </c>
      <c r="C15149" s="29" t="s">
        <v>4551</v>
      </c>
      <c r="D15149" s="29" t="s">
        <v>4552</v>
      </c>
      <c r="E15149" s="7">
        <v>45806.196157407408</v>
      </c>
      <c r="F15149" s="29" t="s">
        <v>4553</v>
      </c>
      <c r="G15149" s="7">
        <v>45805.196157407408</v>
      </c>
    </row>
    <row r="15150" spans="1:7" x14ac:dyDescent="0.25">
      <c r="A15150" s="29" t="s">
        <v>18701</v>
      </c>
      <c r="B15150" s="29" t="s">
        <v>13519</v>
      </c>
      <c r="C15150" s="29" t="s">
        <v>4551</v>
      </c>
      <c r="D15150" s="29" t="s">
        <v>4552</v>
      </c>
      <c r="E15150" s="7">
        <v>45806.196261574078</v>
      </c>
      <c r="F15150" s="29" t="s">
        <v>4553</v>
      </c>
      <c r="G15150" s="7">
        <v>45805.196261574078</v>
      </c>
    </row>
    <row r="15151" spans="1:7" x14ac:dyDescent="0.25">
      <c r="A15151" s="29" t="s">
        <v>18702</v>
      </c>
      <c r="B15151" s="29" t="s">
        <v>13517</v>
      </c>
      <c r="C15151" s="29" t="s">
        <v>4551</v>
      </c>
      <c r="D15151" s="29" t="s">
        <v>4552</v>
      </c>
      <c r="E15151" s="7">
        <v>45806.196331018517</v>
      </c>
      <c r="F15151" s="29" t="s">
        <v>4553</v>
      </c>
      <c r="G15151" s="7">
        <v>45805.196331018517</v>
      </c>
    </row>
    <row r="15152" spans="1:7" x14ac:dyDescent="0.25">
      <c r="A15152" s="29" t="s">
        <v>18703</v>
      </c>
      <c r="B15152" s="29" t="s">
        <v>13513</v>
      </c>
      <c r="C15152" s="29" t="s">
        <v>4551</v>
      </c>
      <c r="D15152" s="29" t="s">
        <v>4552</v>
      </c>
      <c r="E15152" s="7">
        <v>45806.19635416667</v>
      </c>
      <c r="F15152" s="29" t="s">
        <v>4553</v>
      </c>
      <c r="G15152" s="7">
        <v>45805.19635416667</v>
      </c>
    </row>
    <row r="15153" spans="1:7" x14ac:dyDescent="0.25">
      <c r="A15153" s="29" t="s">
        <v>18704</v>
      </c>
      <c r="B15153" s="29" t="s">
        <v>13511</v>
      </c>
      <c r="C15153" s="29" t="s">
        <v>4551</v>
      </c>
      <c r="D15153" s="29" t="s">
        <v>4552</v>
      </c>
      <c r="E15153" s="7">
        <v>45806.196423611109</v>
      </c>
      <c r="F15153" s="29" t="s">
        <v>4553</v>
      </c>
      <c r="G15153" s="7">
        <v>45805.196423611109</v>
      </c>
    </row>
    <row r="15154" spans="1:7" x14ac:dyDescent="0.25">
      <c r="A15154" s="29" t="s">
        <v>18705</v>
      </c>
      <c r="B15154" s="29" t="s">
        <v>13509</v>
      </c>
      <c r="C15154" s="29" t="s">
        <v>4551</v>
      </c>
      <c r="D15154" s="29" t="s">
        <v>4552</v>
      </c>
      <c r="E15154" s="7">
        <v>45806.196493055555</v>
      </c>
      <c r="F15154" s="29" t="s">
        <v>4553</v>
      </c>
      <c r="G15154" s="7">
        <v>45805.196493055555</v>
      </c>
    </row>
    <row r="15155" spans="1:7" x14ac:dyDescent="0.25">
      <c r="A15155" s="29" t="s">
        <v>18706</v>
      </c>
      <c r="B15155" s="29" t="s">
        <v>13507</v>
      </c>
      <c r="C15155" s="29" t="s">
        <v>4551</v>
      </c>
      <c r="D15155" s="29" t="s">
        <v>4552</v>
      </c>
      <c r="E15155" s="7">
        <v>45806.196539351855</v>
      </c>
      <c r="F15155" s="29" t="s">
        <v>4553</v>
      </c>
      <c r="G15155" s="7">
        <v>45805.196539351855</v>
      </c>
    </row>
    <row r="15156" spans="1:7" x14ac:dyDescent="0.25">
      <c r="A15156" s="29" t="s">
        <v>18707</v>
      </c>
      <c r="B15156" s="29" t="s">
        <v>13501</v>
      </c>
      <c r="C15156" s="29" t="s">
        <v>4551</v>
      </c>
      <c r="D15156" s="29" t="s">
        <v>4552</v>
      </c>
      <c r="E15156" s="7">
        <v>45806.196585648147</v>
      </c>
      <c r="F15156" s="29" t="s">
        <v>4553</v>
      </c>
      <c r="G15156" s="7">
        <v>45805.196585648147</v>
      </c>
    </row>
    <row r="15157" spans="1:7" x14ac:dyDescent="0.25">
      <c r="A15157" s="29" t="s">
        <v>18708</v>
      </c>
      <c r="B15157" s="29" t="s">
        <v>13505</v>
      </c>
      <c r="C15157" s="29" t="s">
        <v>4551</v>
      </c>
      <c r="D15157" s="29" t="s">
        <v>4552</v>
      </c>
      <c r="E15157" s="7">
        <v>45806.196620370371</v>
      </c>
      <c r="F15157" s="29" t="s">
        <v>4553</v>
      </c>
      <c r="G15157" s="7">
        <v>45805.196620370371</v>
      </c>
    </row>
    <row r="15158" spans="1:7" x14ac:dyDescent="0.25">
      <c r="A15158" s="29" t="s">
        <v>18709</v>
      </c>
      <c r="B15158" s="29" t="s">
        <v>13503</v>
      </c>
      <c r="C15158" s="29" t="s">
        <v>4551</v>
      </c>
      <c r="D15158" s="29" t="s">
        <v>4552</v>
      </c>
      <c r="E15158" s="7">
        <v>45806.19667824074</v>
      </c>
      <c r="F15158" s="29" t="s">
        <v>4553</v>
      </c>
      <c r="G15158" s="7">
        <v>45805.19667824074</v>
      </c>
    </row>
    <row r="15159" spans="1:7" x14ac:dyDescent="0.25">
      <c r="A15159" s="29" t="s">
        <v>18710</v>
      </c>
      <c r="B15159" s="29" t="s">
        <v>11039</v>
      </c>
      <c r="C15159" s="29" t="s">
        <v>4551</v>
      </c>
      <c r="D15159" s="29" t="s">
        <v>4552</v>
      </c>
      <c r="E15159" s="7">
        <v>45806.196747685186</v>
      </c>
      <c r="F15159" s="29" t="s">
        <v>4553</v>
      </c>
      <c r="G15159" s="7">
        <v>45805.196747685186</v>
      </c>
    </row>
    <row r="15160" spans="1:7" x14ac:dyDescent="0.25">
      <c r="A15160" s="29" t="s">
        <v>18711</v>
      </c>
      <c r="B15160" s="29" t="s">
        <v>11044</v>
      </c>
      <c r="C15160" s="29" t="s">
        <v>4551</v>
      </c>
      <c r="D15160" s="29" t="s">
        <v>4552</v>
      </c>
      <c r="E15160" s="7">
        <v>45806.196782407409</v>
      </c>
      <c r="F15160" s="29" t="s">
        <v>4553</v>
      </c>
      <c r="G15160" s="7">
        <v>45805.196782407409</v>
      </c>
    </row>
    <row r="15161" spans="1:7" x14ac:dyDescent="0.25">
      <c r="A15161" s="29" t="s">
        <v>18712</v>
      </c>
      <c r="B15161" s="29" t="s">
        <v>11046</v>
      </c>
      <c r="C15161" s="29" t="s">
        <v>4551</v>
      </c>
      <c r="D15161" s="29" t="s">
        <v>4552</v>
      </c>
      <c r="E15161" s="7">
        <v>45806.196817129632</v>
      </c>
      <c r="F15161" s="29" t="s">
        <v>4553</v>
      </c>
      <c r="G15161" s="7">
        <v>45805.196817129632</v>
      </c>
    </row>
    <row r="15162" spans="1:7" x14ac:dyDescent="0.25">
      <c r="A15162" s="29" t="s">
        <v>18713</v>
      </c>
      <c r="B15162" s="29" t="s">
        <v>11048</v>
      </c>
      <c r="C15162" s="29" t="s">
        <v>4551</v>
      </c>
      <c r="D15162" s="29" t="s">
        <v>4552</v>
      </c>
      <c r="E15162" s="7">
        <v>45806.196875000001</v>
      </c>
      <c r="F15162" s="29" t="s">
        <v>4553</v>
      </c>
      <c r="G15162" s="7">
        <v>45805.196875000001</v>
      </c>
    </row>
    <row r="15163" spans="1:7" x14ac:dyDescent="0.25">
      <c r="A15163" s="29" t="s">
        <v>18714</v>
      </c>
      <c r="B15163" s="29" t="s">
        <v>11050</v>
      </c>
      <c r="C15163" s="29" t="s">
        <v>4551</v>
      </c>
      <c r="D15163" s="29" t="s">
        <v>4552</v>
      </c>
      <c r="E15163" s="7">
        <v>45806.196909722225</v>
      </c>
      <c r="F15163" s="29" t="s">
        <v>4553</v>
      </c>
      <c r="G15163" s="7">
        <v>45805.196909722225</v>
      </c>
    </row>
    <row r="15164" spans="1:7" x14ac:dyDescent="0.25">
      <c r="A15164" s="29" t="s">
        <v>18715</v>
      </c>
      <c r="B15164" s="29" t="s">
        <v>11052</v>
      </c>
      <c r="C15164" s="29" t="s">
        <v>4551</v>
      </c>
      <c r="D15164" s="29" t="s">
        <v>4552</v>
      </c>
      <c r="E15164" s="7">
        <v>45806.196944444448</v>
      </c>
      <c r="F15164" s="29" t="s">
        <v>4553</v>
      </c>
      <c r="G15164" s="7">
        <v>45805.196944444448</v>
      </c>
    </row>
    <row r="15165" spans="1:7" x14ac:dyDescent="0.25">
      <c r="A15165" s="29" t="s">
        <v>18716</v>
      </c>
      <c r="B15165" s="29" t="s">
        <v>11054</v>
      </c>
      <c r="C15165" s="29" t="s">
        <v>4551</v>
      </c>
      <c r="D15165" s="29" t="s">
        <v>4552</v>
      </c>
      <c r="E15165" s="7">
        <v>45806.197002314817</v>
      </c>
      <c r="F15165" s="29" t="s">
        <v>4553</v>
      </c>
      <c r="G15165" s="7">
        <v>45805.197002314817</v>
      </c>
    </row>
    <row r="15166" spans="1:7" x14ac:dyDescent="0.25">
      <c r="A15166" s="29" t="s">
        <v>18717</v>
      </c>
      <c r="B15166" s="29" t="s">
        <v>11056</v>
      </c>
      <c r="C15166" s="29" t="s">
        <v>4551</v>
      </c>
      <c r="D15166" s="29" t="s">
        <v>4552</v>
      </c>
      <c r="E15166" s="7">
        <v>45806.197048611109</v>
      </c>
      <c r="F15166" s="29" t="s">
        <v>4553</v>
      </c>
      <c r="G15166" s="7">
        <v>45805.197048611109</v>
      </c>
    </row>
    <row r="15167" spans="1:7" x14ac:dyDescent="0.25">
      <c r="A15167" s="29" t="s">
        <v>18718</v>
      </c>
      <c r="B15167" s="29" t="s">
        <v>11058</v>
      </c>
      <c r="C15167" s="29" t="s">
        <v>4551</v>
      </c>
      <c r="D15167" s="29" t="s">
        <v>4552</v>
      </c>
      <c r="E15167" s="7">
        <v>45806.197094907409</v>
      </c>
      <c r="F15167" s="29" t="s">
        <v>4553</v>
      </c>
      <c r="G15167" s="7">
        <v>45805.197094907409</v>
      </c>
    </row>
    <row r="15168" spans="1:7" x14ac:dyDescent="0.25">
      <c r="A15168" s="29" t="s">
        <v>18719</v>
      </c>
      <c r="B15168" s="29" t="s">
        <v>11114</v>
      </c>
      <c r="C15168" s="29" t="s">
        <v>4559</v>
      </c>
      <c r="D15168" s="29" t="s">
        <v>84</v>
      </c>
      <c r="E15168" s="7">
        <v>45806.196863425925</v>
      </c>
      <c r="F15168" s="29" t="s">
        <v>4583</v>
      </c>
      <c r="G15168" s="7">
        <v>45805.196863425925</v>
      </c>
    </row>
    <row r="15169" spans="1:7" x14ac:dyDescent="0.25">
      <c r="A15169" s="29" t="s">
        <v>18720</v>
      </c>
      <c r="B15169" s="29" t="s">
        <v>11212</v>
      </c>
      <c r="C15169" s="29" t="s">
        <v>4559</v>
      </c>
      <c r="D15169" s="29" t="s">
        <v>84</v>
      </c>
      <c r="E15169" s="7">
        <v>45806.196898148148</v>
      </c>
      <c r="F15169" s="29" t="s">
        <v>4583</v>
      </c>
      <c r="G15169" s="7">
        <v>45805.196898148148</v>
      </c>
    </row>
    <row r="15170" spans="1:7" x14ac:dyDescent="0.25">
      <c r="A15170" s="29" t="s">
        <v>18721</v>
      </c>
      <c r="B15170" s="29" t="s">
        <v>11224</v>
      </c>
      <c r="C15170" s="29" t="s">
        <v>4559</v>
      </c>
      <c r="D15170" s="29" t="s">
        <v>84</v>
      </c>
      <c r="E15170" s="7">
        <v>45806.196921296294</v>
      </c>
      <c r="F15170" s="29" t="s">
        <v>4583</v>
      </c>
      <c r="G15170" s="7">
        <v>45805.196921296294</v>
      </c>
    </row>
    <row r="15171" spans="1:7" x14ac:dyDescent="0.25">
      <c r="A15171" s="29" t="s">
        <v>18722</v>
      </c>
      <c r="B15171" s="29" t="s">
        <v>11257</v>
      </c>
      <c r="C15171" s="29" t="s">
        <v>4559</v>
      </c>
      <c r="D15171" s="29" t="s">
        <v>84</v>
      </c>
      <c r="E15171" s="7">
        <v>45806.196932870371</v>
      </c>
      <c r="F15171" s="29" t="s">
        <v>4583</v>
      </c>
      <c r="G15171" s="7">
        <v>45805.196932870371</v>
      </c>
    </row>
    <row r="15172" spans="1:7" x14ac:dyDescent="0.25">
      <c r="A15172" s="29" t="s">
        <v>18723</v>
      </c>
      <c r="B15172" s="29" t="s">
        <v>11116</v>
      </c>
      <c r="C15172" s="29" t="s">
        <v>4559</v>
      </c>
      <c r="D15172" s="29" t="s">
        <v>84</v>
      </c>
      <c r="E15172" s="7">
        <v>45806.197071759256</v>
      </c>
      <c r="F15172" s="29" t="s">
        <v>4583</v>
      </c>
      <c r="G15172" s="7">
        <v>45805.197071759256</v>
      </c>
    </row>
    <row r="15173" spans="1:7" x14ac:dyDescent="0.25">
      <c r="A15173" s="29" t="s">
        <v>18724</v>
      </c>
      <c r="B15173" s="29" t="s">
        <v>11218</v>
      </c>
      <c r="C15173" s="29" t="s">
        <v>4559</v>
      </c>
      <c r="D15173" s="29" t="s">
        <v>84</v>
      </c>
      <c r="E15173" s="7">
        <v>45806.197141203702</v>
      </c>
      <c r="F15173" s="29" t="s">
        <v>4583</v>
      </c>
      <c r="G15173" s="7">
        <v>45805.197141203702</v>
      </c>
    </row>
    <row r="15174" spans="1:7" x14ac:dyDescent="0.25">
      <c r="A15174" s="29" t="s">
        <v>18725</v>
      </c>
      <c r="B15174" s="29" t="s">
        <v>15329</v>
      </c>
      <c r="C15174" s="29" t="s">
        <v>4556</v>
      </c>
      <c r="D15174" s="29" t="s">
        <v>4571</v>
      </c>
      <c r="E15174" s="7">
        <v>45806.196689814817</v>
      </c>
      <c r="F15174" s="29" t="s">
        <v>4553</v>
      </c>
      <c r="G15174" s="7">
        <v>45805.196689814817</v>
      </c>
    </row>
    <row r="15175" spans="1:7" x14ac:dyDescent="0.25">
      <c r="A15175" s="29" t="s">
        <v>18726</v>
      </c>
      <c r="B15175" s="29" t="s">
        <v>15331</v>
      </c>
      <c r="C15175" s="29" t="s">
        <v>4556</v>
      </c>
      <c r="D15175" s="29" t="s">
        <v>4571</v>
      </c>
      <c r="E15175" s="7">
        <v>45806.19699074074</v>
      </c>
      <c r="F15175" s="29" t="s">
        <v>4553</v>
      </c>
      <c r="G15175" s="7">
        <v>45805.19699074074</v>
      </c>
    </row>
    <row r="15176" spans="1:7" x14ac:dyDescent="0.25">
      <c r="A15176" s="29" t="s">
        <v>18727</v>
      </c>
      <c r="B15176" s="29" t="s">
        <v>15333</v>
      </c>
      <c r="C15176" s="29" t="s">
        <v>4556</v>
      </c>
      <c r="D15176" s="29" t="s">
        <v>4571</v>
      </c>
      <c r="E15176" s="7">
        <v>45806.197060185186</v>
      </c>
      <c r="F15176" s="29" t="s">
        <v>4553</v>
      </c>
      <c r="G15176" s="7">
        <v>45805.197060185186</v>
      </c>
    </row>
    <row r="15177" spans="1:7" x14ac:dyDescent="0.25">
      <c r="A15177" s="29" t="s">
        <v>18728</v>
      </c>
      <c r="B15177" s="29" t="s">
        <v>15335</v>
      </c>
      <c r="C15177" s="29" t="s">
        <v>4556</v>
      </c>
      <c r="D15177" s="29" t="s">
        <v>4571</v>
      </c>
      <c r="E15177" s="7">
        <v>45806.197106481479</v>
      </c>
      <c r="F15177" s="29" t="s">
        <v>4553</v>
      </c>
      <c r="G15177" s="7">
        <v>45805.197106481479</v>
      </c>
    </row>
    <row r="15178" spans="1:7" x14ac:dyDescent="0.25">
      <c r="A15178" s="29" t="s">
        <v>18729</v>
      </c>
      <c r="B15178" s="29" t="s">
        <v>15337</v>
      </c>
      <c r="C15178" s="29" t="s">
        <v>4556</v>
      </c>
      <c r="D15178" s="29" t="s">
        <v>4571</v>
      </c>
      <c r="E15178" s="7">
        <v>45806.197152777779</v>
      </c>
      <c r="F15178" s="29" t="s">
        <v>4553</v>
      </c>
      <c r="G15178" s="7">
        <v>45805.197152777779</v>
      </c>
    </row>
    <row r="15179" spans="1:7" x14ac:dyDescent="0.25">
      <c r="A15179" s="29" t="s">
        <v>18730</v>
      </c>
      <c r="B15179" s="29" t="s">
        <v>15339</v>
      </c>
      <c r="C15179" s="29" t="s">
        <v>4556</v>
      </c>
      <c r="D15179" s="29" t="s">
        <v>4571</v>
      </c>
      <c r="E15179" s="7">
        <v>45806.197210648148</v>
      </c>
      <c r="F15179" s="29" t="s">
        <v>4553</v>
      </c>
      <c r="G15179" s="7">
        <v>45805.197210648148</v>
      </c>
    </row>
    <row r="15180" spans="1:7" x14ac:dyDescent="0.25">
      <c r="A15180" s="29" t="s">
        <v>18731</v>
      </c>
      <c r="B15180" s="29" t="s">
        <v>15341</v>
      </c>
      <c r="C15180" s="29" t="s">
        <v>4556</v>
      </c>
      <c r="D15180" s="29" t="s">
        <v>4571</v>
      </c>
      <c r="E15180" s="7">
        <v>45806.197280092594</v>
      </c>
      <c r="F15180" s="29" t="s">
        <v>4553</v>
      </c>
      <c r="G15180" s="7">
        <v>45805.197280092594</v>
      </c>
    </row>
    <row r="15181" spans="1:7" x14ac:dyDescent="0.25">
      <c r="A15181" s="29" t="s">
        <v>18732</v>
      </c>
      <c r="B15181" s="29" t="s">
        <v>15343</v>
      </c>
      <c r="C15181" s="29" t="s">
        <v>4556</v>
      </c>
      <c r="D15181" s="29" t="s">
        <v>4571</v>
      </c>
      <c r="E15181" s="7">
        <v>45806.197326388887</v>
      </c>
      <c r="F15181" s="29" t="s">
        <v>4553</v>
      </c>
      <c r="G15181" s="7">
        <v>45805.197326388887</v>
      </c>
    </row>
    <row r="15182" spans="1:7" x14ac:dyDescent="0.25">
      <c r="A15182" s="29" t="s">
        <v>18733</v>
      </c>
      <c r="B15182" s="29" t="s">
        <v>15207</v>
      </c>
      <c r="C15182" s="29" t="s">
        <v>4556</v>
      </c>
      <c r="D15182" s="29" t="s">
        <v>4571</v>
      </c>
      <c r="E15182" s="7">
        <v>45806.19736111111</v>
      </c>
      <c r="F15182" s="29" t="s">
        <v>4553</v>
      </c>
      <c r="G15182" s="7">
        <v>45805.19736111111</v>
      </c>
    </row>
    <row r="15183" spans="1:7" x14ac:dyDescent="0.25">
      <c r="A15183" s="29" t="s">
        <v>18734</v>
      </c>
      <c r="B15183" s="29" t="s">
        <v>15209</v>
      </c>
      <c r="C15183" s="29" t="s">
        <v>4556</v>
      </c>
      <c r="D15183" s="29" t="s">
        <v>4571</v>
      </c>
      <c r="E15183" s="7">
        <v>45806.19740740741</v>
      </c>
      <c r="F15183" s="29" t="s">
        <v>4553</v>
      </c>
      <c r="G15183" s="7">
        <v>45805.19740740741</v>
      </c>
    </row>
    <row r="15184" spans="1:7" x14ac:dyDescent="0.25">
      <c r="A15184" s="29" t="s">
        <v>18735</v>
      </c>
      <c r="B15184" s="29" t="s">
        <v>15211</v>
      </c>
      <c r="C15184" s="29" t="s">
        <v>4556</v>
      </c>
      <c r="D15184" s="29" t="s">
        <v>4571</v>
      </c>
      <c r="E15184" s="7">
        <v>45806.197453703702</v>
      </c>
      <c r="F15184" s="29" t="s">
        <v>4553</v>
      </c>
      <c r="G15184" s="7">
        <v>45805.197453703702</v>
      </c>
    </row>
    <row r="15185" spans="1:7" x14ac:dyDescent="0.25">
      <c r="A15185" s="29" t="s">
        <v>18736</v>
      </c>
      <c r="B15185" s="29" t="s">
        <v>15213</v>
      </c>
      <c r="C15185" s="29" t="s">
        <v>4556</v>
      </c>
      <c r="D15185" s="29" t="s">
        <v>4571</v>
      </c>
      <c r="E15185" s="7">
        <v>45806.197500000002</v>
      </c>
      <c r="F15185" s="29" t="s">
        <v>4553</v>
      </c>
      <c r="G15185" s="7">
        <v>45805.197500000002</v>
      </c>
    </row>
    <row r="15186" spans="1:7" x14ac:dyDescent="0.25">
      <c r="A15186" s="29" t="s">
        <v>18737</v>
      </c>
      <c r="B15186" s="29" t="s">
        <v>15215</v>
      </c>
      <c r="C15186" s="29" t="s">
        <v>4556</v>
      </c>
      <c r="D15186" s="29" t="s">
        <v>4571</v>
      </c>
      <c r="E15186" s="7">
        <v>45806.197546296295</v>
      </c>
      <c r="F15186" s="29" t="s">
        <v>4553</v>
      </c>
      <c r="G15186" s="7">
        <v>45805.197546296295</v>
      </c>
    </row>
    <row r="15187" spans="1:7" x14ac:dyDescent="0.25">
      <c r="A15187" s="29" t="s">
        <v>18738</v>
      </c>
      <c r="B15187" s="29" t="s">
        <v>15217</v>
      </c>
      <c r="C15187" s="29" t="s">
        <v>4556</v>
      </c>
      <c r="D15187" s="29" t="s">
        <v>4571</v>
      </c>
      <c r="E15187" s="7">
        <v>45806.197592592594</v>
      </c>
      <c r="F15187" s="29" t="s">
        <v>4553</v>
      </c>
      <c r="G15187" s="7">
        <v>45805.197592592594</v>
      </c>
    </row>
    <row r="15188" spans="1:7" x14ac:dyDescent="0.25">
      <c r="A15188" s="29" t="s">
        <v>18739</v>
      </c>
      <c r="B15188" s="29" t="s">
        <v>15219</v>
      </c>
      <c r="C15188" s="29" t="s">
        <v>4556</v>
      </c>
      <c r="D15188" s="29" t="s">
        <v>4571</v>
      </c>
      <c r="E15188" s="7">
        <v>45806.197638888887</v>
      </c>
      <c r="F15188" s="29" t="s">
        <v>4553</v>
      </c>
      <c r="G15188" s="7">
        <v>45805.197638888887</v>
      </c>
    </row>
    <row r="15189" spans="1:7" x14ac:dyDescent="0.25">
      <c r="A15189" s="29" t="s">
        <v>18740</v>
      </c>
      <c r="B15189" s="29" t="s">
        <v>15221</v>
      </c>
      <c r="C15189" s="29" t="s">
        <v>4556</v>
      </c>
      <c r="D15189" s="29" t="s">
        <v>4571</v>
      </c>
      <c r="E15189" s="7">
        <v>45806.197708333333</v>
      </c>
      <c r="F15189" s="29" t="s">
        <v>4553</v>
      </c>
      <c r="G15189" s="7">
        <v>45805.197708333333</v>
      </c>
    </row>
    <row r="15190" spans="1:7" x14ac:dyDescent="0.25">
      <c r="A15190" s="29" t="s">
        <v>18741</v>
      </c>
      <c r="B15190" s="29" t="s">
        <v>15223</v>
      </c>
      <c r="C15190" s="29" t="s">
        <v>4556</v>
      </c>
      <c r="D15190" s="29" t="s">
        <v>4571</v>
      </c>
      <c r="E15190" s="7">
        <v>45806.197754629633</v>
      </c>
      <c r="F15190" s="29" t="s">
        <v>4553</v>
      </c>
      <c r="G15190" s="7">
        <v>45805.197754629633</v>
      </c>
    </row>
    <row r="15191" spans="1:7" x14ac:dyDescent="0.25">
      <c r="A15191" s="29" t="s">
        <v>18742</v>
      </c>
      <c r="B15191" s="29" t="s">
        <v>15225</v>
      </c>
      <c r="C15191" s="29" t="s">
        <v>4556</v>
      </c>
      <c r="D15191" s="29" t="s">
        <v>4571</v>
      </c>
      <c r="E15191" s="7">
        <v>45806.197789351849</v>
      </c>
      <c r="F15191" s="29" t="s">
        <v>4553</v>
      </c>
      <c r="G15191" s="7">
        <v>45805.197789351849</v>
      </c>
    </row>
    <row r="15192" spans="1:7" x14ac:dyDescent="0.25">
      <c r="A15192" s="29" t="s">
        <v>18743</v>
      </c>
      <c r="B15192" s="29" t="s">
        <v>15227</v>
      </c>
      <c r="C15192" s="29" t="s">
        <v>4556</v>
      </c>
      <c r="D15192" s="29" t="s">
        <v>4571</v>
      </c>
      <c r="E15192" s="7">
        <v>45806.197835648149</v>
      </c>
      <c r="F15192" s="29" t="s">
        <v>4553</v>
      </c>
      <c r="G15192" s="7">
        <v>45805.197835648149</v>
      </c>
    </row>
    <row r="15193" spans="1:7" x14ac:dyDescent="0.25">
      <c r="A15193" s="29" t="s">
        <v>18744</v>
      </c>
      <c r="B15193" s="29" t="s">
        <v>15229</v>
      </c>
      <c r="C15193" s="29" t="s">
        <v>4556</v>
      </c>
      <c r="D15193" s="29" t="s">
        <v>4571</v>
      </c>
      <c r="E15193" s="7">
        <v>45806.197881944441</v>
      </c>
      <c r="F15193" s="29" t="s">
        <v>4553</v>
      </c>
      <c r="G15193" s="7">
        <v>45805.197881944441</v>
      </c>
    </row>
    <row r="15194" spans="1:7" x14ac:dyDescent="0.25">
      <c r="A15194" s="29" t="s">
        <v>18745</v>
      </c>
      <c r="B15194" s="29" t="s">
        <v>15231</v>
      </c>
      <c r="C15194" s="29" t="s">
        <v>4556</v>
      </c>
      <c r="D15194" s="29" t="s">
        <v>4571</v>
      </c>
      <c r="E15194" s="7">
        <v>45806.197928240741</v>
      </c>
      <c r="F15194" s="29" t="s">
        <v>4553</v>
      </c>
      <c r="G15194" s="7">
        <v>45805.197928240741</v>
      </c>
    </row>
    <row r="15195" spans="1:7" x14ac:dyDescent="0.25">
      <c r="A15195" s="29" t="s">
        <v>18746</v>
      </c>
      <c r="B15195" s="29" t="s">
        <v>15233</v>
      </c>
      <c r="C15195" s="29" t="s">
        <v>4556</v>
      </c>
      <c r="D15195" s="29" t="s">
        <v>4571</v>
      </c>
      <c r="E15195" s="7">
        <v>45806.197974537034</v>
      </c>
      <c r="F15195" s="29" t="s">
        <v>4553</v>
      </c>
      <c r="G15195" s="7">
        <v>45805.197974537034</v>
      </c>
    </row>
    <row r="15196" spans="1:7" x14ac:dyDescent="0.25">
      <c r="A15196" s="29" t="s">
        <v>18747</v>
      </c>
      <c r="B15196" s="29" t="s">
        <v>15235</v>
      </c>
      <c r="C15196" s="29" t="s">
        <v>4556</v>
      </c>
      <c r="D15196" s="29" t="s">
        <v>4571</v>
      </c>
      <c r="E15196" s="7">
        <v>45806.198009259257</v>
      </c>
      <c r="F15196" s="29" t="s">
        <v>4553</v>
      </c>
      <c r="G15196" s="7">
        <v>45805.198009259257</v>
      </c>
    </row>
    <row r="15197" spans="1:7" x14ac:dyDescent="0.25">
      <c r="A15197" s="29" t="s">
        <v>18748</v>
      </c>
      <c r="B15197" s="29" t="s">
        <v>15237</v>
      </c>
      <c r="C15197" s="29" t="s">
        <v>4556</v>
      </c>
      <c r="D15197" s="29" t="s">
        <v>4571</v>
      </c>
      <c r="E15197" s="7">
        <v>45806.198055555556</v>
      </c>
      <c r="F15197" s="29" t="s">
        <v>4553</v>
      </c>
      <c r="G15197" s="7">
        <v>45805.198055555556</v>
      </c>
    </row>
    <row r="15198" spans="1:7" x14ac:dyDescent="0.25">
      <c r="A15198" s="29" t="s">
        <v>18749</v>
      </c>
      <c r="B15198" s="29" t="s">
        <v>15239</v>
      </c>
      <c r="C15198" s="29" t="s">
        <v>4556</v>
      </c>
      <c r="D15198" s="29" t="s">
        <v>4571</v>
      </c>
      <c r="E15198" s="7">
        <v>45806.198101851849</v>
      </c>
      <c r="F15198" s="29" t="s">
        <v>4553</v>
      </c>
      <c r="G15198" s="7">
        <v>45805.198101851849</v>
      </c>
    </row>
    <row r="15199" spans="1:7" x14ac:dyDescent="0.25">
      <c r="A15199" s="29" t="s">
        <v>18750</v>
      </c>
      <c r="B15199" s="29" t="s">
        <v>15241</v>
      </c>
      <c r="C15199" s="29" t="s">
        <v>4556</v>
      </c>
      <c r="D15199" s="29" t="s">
        <v>4571</v>
      </c>
      <c r="E15199" s="7">
        <v>45806.198148148149</v>
      </c>
      <c r="F15199" s="29" t="s">
        <v>4553</v>
      </c>
      <c r="G15199" s="7">
        <v>45805.198148148149</v>
      </c>
    </row>
    <row r="15200" spans="1:7" x14ac:dyDescent="0.25">
      <c r="A15200" s="29" t="s">
        <v>18751</v>
      </c>
      <c r="B15200" s="29" t="s">
        <v>15243</v>
      </c>
      <c r="C15200" s="29" t="s">
        <v>4556</v>
      </c>
      <c r="D15200" s="29" t="s">
        <v>4571</v>
      </c>
      <c r="E15200" s="7">
        <v>45806.198194444441</v>
      </c>
      <c r="F15200" s="29" t="s">
        <v>4553</v>
      </c>
      <c r="G15200" s="7">
        <v>45805.198194444441</v>
      </c>
    </row>
    <row r="15201" spans="1:7" x14ac:dyDescent="0.25">
      <c r="A15201" s="29" t="s">
        <v>18752</v>
      </c>
      <c r="B15201" s="29" t="s">
        <v>15245</v>
      </c>
      <c r="C15201" s="29" t="s">
        <v>4556</v>
      </c>
      <c r="D15201" s="29" t="s">
        <v>4571</v>
      </c>
      <c r="E15201" s="7">
        <v>45806.198229166665</v>
      </c>
      <c r="F15201" s="29" t="s">
        <v>4553</v>
      </c>
      <c r="G15201" s="7">
        <v>45805.198229166665</v>
      </c>
    </row>
    <row r="15202" spans="1:7" x14ac:dyDescent="0.25">
      <c r="A15202" s="29" t="s">
        <v>18753</v>
      </c>
      <c r="B15202" s="29" t="s">
        <v>15247</v>
      </c>
      <c r="C15202" s="29" t="s">
        <v>4556</v>
      </c>
      <c r="D15202" s="29" t="s">
        <v>4571</v>
      </c>
      <c r="E15202" s="7">
        <v>45806.198275462964</v>
      </c>
      <c r="F15202" s="29" t="s">
        <v>4553</v>
      </c>
      <c r="G15202" s="7">
        <v>45805.198275462964</v>
      </c>
    </row>
    <row r="15203" spans="1:7" x14ac:dyDescent="0.25">
      <c r="A15203" s="29" t="s">
        <v>18754</v>
      </c>
      <c r="B15203" s="29" t="s">
        <v>15249</v>
      </c>
      <c r="C15203" s="29" t="s">
        <v>4556</v>
      </c>
      <c r="D15203" s="29" t="s">
        <v>4571</v>
      </c>
      <c r="E15203" s="7">
        <v>45806.198310185187</v>
      </c>
      <c r="F15203" s="29" t="s">
        <v>4553</v>
      </c>
      <c r="G15203" s="7">
        <v>45805.198310185187</v>
      </c>
    </row>
    <row r="15204" spans="1:7" x14ac:dyDescent="0.25">
      <c r="A15204" s="29" t="s">
        <v>18755</v>
      </c>
      <c r="B15204" s="29" t="s">
        <v>15835</v>
      </c>
      <c r="C15204" s="29" t="s">
        <v>4556</v>
      </c>
      <c r="D15204" s="29" t="s">
        <v>4571</v>
      </c>
      <c r="E15204" s="7">
        <v>45806.199247685188</v>
      </c>
      <c r="F15204" s="29" t="s">
        <v>4553</v>
      </c>
      <c r="G15204" s="7">
        <v>45805.199247685188</v>
      </c>
    </row>
    <row r="15205" spans="1:7" x14ac:dyDescent="0.25">
      <c r="A15205" s="29" t="s">
        <v>18756</v>
      </c>
      <c r="B15205" s="29" t="s">
        <v>3217</v>
      </c>
      <c r="C15205" s="29" t="s">
        <v>4559</v>
      </c>
      <c r="D15205" s="29" t="s">
        <v>84</v>
      </c>
      <c r="E15205" s="7">
        <v>45806.200891203705</v>
      </c>
      <c r="F15205" s="29" t="s">
        <v>4583</v>
      </c>
      <c r="G15205" s="7">
        <v>45805.200891203705</v>
      </c>
    </row>
    <row r="15206" spans="1:7" x14ac:dyDescent="0.25">
      <c r="A15206" s="29" t="s">
        <v>18757</v>
      </c>
      <c r="B15206" s="29" t="s">
        <v>11613</v>
      </c>
      <c r="C15206" s="29" t="s">
        <v>4559</v>
      </c>
      <c r="D15206" s="29" t="s">
        <v>84</v>
      </c>
      <c r="E15206" s="7">
        <v>45806.201157407406</v>
      </c>
      <c r="F15206" s="29" t="s">
        <v>4583</v>
      </c>
      <c r="G15206" s="7">
        <v>45805.201157407406</v>
      </c>
    </row>
    <row r="15207" spans="1:7" x14ac:dyDescent="0.25">
      <c r="A15207" s="29" t="s">
        <v>18758</v>
      </c>
      <c r="B15207" s="29" t="s">
        <v>3823</v>
      </c>
      <c r="C15207" s="29" t="s">
        <v>4566</v>
      </c>
      <c r="D15207" s="29" t="s">
        <v>84</v>
      </c>
      <c r="E15207" s="7">
        <v>45806.200497685182</v>
      </c>
      <c r="F15207" s="29" t="s">
        <v>4553</v>
      </c>
      <c r="G15207" s="7">
        <v>45805.200497685182</v>
      </c>
    </row>
    <row r="15208" spans="1:7" x14ac:dyDescent="0.25">
      <c r="A15208" s="29" t="s">
        <v>18759</v>
      </c>
      <c r="B15208" s="29" t="s">
        <v>3217</v>
      </c>
      <c r="C15208" s="29" t="s">
        <v>4566</v>
      </c>
      <c r="D15208" s="29" t="s">
        <v>84</v>
      </c>
      <c r="E15208" s="7">
        <v>45806.20108796296</v>
      </c>
      <c r="F15208" s="29" t="s">
        <v>4553</v>
      </c>
      <c r="G15208" s="7">
        <v>45805.20108796296</v>
      </c>
    </row>
    <row r="15209" spans="1:7" x14ac:dyDescent="0.25">
      <c r="A15209" s="29" t="s">
        <v>18760</v>
      </c>
      <c r="B15209" s="29" t="s">
        <v>11110</v>
      </c>
      <c r="C15209" s="29" t="s">
        <v>4566</v>
      </c>
      <c r="D15209" s="29" t="s">
        <v>84</v>
      </c>
      <c r="E15209" s="7">
        <v>45806.201585648145</v>
      </c>
      <c r="F15209" s="29" t="s">
        <v>4553</v>
      </c>
      <c r="G15209" s="7">
        <v>45805.201585648145</v>
      </c>
    </row>
    <row r="15210" spans="1:7" x14ac:dyDescent="0.25">
      <c r="A15210" s="29" t="s">
        <v>18761</v>
      </c>
      <c r="B15210" s="29" t="s">
        <v>10914</v>
      </c>
      <c r="C15210" s="29" t="s">
        <v>4566</v>
      </c>
      <c r="D15210" s="29" t="s">
        <v>73</v>
      </c>
      <c r="E15210" s="7">
        <v>45806.202696759261</v>
      </c>
      <c r="F15210" s="29" t="s">
        <v>4553</v>
      </c>
      <c r="G15210" s="7">
        <v>45805.202696759261</v>
      </c>
    </row>
    <row r="15211" spans="1:7" x14ac:dyDescent="0.25">
      <c r="A15211" s="29" t="s">
        <v>18762</v>
      </c>
      <c r="B15211" s="29" t="s">
        <v>10812</v>
      </c>
      <c r="C15211" s="29" t="s">
        <v>4566</v>
      </c>
      <c r="D15211" s="29" t="s">
        <v>73</v>
      </c>
      <c r="E15211" s="7">
        <v>45806.202766203707</v>
      </c>
      <c r="F15211" s="29" t="s">
        <v>4553</v>
      </c>
      <c r="G15211" s="7">
        <v>45805.202766203707</v>
      </c>
    </row>
    <row r="15212" spans="1:7" x14ac:dyDescent="0.25">
      <c r="A15212" s="29" t="s">
        <v>18763</v>
      </c>
      <c r="B15212" s="29" t="s">
        <v>10667</v>
      </c>
      <c r="C15212" s="29" t="s">
        <v>4566</v>
      </c>
      <c r="D15212" s="29" t="s">
        <v>73</v>
      </c>
      <c r="E15212" s="7">
        <v>45806.2028125</v>
      </c>
      <c r="F15212" s="29" t="s">
        <v>4553</v>
      </c>
      <c r="G15212" s="7">
        <v>45805.2028125</v>
      </c>
    </row>
    <row r="15213" spans="1:7" x14ac:dyDescent="0.25">
      <c r="A15213" s="29" t="s">
        <v>18764</v>
      </c>
      <c r="B15213" s="29" t="s">
        <v>9760</v>
      </c>
      <c r="C15213" s="29" t="s">
        <v>4566</v>
      </c>
      <c r="D15213" s="29" t="s">
        <v>84</v>
      </c>
      <c r="E15213" s="7">
        <v>45806.203368055554</v>
      </c>
      <c r="F15213" s="29" t="s">
        <v>4553</v>
      </c>
      <c r="G15213" s="7">
        <v>45805.203368055554</v>
      </c>
    </row>
    <row r="15214" spans="1:7" x14ac:dyDescent="0.25">
      <c r="A15214" s="29" t="s">
        <v>18765</v>
      </c>
      <c r="B15214" s="29" t="s">
        <v>10778</v>
      </c>
      <c r="C15214" s="29" t="s">
        <v>4559</v>
      </c>
      <c r="D15214" s="29" t="s">
        <v>271</v>
      </c>
      <c r="E15214" s="7">
        <v>45806.205104166664</v>
      </c>
      <c r="F15214" s="29" t="s">
        <v>4553</v>
      </c>
      <c r="G15214" s="7">
        <v>45805.205104166664</v>
      </c>
    </row>
    <row r="15215" spans="1:7" x14ac:dyDescent="0.25">
      <c r="A15215" s="29" t="s">
        <v>18766</v>
      </c>
      <c r="B15215" s="29" t="s">
        <v>10778</v>
      </c>
      <c r="C15215" s="29" t="s">
        <v>4566</v>
      </c>
      <c r="D15215" s="29" t="s">
        <v>271</v>
      </c>
      <c r="E15215" s="7">
        <v>45806.205509259256</v>
      </c>
      <c r="F15215" s="29" t="s">
        <v>4553</v>
      </c>
      <c r="G15215" s="7">
        <v>45805.205509259256</v>
      </c>
    </row>
    <row r="15216" spans="1:7" x14ac:dyDescent="0.25">
      <c r="A15216" s="29" t="s">
        <v>18755</v>
      </c>
      <c r="B15216" s="29" t="s">
        <v>15835</v>
      </c>
      <c r="C15216" s="29" t="s">
        <v>4556</v>
      </c>
      <c r="D15216" s="29" t="s">
        <v>4571</v>
      </c>
      <c r="E15216" s="7">
        <v>45806.199247685188</v>
      </c>
      <c r="F15216" s="29" t="s">
        <v>4553</v>
      </c>
      <c r="G15216" s="7">
        <v>45805.199247685188</v>
      </c>
    </row>
    <row r="15217" spans="1:7" x14ac:dyDescent="0.25">
      <c r="A15217" s="29" t="s">
        <v>18756</v>
      </c>
      <c r="B15217" s="29" t="s">
        <v>3217</v>
      </c>
      <c r="C15217" s="29" t="s">
        <v>4559</v>
      </c>
      <c r="D15217" s="29" t="s">
        <v>84</v>
      </c>
      <c r="E15217" s="7">
        <v>45806.200891203705</v>
      </c>
      <c r="F15217" s="29" t="s">
        <v>4583</v>
      </c>
      <c r="G15217" s="7">
        <v>45805.200891203705</v>
      </c>
    </row>
    <row r="15218" spans="1:7" x14ac:dyDescent="0.25">
      <c r="A15218" s="29" t="s">
        <v>18757</v>
      </c>
      <c r="B15218" s="29" t="s">
        <v>11613</v>
      </c>
      <c r="C15218" s="29" t="s">
        <v>4559</v>
      </c>
      <c r="D15218" s="29" t="s">
        <v>84</v>
      </c>
      <c r="E15218" s="7">
        <v>45806.201157407406</v>
      </c>
      <c r="F15218" s="29" t="s">
        <v>4583</v>
      </c>
      <c r="G15218" s="7">
        <v>45805.201157407406</v>
      </c>
    </row>
    <row r="15219" spans="1:7" x14ac:dyDescent="0.25">
      <c r="A15219" s="29" t="s">
        <v>18758</v>
      </c>
      <c r="B15219" s="29" t="s">
        <v>3823</v>
      </c>
      <c r="C15219" s="29" t="s">
        <v>4566</v>
      </c>
      <c r="D15219" s="29" t="s">
        <v>84</v>
      </c>
      <c r="E15219" s="7">
        <v>45806.200497685182</v>
      </c>
      <c r="F15219" s="29" t="s">
        <v>4553</v>
      </c>
      <c r="G15219" s="7">
        <v>45805.200497685182</v>
      </c>
    </row>
    <row r="15220" spans="1:7" x14ac:dyDescent="0.25">
      <c r="A15220" s="29" t="s">
        <v>18759</v>
      </c>
      <c r="B15220" s="29" t="s">
        <v>3217</v>
      </c>
      <c r="C15220" s="29" t="s">
        <v>4566</v>
      </c>
      <c r="D15220" s="29" t="s">
        <v>84</v>
      </c>
      <c r="E15220" s="7">
        <v>45806.20108796296</v>
      </c>
      <c r="F15220" s="29" t="s">
        <v>4553</v>
      </c>
      <c r="G15220" s="7">
        <v>45805.20108796296</v>
      </c>
    </row>
    <row r="15221" spans="1:7" x14ac:dyDescent="0.25">
      <c r="A15221" s="29" t="s">
        <v>18760</v>
      </c>
      <c r="B15221" s="29" t="s">
        <v>11110</v>
      </c>
      <c r="C15221" s="29" t="s">
        <v>4566</v>
      </c>
      <c r="D15221" s="29" t="s">
        <v>84</v>
      </c>
      <c r="E15221" s="7">
        <v>45806.201585648145</v>
      </c>
      <c r="F15221" s="29" t="s">
        <v>4553</v>
      </c>
      <c r="G15221" s="7">
        <v>45805.201585648145</v>
      </c>
    </row>
    <row r="15222" spans="1:7" x14ac:dyDescent="0.25">
      <c r="A15222" s="29" t="s">
        <v>18761</v>
      </c>
      <c r="B15222" s="29" t="s">
        <v>10914</v>
      </c>
      <c r="C15222" s="29" t="s">
        <v>4566</v>
      </c>
      <c r="D15222" s="29" t="s">
        <v>73</v>
      </c>
      <c r="E15222" s="7">
        <v>45806.202696759261</v>
      </c>
      <c r="F15222" s="29" t="s">
        <v>4553</v>
      </c>
      <c r="G15222" s="7">
        <v>45805.202696759261</v>
      </c>
    </row>
    <row r="15223" spans="1:7" x14ac:dyDescent="0.25">
      <c r="A15223" s="29" t="s">
        <v>18762</v>
      </c>
      <c r="B15223" s="29" t="s">
        <v>10812</v>
      </c>
      <c r="C15223" s="29" t="s">
        <v>4566</v>
      </c>
      <c r="D15223" s="29" t="s">
        <v>73</v>
      </c>
      <c r="E15223" s="7">
        <v>45806.202766203707</v>
      </c>
      <c r="F15223" s="29" t="s">
        <v>4553</v>
      </c>
      <c r="G15223" s="7">
        <v>45805.202766203707</v>
      </c>
    </row>
    <row r="15224" spans="1:7" x14ac:dyDescent="0.25">
      <c r="A15224" s="29" t="s">
        <v>18763</v>
      </c>
      <c r="B15224" s="29" t="s">
        <v>10667</v>
      </c>
      <c r="C15224" s="29" t="s">
        <v>4566</v>
      </c>
      <c r="D15224" s="29" t="s">
        <v>73</v>
      </c>
      <c r="E15224" s="7">
        <v>45806.2028125</v>
      </c>
      <c r="F15224" s="29" t="s">
        <v>4553</v>
      </c>
      <c r="G15224" s="7">
        <v>45805.2028125</v>
      </c>
    </row>
    <row r="15225" spans="1:7" x14ac:dyDescent="0.25">
      <c r="A15225" s="29" t="s">
        <v>18764</v>
      </c>
      <c r="B15225" s="29" t="s">
        <v>9760</v>
      </c>
      <c r="C15225" s="29" t="s">
        <v>4566</v>
      </c>
      <c r="D15225" s="29" t="s">
        <v>84</v>
      </c>
      <c r="E15225" s="7">
        <v>45806.203368055554</v>
      </c>
      <c r="F15225" s="29" t="s">
        <v>4553</v>
      </c>
      <c r="G15225" s="7">
        <v>45805.203368055554</v>
      </c>
    </row>
    <row r="15226" spans="1:7" x14ac:dyDescent="0.25">
      <c r="A15226" s="29" t="s">
        <v>18765</v>
      </c>
      <c r="B15226" s="29" t="s">
        <v>10778</v>
      </c>
      <c r="C15226" s="29" t="s">
        <v>4559</v>
      </c>
      <c r="D15226" s="29" t="s">
        <v>271</v>
      </c>
      <c r="E15226" s="7">
        <v>45806.205104166664</v>
      </c>
      <c r="F15226" s="29" t="s">
        <v>4553</v>
      </c>
      <c r="G15226" s="7">
        <v>45805.205104166664</v>
      </c>
    </row>
    <row r="15227" spans="1:7" x14ac:dyDescent="0.25">
      <c r="A15227" s="29" t="s">
        <v>18766</v>
      </c>
      <c r="B15227" s="29" t="s">
        <v>10778</v>
      </c>
      <c r="C15227" s="29" t="s">
        <v>4566</v>
      </c>
      <c r="D15227" s="29" t="s">
        <v>271</v>
      </c>
      <c r="E15227" s="7">
        <v>45806.205509259256</v>
      </c>
      <c r="F15227" s="29" t="s">
        <v>4553</v>
      </c>
      <c r="G15227" s="7">
        <v>45805.205509259256</v>
      </c>
    </row>
    <row r="15228" spans="1:7" x14ac:dyDescent="0.25">
      <c r="A15228" s="29" t="s">
        <v>18767</v>
      </c>
      <c r="B15228" s="29" t="s">
        <v>11094</v>
      </c>
      <c r="C15228" s="29" t="s">
        <v>4561</v>
      </c>
      <c r="D15228" s="29" t="s">
        <v>4562</v>
      </c>
      <c r="E15228" s="7">
        <v>45806.208541666667</v>
      </c>
      <c r="F15228" s="29" t="s">
        <v>4553</v>
      </c>
      <c r="G15228" s="7">
        <v>45805.208541666667</v>
      </c>
    </row>
    <row r="15229" spans="1:7" x14ac:dyDescent="0.25">
      <c r="A15229" s="29" t="s">
        <v>18768</v>
      </c>
      <c r="B15229" s="29" t="s">
        <v>5215</v>
      </c>
      <c r="C15229" s="29" t="s">
        <v>4559</v>
      </c>
      <c r="D15229" s="29" t="s">
        <v>61</v>
      </c>
      <c r="E15229" s="7">
        <v>45806.208935185183</v>
      </c>
      <c r="F15229" s="29" t="s">
        <v>4560</v>
      </c>
      <c r="G15229" s="7">
        <v>45805.208935185183</v>
      </c>
    </row>
    <row r="15230" spans="1:7" x14ac:dyDescent="0.25">
      <c r="A15230" s="29" t="s">
        <v>18768</v>
      </c>
      <c r="B15230" s="29" t="s">
        <v>5215</v>
      </c>
      <c r="C15230" s="29" t="s">
        <v>4559</v>
      </c>
      <c r="D15230" s="29" t="s">
        <v>61</v>
      </c>
      <c r="E15230" s="7">
        <v>45806.209074074075</v>
      </c>
      <c r="F15230" s="29" t="s">
        <v>4560</v>
      </c>
      <c r="G15230" s="7">
        <v>45805.209074074075</v>
      </c>
    </row>
    <row r="15231" spans="1:7" x14ac:dyDescent="0.25">
      <c r="A15231" s="29" t="s">
        <v>18769</v>
      </c>
      <c r="B15231" s="29" t="s">
        <v>11094</v>
      </c>
      <c r="C15231" s="29" t="s">
        <v>4564</v>
      </c>
      <c r="D15231" s="29" t="s">
        <v>4562</v>
      </c>
      <c r="E15231" s="7">
        <v>45806.209155092591</v>
      </c>
      <c r="F15231" s="29" t="s">
        <v>4553</v>
      </c>
      <c r="G15231" s="7">
        <v>45805.209155092591</v>
      </c>
    </row>
    <row r="15232" spans="1:7" x14ac:dyDescent="0.25">
      <c r="A15232" s="29" t="s">
        <v>18770</v>
      </c>
      <c r="B15232" s="29" t="s">
        <v>4306</v>
      </c>
      <c r="C15232" s="29" t="s">
        <v>4574</v>
      </c>
      <c r="D15232" s="29" t="s">
        <v>4575</v>
      </c>
      <c r="E15232" s="7">
        <v>45806.211481481485</v>
      </c>
      <c r="F15232" s="29" t="s">
        <v>4553</v>
      </c>
      <c r="G15232" s="7">
        <v>45805.211481481485</v>
      </c>
    </row>
    <row r="15233" spans="1:7" x14ac:dyDescent="0.25">
      <c r="A15233" s="29" t="s">
        <v>18771</v>
      </c>
      <c r="B15233" s="29" t="s">
        <v>11615</v>
      </c>
      <c r="C15233" s="29" t="s">
        <v>4566</v>
      </c>
      <c r="D15233" s="29" t="s">
        <v>61</v>
      </c>
      <c r="E15233" s="7">
        <v>45806.208182870374</v>
      </c>
      <c r="F15233" s="29" t="s">
        <v>4553</v>
      </c>
      <c r="G15233" s="7">
        <v>45805.208182870374</v>
      </c>
    </row>
    <row r="15234" spans="1:7" x14ac:dyDescent="0.25">
      <c r="A15234" s="29" t="s">
        <v>18772</v>
      </c>
      <c r="B15234" s="29" t="s">
        <v>9762</v>
      </c>
      <c r="C15234" s="29" t="s">
        <v>4566</v>
      </c>
      <c r="D15234" s="29" t="s">
        <v>61</v>
      </c>
      <c r="E15234" s="7">
        <v>45806.208310185182</v>
      </c>
      <c r="F15234" s="29" t="s">
        <v>4553</v>
      </c>
      <c r="G15234" s="7">
        <v>45805.208310185182</v>
      </c>
    </row>
    <row r="15235" spans="1:7" x14ac:dyDescent="0.25">
      <c r="A15235" s="29" t="s">
        <v>18773</v>
      </c>
      <c r="B15235" s="29" t="s">
        <v>3812</v>
      </c>
      <c r="C15235" s="29" t="s">
        <v>4566</v>
      </c>
      <c r="D15235" s="29" t="s">
        <v>61</v>
      </c>
      <c r="E15235" s="7">
        <v>45806.208483796298</v>
      </c>
      <c r="F15235" s="29" t="s">
        <v>4553</v>
      </c>
      <c r="G15235" s="7">
        <v>45805.208483796298</v>
      </c>
    </row>
    <row r="15236" spans="1:7" x14ac:dyDescent="0.25">
      <c r="A15236" s="29" t="s">
        <v>18774</v>
      </c>
      <c r="B15236" s="29" t="s">
        <v>5215</v>
      </c>
      <c r="C15236" s="29" t="s">
        <v>4566</v>
      </c>
      <c r="D15236" s="29" t="s">
        <v>61</v>
      </c>
      <c r="E15236" s="7">
        <v>45806.209201388891</v>
      </c>
      <c r="F15236" s="29" t="s">
        <v>4553</v>
      </c>
      <c r="G15236" s="7">
        <v>45805.209201388891</v>
      </c>
    </row>
    <row r="15237" spans="1:7" x14ac:dyDescent="0.25">
      <c r="A15237" s="29" t="s">
        <v>18767</v>
      </c>
      <c r="B15237" s="29" t="s">
        <v>11094</v>
      </c>
      <c r="C15237" s="29" t="s">
        <v>4561</v>
      </c>
      <c r="D15237" s="29" t="s">
        <v>4562</v>
      </c>
      <c r="E15237" s="7">
        <v>45806.208541666667</v>
      </c>
      <c r="F15237" s="29" t="s">
        <v>4553</v>
      </c>
      <c r="G15237" s="7">
        <v>45805.208541666667</v>
      </c>
    </row>
    <row r="15238" spans="1:7" x14ac:dyDescent="0.25">
      <c r="A15238" s="29" t="s">
        <v>18768</v>
      </c>
      <c r="B15238" s="29" t="s">
        <v>5215</v>
      </c>
      <c r="C15238" s="29" t="s">
        <v>4559</v>
      </c>
      <c r="D15238" s="29" t="s">
        <v>61</v>
      </c>
      <c r="E15238" s="7">
        <v>45806.208935185183</v>
      </c>
      <c r="F15238" s="29" t="s">
        <v>4560</v>
      </c>
      <c r="G15238" s="7">
        <v>45805.208935185183</v>
      </c>
    </row>
    <row r="15239" spans="1:7" x14ac:dyDescent="0.25">
      <c r="A15239" s="29" t="s">
        <v>18768</v>
      </c>
      <c r="B15239" s="29" t="s">
        <v>5215</v>
      </c>
      <c r="C15239" s="29" t="s">
        <v>4559</v>
      </c>
      <c r="D15239" s="29" t="s">
        <v>61</v>
      </c>
      <c r="E15239" s="7">
        <v>45806.209074074075</v>
      </c>
      <c r="F15239" s="29" t="s">
        <v>4560</v>
      </c>
      <c r="G15239" s="7">
        <v>45805.209074074075</v>
      </c>
    </row>
    <row r="15240" spans="1:7" x14ac:dyDescent="0.25">
      <c r="A15240" s="29" t="s">
        <v>18769</v>
      </c>
      <c r="B15240" s="29" t="s">
        <v>11094</v>
      </c>
      <c r="C15240" s="29" t="s">
        <v>4564</v>
      </c>
      <c r="D15240" s="29" t="s">
        <v>4562</v>
      </c>
      <c r="E15240" s="7">
        <v>45806.209155092591</v>
      </c>
      <c r="F15240" s="29" t="s">
        <v>4553</v>
      </c>
      <c r="G15240" s="7">
        <v>45805.209155092591</v>
      </c>
    </row>
    <row r="15241" spans="1:7" x14ac:dyDescent="0.25">
      <c r="A15241" s="29" t="s">
        <v>18770</v>
      </c>
      <c r="B15241" s="29" t="s">
        <v>4306</v>
      </c>
      <c r="C15241" s="29" t="s">
        <v>4574</v>
      </c>
      <c r="D15241" s="29" t="s">
        <v>4575</v>
      </c>
      <c r="E15241" s="7">
        <v>45806.211481481485</v>
      </c>
      <c r="F15241" s="29" t="s">
        <v>4553</v>
      </c>
      <c r="G15241" s="7">
        <v>45805.211481481485</v>
      </c>
    </row>
    <row r="15242" spans="1:7" x14ac:dyDescent="0.25">
      <c r="A15242" s="29" t="s">
        <v>18771</v>
      </c>
      <c r="B15242" s="29" t="s">
        <v>11615</v>
      </c>
      <c r="C15242" s="29" t="s">
        <v>4566</v>
      </c>
      <c r="D15242" s="29" t="s">
        <v>61</v>
      </c>
      <c r="E15242" s="7">
        <v>45806.208182870374</v>
      </c>
      <c r="F15242" s="29" t="s">
        <v>4553</v>
      </c>
      <c r="G15242" s="7">
        <v>45805.208182870374</v>
      </c>
    </row>
    <row r="15243" spans="1:7" x14ac:dyDescent="0.25">
      <c r="A15243" s="29" t="s">
        <v>18772</v>
      </c>
      <c r="B15243" s="29" t="s">
        <v>9762</v>
      </c>
      <c r="C15243" s="29" t="s">
        <v>4566</v>
      </c>
      <c r="D15243" s="29" t="s">
        <v>61</v>
      </c>
      <c r="E15243" s="7">
        <v>45806.208310185182</v>
      </c>
      <c r="F15243" s="29" t="s">
        <v>4553</v>
      </c>
      <c r="G15243" s="7">
        <v>45805.208310185182</v>
      </c>
    </row>
    <row r="15244" spans="1:7" x14ac:dyDescent="0.25">
      <c r="A15244" s="29" t="s">
        <v>18773</v>
      </c>
      <c r="B15244" s="29" t="s">
        <v>3812</v>
      </c>
      <c r="C15244" s="29" t="s">
        <v>4566</v>
      </c>
      <c r="D15244" s="29" t="s">
        <v>61</v>
      </c>
      <c r="E15244" s="7">
        <v>45806.208483796298</v>
      </c>
      <c r="F15244" s="29" t="s">
        <v>4553</v>
      </c>
      <c r="G15244" s="7">
        <v>45805.208483796298</v>
      </c>
    </row>
    <row r="15245" spans="1:7" x14ac:dyDescent="0.25">
      <c r="A15245" s="29" t="s">
        <v>18774</v>
      </c>
      <c r="B15245" s="29" t="s">
        <v>5215</v>
      </c>
      <c r="C15245" s="29" t="s">
        <v>4566</v>
      </c>
      <c r="D15245" s="29" t="s">
        <v>61</v>
      </c>
      <c r="E15245" s="7">
        <v>45806.209201388891</v>
      </c>
      <c r="F15245" s="29" t="s">
        <v>4553</v>
      </c>
      <c r="G15245" s="7">
        <v>45805.209201388891</v>
      </c>
    </row>
    <row r="15246" spans="1:7" x14ac:dyDescent="0.25">
      <c r="A15246" s="29" t="s">
        <v>18775</v>
      </c>
      <c r="B15246" s="29" t="s">
        <v>4421</v>
      </c>
      <c r="C15246" s="29" t="s">
        <v>4566</v>
      </c>
      <c r="D15246" s="29" t="s">
        <v>84</v>
      </c>
      <c r="E15246" s="7">
        <v>45806.214988425927</v>
      </c>
      <c r="F15246" s="29" t="s">
        <v>4553</v>
      </c>
      <c r="G15246" s="7">
        <v>45805.214988425927</v>
      </c>
    </row>
    <row r="15247" spans="1:7" x14ac:dyDescent="0.25">
      <c r="A15247" s="29" t="s">
        <v>18776</v>
      </c>
      <c r="B15247" s="29" t="s">
        <v>15146</v>
      </c>
      <c r="C15247" s="29" t="s">
        <v>4556</v>
      </c>
      <c r="D15247" s="29" t="s">
        <v>4572</v>
      </c>
      <c r="E15247" s="7">
        <v>45806.222141203703</v>
      </c>
      <c r="F15247" s="29" t="s">
        <v>4553</v>
      </c>
      <c r="G15247" s="7">
        <v>45805.222141203703</v>
      </c>
    </row>
    <row r="15248" spans="1:7" x14ac:dyDescent="0.25">
      <c r="A15248" s="29" t="s">
        <v>18777</v>
      </c>
      <c r="B15248" s="29" t="s">
        <v>15364</v>
      </c>
      <c r="C15248" s="29" t="s">
        <v>4556</v>
      </c>
      <c r="D15248" s="29" t="s">
        <v>4572</v>
      </c>
      <c r="E15248" s="7">
        <v>45806.222870370373</v>
      </c>
      <c r="F15248" s="29" t="s">
        <v>4553</v>
      </c>
      <c r="G15248" s="7">
        <v>45805.222870370373</v>
      </c>
    </row>
    <row r="15249" spans="1:7" x14ac:dyDescent="0.25">
      <c r="A15249" s="29" t="s">
        <v>18778</v>
      </c>
      <c r="B15249" s="29" t="s">
        <v>15368</v>
      </c>
      <c r="C15249" s="29" t="s">
        <v>4556</v>
      </c>
      <c r="D15249" s="29" t="s">
        <v>4572</v>
      </c>
      <c r="E15249" s="7">
        <v>45806.222951388889</v>
      </c>
      <c r="F15249" s="29" t="s">
        <v>4553</v>
      </c>
      <c r="G15249" s="7">
        <v>45805.222951388889</v>
      </c>
    </row>
    <row r="15250" spans="1:7" x14ac:dyDescent="0.25">
      <c r="A15250" s="29" t="s">
        <v>18779</v>
      </c>
      <c r="B15250" s="29" t="s">
        <v>15370</v>
      </c>
      <c r="C15250" s="29" t="s">
        <v>4556</v>
      </c>
      <c r="D15250" s="29" t="s">
        <v>4572</v>
      </c>
      <c r="E15250" s="7">
        <v>45806.223009259258</v>
      </c>
      <c r="F15250" s="29" t="s">
        <v>4553</v>
      </c>
      <c r="G15250" s="7">
        <v>45805.223009259258</v>
      </c>
    </row>
    <row r="15251" spans="1:7" x14ac:dyDescent="0.25">
      <c r="A15251" s="29" t="s">
        <v>18780</v>
      </c>
      <c r="B15251" s="29" t="s">
        <v>3973</v>
      </c>
      <c r="C15251" s="29" t="s">
        <v>4559</v>
      </c>
      <c r="D15251" s="29" t="s">
        <v>84</v>
      </c>
      <c r="E15251" s="7">
        <v>45806.227199074077</v>
      </c>
      <c r="F15251" s="29" t="s">
        <v>4583</v>
      </c>
      <c r="G15251" s="7">
        <v>45805.227199074077</v>
      </c>
    </row>
    <row r="15252" spans="1:7" x14ac:dyDescent="0.25">
      <c r="A15252" s="29" t="s">
        <v>18781</v>
      </c>
      <c r="B15252" s="29" t="s">
        <v>3975</v>
      </c>
      <c r="C15252" s="29" t="s">
        <v>4559</v>
      </c>
      <c r="D15252" s="29" t="s">
        <v>84</v>
      </c>
      <c r="E15252" s="7">
        <v>45806.227268518516</v>
      </c>
      <c r="F15252" s="29" t="s">
        <v>4583</v>
      </c>
      <c r="G15252" s="7">
        <v>45805.227268518516</v>
      </c>
    </row>
    <row r="15253" spans="1:7" x14ac:dyDescent="0.25">
      <c r="A15253" s="29" t="s">
        <v>18782</v>
      </c>
      <c r="B15253" s="29" t="s">
        <v>3977</v>
      </c>
      <c r="C15253" s="29" t="s">
        <v>4559</v>
      </c>
      <c r="D15253" s="29" t="s">
        <v>84</v>
      </c>
      <c r="E15253" s="7">
        <v>45806.227476851855</v>
      </c>
      <c r="F15253" s="29" t="s">
        <v>4583</v>
      </c>
      <c r="G15253" s="7">
        <v>45805.227476851855</v>
      </c>
    </row>
    <row r="15254" spans="1:7" x14ac:dyDescent="0.25">
      <c r="A15254" s="29" t="s">
        <v>18783</v>
      </c>
      <c r="B15254" s="29" t="s">
        <v>3979</v>
      </c>
      <c r="C15254" s="29" t="s">
        <v>4559</v>
      </c>
      <c r="D15254" s="29" t="s">
        <v>84</v>
      </c>
      <c r="E15254" s="7">
        <v>45806.227743055555</v>
      </c>
      <c r="F15254" s="29" t="s">
        <v>4583</v>
      </c>
      <c r="G15254" s="7">
        <v>45805.227743055555</v>
      </c>
    </row>
    <row r="15255" spans="1:7" x14ac:dyDescent="0.25">
      <c r="A15255" s="29" t="s">
        <v>18784</v>
      </c>
      <c r="B15255" s="29" t="s">
        <v>3981</v>
      </c>
      <c r="C15255" s="29" t="s">
        <v>4559</v>
      </c>
      <c r="D15255" s="29" t="s">
        <v>84</v>
      </c>
      <c r="E15255" s="7">
        <v>45806.227847222224</v>
      </c>
      <c r="F15255" s="29" t="s">
        <v>4583</v>
      </c>
      <c r="G15255" s="7">
        <v>45805.227847222224</v>
      </c>
    </row>
    <row r="15256" spans="1:7" x14ac:dyDescent="0.25">
      <c r="A15256" s="29" t="s">
        <v>18785</v>
      </c>
      <c r="B15256" s="29" t="s">
        <v>3987</v>
      </c>
      <c r="C15256" s="29" t="s">
        <v>4559</v>
      </c>
      <c r="D15256" s="29" t="s">
        <v>84</v>
      </c>
      <c r="E15256" s="7">
        <v>45806.227905092594</v>
      </c>
      <c r="F15256" s="29" t="s">
        <v>4583</v>
      </c>
      <c r="G15256" s="7">
        <v>45805.227905092594</v>
      </c>
    </row>
    <row r="15257" spans="1:7" x14ac:dyDescent="0.25">
      <c r="A15257" s="29" t="s">
        <v>18786</v>
      </c>
      <c r="B15257" s="29" t="s">
        <v>12922</v>
      </c>
      <c r="C15257" s="29" t="s">
        <v>4559</v>
      </c>
      <c r="D15257" s="29" t="s">
        <v>327</v>
      </c>
      <c r="E15257" s="7">
        <v>45806.227777777778</v>
      </c>
      <c r="F15257" s="29" t="s">
        <v>4553</v>
      </c>
      <c r="G15257" s="7">
        <v>45805.227777777778</v>
      </c>
    </row>
    <row r="15258" spans="1:7" x14ac:dyDescent="0.25">
      <c r="A15258" s="29" t="s">
        <v>18787</v>
      </c>
      <c r="B15258" s="29" t="s">
        <v>13631</v>
      </c>
      <c r="C15258" s="29" t="s">
        <v>4559</v>
      </c>
      <c r="D15258" s="29" t="s">
        <v>327</v>
      </c>
      <c r="E15258" s="7">
        <v>45806.227870370371</v>
      </c>
      <c r="F15258" s="29" t="s">
        <v>4553</v>
      </c>
      <c r="G15258" s="7">
        <v>45805.227870370371</v>
      </c>
    </row>
    <row r="15259" spans="1:7" x14ac:dyDescent="0.25">
      <c r="A15259" s="29" t="s">
        <v>18788</v>
      </c>
      <c r="B15259" s="29" t="s">
        <v>12838</v>
      </c>
      <c r="C15259" s="29" t="s">
        <v>4559</v>
      </c>
      <c r="D15259" s="29" t="s">
        <v>327</v>
      </c>
      <c r="E15259" s="7">
        <v>45806.227951388886</v>
      </c>
      <c r="F15259" s="29" t="s">
        <v>4553</v>
      </c>
      <c r="G15259" s="7">
        <v>45805.227951388886</v>
      </c>
    </row>
    <row r="15260" spans="1:7" x14ac:dyDescent="0.25">
      <c r="A15260" s="29" t="s">
        <v>18789</v>
      </c>
      <c r="B15260" s="29" t="s">
        <v>4409</v>
      </c>
      <c r="C15260" s="29" t="s">
        <v>4566</v>
      </c>
      <c r="D15260" s="29" t="s">
        <v>327</v>
      </c>
      <c r="E15260" s="7">
        <v>45806.228587962964</v>
      </c>
      <c r="F15260" s="29" t="s">
        <v>4553</v>
      </c>
      <c r="G15260" s="7">
        <v>45805.228587962964</v>
      </c>
    </row>
    <row r="15261" spans="1:7" x14ac:dyDescent="0.25">
      <c r="A15261" s="29" t="s">
        <v>18790</v>
      </c>
      <c r="B15261" s="29" t="s">
        <v>11251</v>
      </c>
      <c r="C15261" s="29" t="s">
        <v>4566</v>
      </c>
      <c r="D15261" s="29" t="s">
        <v>84</v>
      </c>
      <c r="E15261" s="7">
        <v>45806.225624999999</v>
      </c>
      <c r="F15261" s="29" t="s">
        <v>4553</v>
      </c>
      <c r="G15261" s="7">
        <v>45805.225624999999</v>
      </c>
    </row>
    <row r="15262" spans="1:7" x14ac:dyDescent="0.25">
      <c r="A15262" s="29" t="s">
        <v>18791</v>
      </c>
      <c r="B15262" s="29" t="s">
        <v>11253</v>
      </c>
      <c r="C15262" s="29" t="s">
        <v>4566</v>
      </c>
      <c r="D15262" s="29" t="s">
        <v>84</v>
      </c>
      <c r="E15262" s="7">
        <v>45806.225706018522</v>
      </c>
      <c r="F15262" s="29" t="s">
        <v>4553</v>
      </c>
      <c r="G15262" s="7">
        <v>45805.225706018522</v>
      </c>
    </row>
    <row r="15263" spans="1:7" x14ac:dyDescent="0.25">
      <c r="A15263" s="29" t="s">
        <v>18792</v>
      </c>
      <c r="B15263" s="29" t="s">
        <v>11259</v>
      </c>
      <c r="C15263" s="29" t="s">
        <v>4566</v>
      </c>
      <c r="D15263" s="29" t="s">
        <v>84</v>
      </c>
      <c r="E15263" s="7">
        <v>45806.225752314815</v>
      </c>
      <c r="F15263" s="29" t="s">
        <v>4553</v>
      </c>
      <c r="G15263" s="7">
        <v>45805.225752314815</v>
      </c>
    </row>
    <row r="15264" spans="1:7" x14ac:dyDescent="0.25">
      <c r="A15264" s="29" t="s">
        <v>18793</v>
      </c>
      <c r="B15264" s="29" t="s">
        <v>11214</v>
      </c>
      <c r="C15264" s="29" t="s">
        <v>4566</v>
      </c>
      <c r="D15264" s="29" t="s">
        <v>84</v>
      </c>
      <c r="E15264" s="7">
        <v>45806.225868055553</v>
      </c>
      <c r="F15264" s="29" t="s">
        <v>4553</v>
      </c>
      <c r="G15264" s="7">
        <v>45805.225868055553</v>
      </c>
    </row>
    <row r="15265" spans="1:7" x14ac:dyDescent="0.25">
      <c r="A15265" s="29" t="s">
        <v>18794</v>
      </c>
      <c r="B15265" s="29" t="s">
        <v>11220</v>
      </c>
      <c r="C15265" s="29" t="s">
        <v>4566</v>
      </c>
      <c r="D15265" s="29" t="s">
        <v>84</v>
      </c>
      <c r="E15265" s="7">
        <v>45806.225960648146</v>
      </c>
      <c r="F15265" s="29" t="s">
        <v>4553</v>
      </c>
      <c r="G15265" s="7">
        <v>45805.225960648146</v>
      </c>
    </row>
    <row r="15266" spans="1:7" x14ac:dyDescent="0.25">
      <c r="A15266" s="29" t="s">
        <v>18795</v>
      </c>
      <c r="B15266" s="29" t="s">
        <v>11226</v>
      </c>
      <c r="C15266" s="29" t="s">
        <v>4566</v>
      </c>
      <c r="D15266" s="29" t="s">
        <v>84</v>
      </c>
      <c r="E15266" s="7">
        <v>45806.226273148146</v>
      </c>
      <c r="F15266" s="29" t="s">
        <v>4553</v>
      </c>
      <c r="G15266" s="7">
        <v>45805.226273148146</v>
      </c>
    </row>
    <row r="15267" spans="1:7" x14ac:dyDescent="0.25">
      <c r="A15267" s="29" t="s">
        <v>18796</v>
      </c>
      <c r="B15267" s="29" t="s">
        <v>3973</v>
      </c>
      <c r="C15267" s="29" t="s">
        <v>4566</v>
      </c>
      <c r="D15267" s="29" t="s">
        <v>84</v>
      </c>
      <c r="E15267" s="7">
        <v>45806.228344907409</v>
      </c>
      <c r="F15267" s="29" t="s">
        <v>4553</v>
      </c>
      <c r="G15267" s="7">
        <v>45805.228344907409</v>
      </c>
    </row>
    <row r="15268" spans="1:7" x14ac:dyDescent="0.25">
      <c r="A15268" s="29" t="s">
        <v>18797</v>
      </c>
      <c r="B15268" s="29" t="s">
        <v>3975</v>
      </c>
      <c r="C15268" s="29" t="s">
        <v>4566</v>
      </c>
      <c r="D15268" s="29" t="s">
        <v>84</v>
      </c>
      <c r="E15268" s="7">
        <v>45806.228414351855</v>
      </c>
      <c r="F15268" s="29" t="s">
        <v>4553</v>
      </c>
      <c r="G15268" s="7">
        <v>45805.228414351855</v>
      </c>
    </row>
    <row r="15269" spans="1:7" x14ac:dyDescent="0.25">
      <c r="A15269" s="29" t="s">
        <v>18798</v>
      </c>
      <c r="B15269" s="29" t="s">
        <v>3977</v>
      </c>
      <c r="C15269" s="29" t="s">
        <v>4566</v>
      </c>
      <c r="D15269" s="29" t="s">
        <v>84</v>
      </c>
      <c r="E15269" s="7">
        <v>45806.228506944448</v>
      </c>
      <c r="F15269" s="29" t="s">
        <v>4553</v>
      </c>
      <c r="G15269" s="7">
        <v>45805.228506944448</v>
      </c>
    </row>
    <row r="15270" spans="1:7" x14ac:dyDescent="0.25">
      <c r="A15270" s="29" t="s">
        <v>18799</v>
      </c>
      <c r="B15270" s="29" t="s">
        <v>3979</v>
      </c>
      <c r="C15270" s="29" t="s">
        <v>4566</v>
      </c>
      <c r="D15270" s="29" t="s">
        <v>84</v>
      </c>
      <c r="E15270" s="7">
        <v>45806.228576388887</v>
      </c>
      <c r="F15270" s="29" t="s">
        <v>4553</v>
      </c>
      <c r="G15270" s="7">
        <v>45805.228576388887</v>
      </c>
    </row>
    <row r="15271" spans="1:7" x14ac:dyDescent="0.25">
      <c r="A15271" s="29" t="s">
        <v>18800</v>
      </c>
      <c r="B15271" s="29" t="s">
        <v>3981</v>
      </c>
      <c r="C15271" s="29" t="s">
        <v>4566</v>
      </c>
      <c r="D15271" s="29" t="s">
        <v>84</v>
      </c>
      <c r="E15271" s="7">
        <v>45806.228622685187</v>
      </c>
      <c r="F15271" s="29" t="s">
        <v>4553</v>
      </c>
      <c r="G15271" s="7">
        <v>45805.228622685187</v>
      </c>
    </row>
    <row r="15272" spans="1:7" x14ac:dyDescent="0.25">
      <c r="A15272" s="29" t="s">
        <v>18801</v>
      </c>
      <c r="B15272" s="29" t="s">
        <v>3987</v>
      </c>
      <c r="C15272" s="29" t="s">
        <v>4566</v>
      </c>
      <c r="D15272" s="29" t="s">
        <v>84</v>
      </c>
      <c r="E15272" s="7">
        <v>45806.22865740741</v>
      </c>
      <c r="F15272" s="29" t="s">
        <v>4553</v>
      </c>
      <c r="G15272" s="7">
        <v>45805.22865740741</v>
      </c>
    </row>
    <row r="15273" spans="1:7" x14ac:dyDescent="0.25">
      <c r="A15273" s="29" t="s">
        <v>18802</v>
      </c>
      <c r="B15273" s="29" t="s">
        <v>3086</v>
      </c>
      <c r="C15273" s="29" t="s">
        <v>4566</v>
      </c>
      <c r="D15273" s="29" t="s">
        <v>84</v>
      </c>
      <c r="E15273" s="7">
        <v>45806.228819444441</v>
      </c>
      <c r="F15273" s="29" t="s">
        <v>4553</v>
      </c>
      <c r="G15273" s="7">
        <v>45805.228819444441</v>
      </c>
    </row>
    <row r="15274" spans="1:7" x14ac:dyDescent="0.25">
      <c r="A15274" s="29" t="s">
        <v>18803</v>
      </c>
      <c r="B15274" s="29" t="s">
        <v>3418</v>
      </c>
      <c r="C15274" s="29" t="s">
        <v>4566</v>
      </c>
      <c r="D15274" s="29" t="s">
        <v>84</v>
      </c>
      <c r="E15274" s="7">
        <v>45806.22923611111</v>
      </c>
      <c r="F15274" s="29" t="s">
        <v>4553</v>
      </c>
      <c r="G15274" s="7">
        <v>45805.22923611111</v>
      </c>
    </row>
    <row r="15275" spans="1:7" x14ac:dyDescent="0.25">
      <c r="A15275" s="29" t="s">
        <v>18775</v>
      </c>
      <c r="B15275" s="29" t="s">
        <v>4421</v>
      </c>
      <c r="C15275" s="29" t="s">
        <v>4566</v>
      </c>
      <c r="D15275" s="29" t="s">
        <v>84</v>
      </c>
      <c r="E15275" s="7">
        <v>45806.214988425927</v>
      </c>
      <c r="F15275" s="29" t="s">
        <v>4553</v>
      </c>
      <c r="G15275" s="7">
        <v>45805.214988425927</v>
      </c>
    </row>
    <row r="15276" spans="1:7" x14ac:dyDescent="0.25">
      <c r="A15276" s="29" t="s">
        <v>18776</v>
      </c>
      <c r="B15276" s="29" t="s">
        <v>15146</v>
      </c>
      <c r="C15276" s="29" t="s">
        <v>4556</v>
      </c>
      <c r="D15276" s="29" t="s">
        <v>4572</v>
      </c>
      <c r="E15276" s="7">
        <v>45806.222141203703</v>
      </c>
      <c r="F15276" s="29" t="s">
        <v>4553</v>
      </c>
      <c r="G15276" s="7">
        <v>45805.222141203703</v>
      </c>
    </row>
    <row r="15277" spans="1:7" x14ac:dyDescent="0.25">
      <c r="A15277" s="29" t="s">
        <v>18777</v>
      </c>
      <c r="B15277" s="29" t="s">
        <v>15364</v>
      </c>
      <c r="C15277" s="29" t="s">
        <v>4556</v>
      </c>
      <c r="D15277" s="29" t="s">
        <v>4572</v>
      </c>
      <c r="E15277" s="7">
        <v>45806.222870370373</v>
      </c>
      <c r="F15277" s="29" t="s">
        <v>4553</v>
      </c>
      <c r="G15277" s="7">
        <v>45805.222870370373</v>
      </c>
    </row>
    <row r="15278" spans="1:7" x14ac:dyDescent="0.25">
      <c r="A15278" s="29" t="s">
        <v>18778</v>
      </c>
      <c r="B15278" s="29" t="s">
        <v>15368</v>
      </c>
      <c r="C15278" s="29" t="s">
        <v>4556</v>
      </c>
      <c r="D15278" s="29" t="s">
        <v>4572</v>
      </c>
      <c r="E15278" s="7">
        <v>45806.222951388889</v>
      </c>
      <c r="F15278" s="29" t="s">
        <v>4553</v>
      </c>
      <c r="G15278" s="7">
        <v>45805.222951388889</v>
      </c>
    </row>
    <row r="15279" spans="1:7" x14ac:dyDescent="0.25">
      <c r="A15279" s="29" t="s">
        <v>18779</v>
      </c>
      <c r="B15279" s="29" t="s">
        <v>15370</v>
      </c>
      <c r="C15279" s="29" t="s">
        <v>4556</v>
      </c>
      <c r="D15279" s="29" t="s">
        <v>4572</v>
      </c>
      <c r="E15279" s="7">
        <v>45806.223009259258</v>
      </c>
      <c r="F15279" s="29" t="s">
        <v>4553</v>
      </c>
      <c r="G15279" s="7">
        <v>45805.223009259258</v>
      </c>
    </row>
    <row r="15280" spans="1:7" x14ac:dyDescent="0.25">
      <c r="A15280" s="29" t="s">
        <v>18780</v>
      </c>
      <c r="B15280" s="29" t="s">
        <v>3973</v>
      </c>
      <c r="C15280" s="29" t="s">
        <v>4559</v>
      </c>
      <c r="D15280" s="29" t="s">
        <v>84</v>
      </c>
      <c r="E15280" s="7">
        <v>45806.227199074077</v>
      </c>
      <c r="F15280" s="29" t="s">
        <v>4583</v>
      </c>
      <c r="G15280" s="7">
        <v>45805.227199074077</v>
      </c>
    </row>
    <row r="15281" spans="1:7" x14ac:dyDescent="0.25">
      <c r="A15281" s="29" t="s">
        <v>18781</v>
      </c>
      <c r="B15281" s="29" t="s">
        <v>3975</v>
      </c>
      <c r="C15281" s="29" t="s">
        <v>4559</v>
      </c>
      <c r="D15281" s="29" t="s">
        <v>84</v>
      </c>
      <c r="E15281" s="7">
        <v>45806.227268518516</v>
      </c>
      <c r="F15281" s="29" t="s">
        <v>4583</v>
      </c>
      <c r="G15281" s="7">
        <v>45805.227268518516</v>
      </c>
    </row>
    <row r="15282" spans="1:7" x14ac:dyDescent="0.25">
      <c r="A15282" s="29" t="s">
        <v>18782</v>
      </c>
      <c r="B15282" s="29" t="s">
        <v>3977</v>
      </c>
      <c r="C15282" s="29" t="s">
        <v>4559</v>
      </c>
      <c r="D15282" s="29" t="s">
        <v>84</v>
      </c>
      <c r="E15282" s="7">
        <v>45806.227476851855</v>
      </c>
      <c r="F15282" s="29" t="s">
        <v>4583</v>
      </c>
      <c r="G15282" s="7">
        <v>45805.227476851855</v>
      </c>
    </row>
    <row r="15283" spans="1:7" x14ac:dyDescent="0.25">
      <c r="A15283" s="29" t="s">
        <v>18783</v>
      </c>
      <c r="B15283" s="29" t="s">
        <v>3979</v>
      </c>
      <c r="C15283" s="29" t="s">
        <v>4559</v>
      </c>
      <c r="D15283" s="29" t="s">
        <v>84</v>
      </c>
      <c r="E15283" s="7">
        <v>45806.227743055555</v>
      </c>
      <c r="F15283" s="29" t="s">
        <v>4583</v>
      </c>
      <c r="G15283" s="7">
        <v>45805.227743055555</v>
      </c>
    </row>
    <row r="15284" spans="1:7" x14ac:dyDescent="0.25">
      <c r="A15284" s="29" t="s">
        <v>18784</v>
      </c>
      <c r="B15284" s="29" t="s">
        <v>3981</v>
      </c>
      <c r="C15284" s="29" t="s">
        <v>4559</v>
      </c>
      <c r="D15284" s="29" t="s">
        <v>84</v>
      </c>
      <c r="E15284" s="7">
        <v>45806.227847222224</v>
      </c>
      <c r="F15284" s="29" t="s">
        <v>4583</v>
      </c>
      <c r="G15284" s="7">
        <v>45805.227847222224</v>
      </c>
    </row>
    <row r="15285" spans="1:7" x14ac:dyDescent="0.25">
      <c r="A15285" s="29" t="s">
        <v>18785</v>
      </c>
      <c r="B15285" s="29" t="s">
        <v>3987</v>
      </c>
      <c r="C15285" s="29" t="s">
        <v>4559</v>
      </c>
      <c r="D15285" s="29" t="s">
        <v>84</v>
      </c>
      <c r="E15285" s="7">
        <v>45806.227905092594</v>
      </c>
      <c r="F15285" s="29" t="s">
        <v>4583</v>
      </c>
      <c r="G15285" s="7">
        <v>45805.227905092594</v>
      </c>
    </row>
    <row r="15286" spans="1:7" x14ac:dyDescent="0.25">
      <c r="A15286" s="29" t="s">
        <v>18786</v>
      </c>
      <c r="B15286" s="29" t="s">
        <v>12922</v>
      </c>
      <c r="C15286" s="29" t="s">
        <v>4559</v>
      </c>
      <c r="D15286" s="29" t="s">
        <v>327</v>
      </c>
      <c r="E15286" s="7">
        <v>45806.227777777778</v>
      </c>
      <c r="F15286" s="29" t="s">
        <v>4553</v>
      </c>
      <c r="G15286" s="7">
        <v>45805.227777777778</v>
      </c>
    </row>
    <row r="15287" spans="1:7" x14ac:dyDescent="0.25">
      <c r="A15287" s="29" t="s">
        <v>18787</v>
      </c>
      <c r="B15287" s="29" t="s">
        <v>13631</v>
      </c>
      <c r="C15287" s="29" t="s">
        <v>4559</v>
      </c>
      <c r="D15287" s="29" t="s">
        <v>327</v>
      </c>
      <c r="E15287" s="7">
        <v>45806.227870370371</v>
      </c>
      <c r="F15287" s="29" t="s">
        <v>4553</v>
      </c>
      <c r="G15287" s="7">
        <v>45805.227870370371</v>
      </c>
    </row>
    <row r="15288" spans="1:7" x14ac:dyDescent="0.25">
      <c r="A15288" s="29" t="s">
        <v>18788</v>
      </c>
      <c r="B15288" s="29" t="s">
        <v>12838</v>
      </c>
      <c r="C15288" s="29" t="s">
        <v>4559</v>
      </c>
      <c r="D15288" s="29" t="s">
        <v>327</v>
      </c>
      <c r="E15288" s="7">
        <v>45806.227951388886</v>
      </c>
      <c r="F15288" s="29" t="s">
        <v>4553</v>
      </c>
      <c r="G15288" s="7">
        <v>45805.227951388886</v>
      </c>
    </row>
    <row r="15289" spans="1:7" x14ac:dyDescent="0.25">
      <c r="A15289" s="29" t="s">
        <v>18789</v>
      </c>
      <c r="B15289" s="29" t="s">
        <v>4409</v>
      </c>
      <c r="C15289" s="29" t="s">
        <v>4566</v>
      </c>
      <c r="D15289" s="29" t="s">
        <v>327</v>
      </c>
      <c r="E15289" s="7">
        <v>45806.228587962964</v>
      </c>
      <c r="F15289" s="29" t="s">
        <v>4553</v>
      </c>
      <c r="G15289" s="7">
        <v>45805.228587962964</v>
      </c>
    </row>
    <row r="15290" spans="1:7" x14ac:dyDescent="0.25">
      <c r="A15290" s="29" t="s">
        <v>18790</v>
      </c>
      <c r="B15290" s="29" t="s">
        <v>11251</v>
      </c>
      <c r="C15290" s="29" t="s">
        <v>4566</v>
      </c>
      <c r="D15290" s="29" t="s">
        <v>84</v>
      </c>
      <c r="E15290" s="7">
        <v>45806.225624999999</v>
      </c>
      <c r="F15290" s="29" t="s">
        <v>4553</v>
      </c>
      <c r="G15290" s="7">
        <v>45805.225624999999</v>
      </c>
    </row>
    <row r="15291" spans="1:7" x14ac:dyDescent="0.25">
      <c r="A15291" s="29" t="s">
        <v>18791</v>
      </c>
      <c r="B15291" s="29" t="s">
        <v>11253</v>
      </c>
      <c r="C15291" s="29" t="s">
        <v>4566</v>
      </c>
      <c r="D15291" s="29" t="s">
        <v>84</v>
      </c>
      <c r="E15291" s="7">
        <v>45806.225706018522</v>
      </c>
      <c r="F15291" s="29" t="s">
        <v>4553</v>
      </c>
      <c r="G15291" s="7">
        <v>45805.225706018522</v>
      </c>
    </row>
    <row r="15292" spans="1:7" x14ac:dyDescent="0.25">
      <c r="A15292" s="29" t="s">
        <v>18792</v>
      </c>
      <c r="B15292" s="29" t="s">
        <v>11259</v>
      </c>
      <c r="C15292" s="29" t="s">
        <v>4566</v>
      </c>
      <c r="D15292" s="29" t="s">
        <v>84</v>
      </c>
      <c r="E15292" s="7">
        <v>45806.225752314815</v>
      </c>
      <c r="F15292" s="29" t="s">
        <v>4553</v>
      </c>
      <c r="G15292" s="7">
        <v>45805.225752314815</v>
      </c>
    </row>
    <row r="15293" spans="1:7" x14ac:dyDescent="0.25">
      <c r="A15293" s="29" t="s">
        <v>18793</v>
      </c>
      <c r="B15293" s="29" t="s">
        <v>11214</v>
      </c>
      <c r="C15293" s="29" t="s">
        <v>4566</v>
      </c>
      <c r="D15293" s="29" t="s">
        <v>84</v>
      </c>
      <c r="E15293" s="7">
        <v>45806.225868055553</v>
      </c>
      <c r="F15293" s="29" t="s">
        <v>4553</v>
      </c>
      <c r="G15293" s="7">
        <v>45805.225868055553</v>
      </c>
    </row>
    <row r="15294" spans="1:7" x14ac:dyDescent="0.25">
      <c r="A15294" s="29" t="s">
        <v>18794</v>
      </c>
      <c r="B15294" s="29" t="s">
        <v>11220</v>
      </c>
      <c r="C15294" s="29" t="s">
        <v>4566</v>
      </c>
      <c r="D15294" s="29" t="s">
        <v>84</v>
      </c>
      <c r="E15294" s="7">
        <v>45806.225960648146</v>
      </c>
      <c r="F15294" s="29" t="s">
        <v>4553</v>
      </c>
      <c r="G15294" s="7">
        <v>45805.225960648146</v>
      </c>
    </row>
    <row r="15295" spans="1:7" x14ac:dyDescent="0.25">
      <c r="A15295" s="29" t="s">
        <v>18795</v>
      </c>
      <c r="B15295" s="29" t="s">
        <v>11226</v>
      </c>
      <c r="C15295" s="29" t="s">
        <v>4566</v>
      </c>
      <c r="D15295" s="29" t="s">
        <v>84</v>
      </c>
      <c r="E15295" s="7">
        <v>45806.226273148146</v>
      </c>
      <c r="F15295" s="29" t="s">
        <v>4553</v>
      </c>
      <c r="G15295" s="7">
        <v>45805.226273148146</v>
      </c>
    </row>
    <row r="15296" spans="1:7" x14ac:dyDescent="0.25">
      <c r="A15296" s="29" t="s">
        <v>18796</v>
      </c>
      <c r="B15296" s="29" t="s">
        <v>3973</v>
      </c>
      <c r="C15296" s="29" t="s">
        <v>4566</v>
      </c>
      <c r="D15296" s="29" t="s">
        <v>84</v>
      </c>
      <c r="E15296" s="7">
        <v>45806.228344907409</v>
      </c>
      <c r="F15296" s="29" t="s">
        <v>4553</v>
      </c>
      <c r="G15296" s="7">
        <v>45805.228344907409</v>
      </c>
    </row>
    <row r="15297" spans="1:7" x14ac:dyDescent="0.25">
      <c r="A15297" s="29" t="s">
        <v>18797</v>
      </c>
      <c r="B15297" s="29" t="s">
        <v>3975</v>
      </c>
      <c r="C15297" s="29" t="s">
        <v>4566</v>
      </c>
      <c r="D15297" s="29" t="s">
        <v>84</v>
      </c>
      <c r="E15297" s="7">
        <v>45806.228414351855</v>
      </c>
      <c r="F15297" s="29" t="s">
        <v>4553</v>
      </c>
      <c r="G15297" s="7">
        <v>45805.228414351855</v>
      </c>
    </row>
    <row r="15298" spans="1:7" x14ac:dyDescent="0.25">
      <c r="A15298" s="29" t="s">
        <v>18798</v>
      </c>
      <c r="B15298" s="29" t="s">
        <v>3977</v>
      </c>
      <c r="C15298" s="29" t="s">
        <v>4566</v>
      </c>
      <c r="D15298" s="29" t="s">
        <v>84</v>
      </c>
      <c r="E15298" s="7">
        <v>45806.228506944448</v>
      </c>
      <c r="F15298" s="29" t="s">
        <v>4553</v>
      </c>
      <c r="G15298" s="7">
        <v>45805.228506944448</v>
      </c>
    </row>
    <row r="15299" spans="1:7" x14ac:dyDescent="0.25">
      <c r="A15299" s="29" t="s">
        <v>18799</v>
      </c>
      <c r="B15299" s="29" t="s">
        <v>3979</v>
      </c>
      <c r="C15299" s="29" t="s">
        <v>4566</v>
      </c>
      <c r="D15299" s="29" t="s">
        <v>84</v>
      </c>
      <c r="E15299" s="7">
        <v>45806.228576388887</v>
      </c>
      <c r="F15299" s="29" t="s">
        <v>4553</v>
      </c>
      <c r="G15299" s="7">
        <v>45805.228576388887</v>
      </c>
    </row>
    <row r="15300" spans="1:7" x14ac:dyDescent="0.25">
      <c r="A15300" s="29" t="s">
        <v>18800</v>
      </c>
      <c r="B15300" s="29" t="s">
        <v>3981</v>
      </c>
      <c r="C15300" s="29" t="s">
        <v>4566</v>
      </c>
      <c r="D15300" s="29" t="s">
        <v>84</v>
      </c>
      <c r="E15300" s="7">
        <v>45806.228622685187</v>
      </c>
      <c r="F15300" s="29" t="s">
        <v>4553</v>
      </c>
      <c r="G15300" s="7">
        <v>45805.228622685187</v>
      </c>
    </row>
    <row r="15301" spans="1:7" x14ac:dyDescent="0.25">
      <c r="A15301" s="29" t="s">
        <v>18801</v>
      </c>
      <c r="B15301" s="29" t="s">
        <v>3987</v>
      </c>
      <c r="C15301" s="29" t="s">
        <v>4566</v>
      </c>
      <c r="D15301" s="29" t="s">
        <v>84</v>
      </c>
      <c r="E15301" s="7">
        <v>45806.22865740741</v>
      </c>
      <c r="F15301" s="29" t="s">
        <v>4553</v>
      </c>
      <c r="G15301" s="7">
        <v>45805.22865740741</v>
      </c>
    </row>
    <row r="15302" spans="1:7" x14ac:dyDescent="0.25">
      <c r="A15302" s="29" t="s">
        <v>18802</v>
      </c>
      <c r="B15302" s="29" t="s">
        <v>3086</v>
      </c>
      <c r="C15302" s="29" t="s">
        <v>4566</v>
      </c>
      <c r="D15302" s="29" t="s">
        <v>84</v>
      </c>
      <c r="E15302" s="7">
        <v>45806.228819444441</v>
      </c>
      <c r="F15302" s="29" t="s">
        <v>4553</v>
      </c>
      <c r="G15302" s="7">
        <v>45805.228819444441</v>
      </c>
    </row>
    <row r="15303" spans="1:7" x14ac:dyDescent="0.25">
      <c r="A15303" s="29" t="s">
        <v>18803</v>
      </c>
      <c r="B15303" s="29" t="s">
        <v>3418</v>
      </c>
      <c r="C15303" s="29" t="s">
        <v>4566</v>
      </c>
      <c r="D15303" s="29" t="s">
        <v>84</v>
      </c>
      <c r="E15303" s="7">
        <v>45806.22923611111</v>
      </c>
      <c r="F15303" s="29" t="s">
        <v>4553</v>
      </c>
      <c r="G15303" s="7">
        <v>45805.22923611111</v>
      </c>
    </row>
    <row r="15304" spans="1:7" x14ac:dyDescent="0.25">
      <c r="A15304" s="29" t="s">
        <v>18804</v>
      </c>
      <c r="B15304" s="29" t="s">
        <v>12822</v>
      </c>
      <c r="C15304" s="29" t="s">
        <v>4559</v>
      </c>
      <c r="D15304" s="29" t="s">
        <v>271</v>
      </c>
      <c r="E15304" s="7">
        <v>45806.230706018519</v>
      </c>
      <c r="F15304" s="29" t="s">
        <v>4553</v>
      </c>
      <c r="G15304" s="7">
        <v>45805.230706018519</v>
      </c>
    </row>
    <row r="15305" spans="1:7" x14ac:dyDescent="0.25">
      <c r="A15305" s="29" t="s">
        <v>18805</v>
      </c>
      <c r="B15305" s="29" t="s">
        <v>15050</v>
      </c>
      <c r="C15305" s="29" t="s">
        <v>4559</v>
      </c>
      <c r="D15305" s="29" t="s">
        <v>271</v>
      </c>
      <c r="E15305" s="7">
        <v>45806.230902777781</v>
      </c>
      <c r="F15305" s="29" t="s">
        <v>4553</v>
      </c>
      <c r="G15305" s="7">
        <v>45805.230902777781</v>
      </c>
    </row>
    <row r="15306" spans="1:7" x14ac:dyDescent="0.25">
      <c r="A15306" s="29" t="s">
        <v>18806</v>
      </c>
      <c r="B15306" s="29" t="s">
        <v>12802</v>
      </c>
      <c r="C15306" s="29" t="s">
        <v>4556</v>
      </c>
      <c r="D15306" s="29" t="s">
        <v>4555</v>
      </c>
      <c r="E15306" s="7">
        <v>45806.231111111112</v>
      </c>
      <c r="F15306" s="29" t="s">
        <v>4553</v>
      </c>
      <c r="G15306" s="7">
        <v>45805.231111111112</v>
      </c>
    </row>
    <row r="15307" spans="1:7" x14ac:dyDescent="0.25">
      <c r="A15307" s="29" t="s">
        <v>18807</v>
      </c>
      <c r="B15307" s="29" t="s">
        <v>13263</v>
      </c>
      <c r="C15307" s="29" t="s">
        <v>4561</v>
      </c>
      <c r="D15307" s="29" t="s">
        <v>4570</v>
      </c>
      <c r="E15307" s="7">
        <v>45806.230324074073</v>
      </c>
      <c r="F15307" s="29" t="s">
        <v>4553</v>
      </c>
      <c r="G15307" s="7">
        <v>45805.230324074073</v>
      </c>
    </row>
    <row r="15308" spans="1:7" x14ac:dyDescent="0.25">
      <c r="A15308" s="29" t="s">
        <v>18808</v>
      </c>
      <c r="B15308" s="29" t="s">
        <v>3724</v>
      </c>
      <c r="C15308" s="29" t="s">
        <v>4561</v>
      </c>
      <c r="D15308" s="29" t="s">
        <v>4570</v>
      </c>
      <c r="E15308" s="7">
        <v>45806.230439814812</v>
      </c>
      <c r="F15308" s="29" t="s">
        <v>4553</v>
      </c>
      <c r="G15308" s="7">
        <v>45805.230439814812</v>
      </c>
    </row>
    <row r="15309" spans="1:7" x14ac:dyDescent="0.25">
      <c r="A15309" s="29" t="s">
        <v>18809</v>
      </c>
      <c r="B15309" s="29" t="s">
        <v>13265</v>
      </c>
      <c r="C15309" s="29" t="s">
        <v>4561</v>
      </c>
      <c r="D15309" s="29" t="s">
        <v>4570</v>
      </c>
      <c r="E15309" s="7">
        <v>45806.231076388889</v>
      </c>
      <c r="F15309" s="29" t="s">
        <v>4553</v>
      </c>
      <c r="G15309" s="7">
        <v>45805.231076388889</v>
      </c>
    </row>
    <row r="15310" spans="1:7" x14ac:dyDescent="0.25">
      <c r="A15310" s="29" t="s">
        <v>18810</v>
      </c>
      <c r="B15310" s="29" t="s">
        <v>12922</v>
      </c>
      <c r="C15310" s="29" t="s">
        <v>4566</v>
      </c>
      <c r="D15310" s="29" t="s">
        <v>327</v>
      </c>
      <c r="E15310" s="7">
        <v>45806.23096064815</v>
      </c>
      <c r="F15310" s="29" t="s">
        <v>4553</v>
      </c>
      <c r="G15310" s="7">
        <v>45805.23096064815</v>
      </c>
    </row>
    <row r="15311" spans="1:7" x14ac:dyDescent="0.25">
      <c r="A15311" s="29" t="s">
        <v>18811</v>
      </c>
      <c r="B15311" s="29" t="s">
        <v>13263</v>
      </c>
      <c r="C15311" s="29" t="s">
        <v>4564</v>
      </c>
      <c r="D15311" s="29" t="s">
        <v>4570</v>
      </c>
      <c r="E15311" s="7">
        <v>45806.232175925928</v>
      </c>
      <c r="F15311" s="29" t="s">
        <v>4553</v>
      </c>
      <c r="G15311" s="7">
        <v>45805.232175925928</v>
      </c>
    </row>
    <row r="15312" spans="1:7" x14ac:dyDescent="0.25">
      <c r="A15312" s="29" t="s">
        <v>18812</v>
      </c>
      <c r="B15312" s="29" t="s">
        <v>3724</v>
      </c>
      <c r="C15312" s="29" t="s">
        <v>4564</v>
      </c>
      <c r="D15312" s="29" t="s">
        <v>4570</v>
      </c>
      <c r="E15312" s="7">
        <v>45806.232361111113</v>
      </c>
      <c r="F15312" s="29" t="s">
        <v>4553</v>
      </c>
      <c r="G15312" s="7">
        <v>45805.232361111113</v>
      </c>
    </row>
    <row r="15313" spans="1:7" x14ac:dyDescent="0.25">
      <c r="A15313" s="29" t="s">
        <v>18813</v>
      </c>
      <c r="B15313" s="29" t="s">
        <v>13265</v>
      </c>
      <c r="C15313" s="29" t="s">
        <v>4564</v>
      </c>
      <c r="D15313" s="29" t="s">
        <v>4570</v>
      </c>
      <c r="E15313" s="7">
        <v>45806.232476851852</v>
      </c>
      <c r="F15313" s="29" t="s">
        <v>4553</v>
      </c>
      <c r="G15313" s="7">
        <v>45805.232476851852</v>
      </c>
    </row>
    <row r="15314" spans="1:7" x14ac:dyDescent="0.25">
      <c r="A15314" s="29" t="s">
        <v>18814</v>
      </c>
      <c r="B15314" s="29" t="s">
        <v>13689</v>
      </c>
      <c r="C15314" s="29" t="s">
        <v>4556</v>
      </c>
      <c r="D15314" s="29" t="s">
        <v>4567</v>
      </c>
      <c r="E15314" s="7">
        <v>45806.232939814814</v>
      </c>
      <c r="F15314" s="29" t="s">
        <v>4553</v>
      </c>
      <c r="G15314" s="7">
        <v>45805.232939814814</v>
      </c>
    </row>
    <row r="15315" spans="1:7" x14ac:dyDescent="0.25">
      <c r="A15315" s="29" t="s">
        <v>18815</v>
      </c>
      <c r="B15315" s="29" t="s">
        <v>13687</v>
      </c>
      <c r="C15315" s="29" t="s">
        <v>4556</v>
      </c>
      <c r="D15315" s="29" t="s">
        <v>4567</v>
      </c>
      <c r="E15315" s="7">
        <v>45806.233043981483</v>
      </c>
      <c r="F15315" s="29" t="s">
        <v>4553</v>
      </c>
      <c r="G15315" s="7">
        <v>45805.233043981483</v>
      </c>
    </row>
    <row r="15316" spans="1:7" x14ac:dyDescent="0.25">
      <c r="A15316" s="29" t="s">
        <v>18816</v>
      </c>
      <c r="B15316" s="29" t="s">
        <v>13691</v>
      </c>
      <c r="C15316" s="29" t="s">
        <v>4556</v>
      </c>
      <c r="D15316" s="29" t="s">
        <v>4567</v>
      </c>
      <c r="E15316" s="7">
        <v>45806.233206018522</v>
      </c>
      <c r="F15316" s="29" t="s">
        <v>4553</v>
      </c>
      <c r="G15316" s="7">
        <v>45805.233206018522</v>
      </c>
    </row>
    <row r="15317" spans="1:7" x14ac:dyDescent="0.25">
      <c r="A15317" s="29" t="s">
        <v>18817</v>
      </c>
      <c r="B15317" s="29" t="s">
        <v>13703</v>
      </c>
      <c r="C15317" s="29" t="s">
        <v>4556</v>
      </c>
      <c r="D15317" s="29" t="s">
        <v>4567</v>
      </c>
      <c r="E15317" s="7">
        <v>45806.23333333333</v>
      </c>
      <c r="F15317" s="29" t="s">
        <v>4553</v>
      </c>
      <c r="G15317" s="7">
        <v>45805.23333333333</v>
      </c>
    </row>
    <row r="15318" spans="1:7" x14ac:dyDescent="0.25">
      <c r="A15318" s="29" t="s">
        <v>18818</v>
      </c>
      <c r="B15318" s="29" t="s">
        <v>13712</v>
      </c>
      <c r="C15318" s="29" t="s">
        <v>4556</v>
      </c>
      <c r="D15318" s="29" t="s">
        <v>4567</v>
      </c>
      <c r="E15318" s="7">
        <v>45806.233437499999</v>
      </c>
      <c r="F15318" s="29" t="s">
        <v>4553</v>
      </c>
      <c r="G15318" s="7">
        <v>45805.233437499999</v>
      </c>
    </row>
    <row r="15319" spans="1:7" x14ac:dyDescent="0.25">
      <c r="A15319" s="29" t="s">
        <v>18819</v>
      </c>
      <c r="B15319" s="29" t="s">
        <v>7832</v>
      </c>
      <c r="C15319" s="29" t="s">
        <v>4559</v>
      </c>
      <c r="D15319" s="29" t="s">
        <v>84</v>
      </c>
      <c r="E15319" s="7">
        <v>45806.23364583333</v>
      </c>
      <c r="F15319" s="29" t="s">
        <v>4583</v>
      </c>
      <c r="G15319" s="7">
        <v>45805.23364583333</v>
      </c>
    </row>
    <row r="15320" spans="1:7" x14ac:dyDescent="0.25">
      <c r="A15320" s="29" t="s">
        <v>18820</v>
      </c>
      <c r="B15320" s="29" t="s">
        <v>3757</v>
      </c>
      <c r="C15320" s="29" t="s">
        <v>4559</v>
      </c>
      <c r="D15320" s="29" t="s">
        <v>84</v>
      </c>
      <c r="E15320" s="7">
        <v>45806.234490740739</v>
      </c>
      <c r="F15320" s="29" t="s">
        <v>4583</v>
      </c>
      <c r="G15320" s="7">
        <v>45805.234490740739</v>
      </c>
    </row>
    <row r="15321" spans="1:7" x14ac:dyDescent="0.25">
      <c r="A15321" s="29" t="s">
        <v>18821</v>
      </c>
      <c r="B15321" s="29" t="s">
        <v>4009</v>
      </c>
      <c r="C15321" s="29" t="s">
        <v>4559</v>
      </c>
      <c r="D15321" s="29" t="s">
        <v>84</v>
      </c>
      <c r="E15321" s="7">
        <v>45806.234571759262</v>
      </c>
      <c r="F15321" s="29" t="s">
        <v>4583</v>
      </c>
      <c r="G15321" s="7">
        <v>45805.234571759262</v>
      </c>
    </row>
    <row r="15322" spans="1:7" x14ac:dyDescent="0.25">
      <c r="A15322" s="29" t="s">
        <v>18822</v>
      </c>
      <c r="B15322" s="29" t="s">
        <v>11086</v>
      </c>
      <c r="C15322" s="29" t="s">
        <v>4559</v>
      </c>
      <c r="D15322" s="29" t="s">
        <v>84</v>
      </c>
      <c r="E15322" s="7">
        <v>45806.234710648147</v>
      </c>
      <c r="F15322" s="29" t="s">
        <v>4583</v>
      </c>
      <c r="G15322" s="7">
        <v>45805.234710648147</v>
      </c>
    </row>
    <row r="15323" spans="1:7" x14ac:dyDescent="0.25">
      <c r="A15323" s="29" t="s">
        <v>18823</v>
      </c>
      <c r="B15323" s="29" t="s">
        <v>13554</v>
      </c>
      <c r="C15323" s="29" t="s">
        <v>4559</v>
      </c>
      <c r="D15323" s="29" t="s">
        <v>146</v>
      </c>
      <c r="E15323" s="7">
        <v>45806.231226851851</v>
      </c>
      <c r="F15323" s="29" t="s">
        <v>4553</v>
      </c>
      <c r="G15323" s="7">
        <v>45805.231226851851</v>
      </c>
    </row>
    <row r="15324" spans="1:7" x14ac:dyDescent="0.25">
      <c r="A15324" s="29" t="s">
        <v>18824</v>
      </c>
      <c r="B15324" s="29" t="s">
        <v>13558</v>
      </c>
      <c r="C15324" s="29" t="s">
        <v>4559</v>
      </c>
      <c r="D15324" s="29" t="s">
        <v>146</v>
      </c>
      <c r="E15324" s="7">
        <v>45806.231539351851</v>
      </c>
      <c r="F15324" s="29" t="s">
        <v>4553</v>
      </c>
      <c r="G15324" s="7">
        <v>45805.231539351851</v>
      </c>
    </row>
    <row r="15325" spans="1:7" x14ac:dyDescent="0.25">
      <c r="A15325" s="29" t="s">
        <v>18825</v>
      </c>
      <c r="B15325" s="29" t="s">
        <v>13556</v>
      </c>
      <c r="C15325" s="29" t="s">
        <v>4559</v>
      </c>
      <c r="D15325" s="29" t="s">
        <v>146</v>
      </c>
      <c r="E15325" s="7">
        <v>45806.231840277775</v>
      </c>
      <c r="F15325" s="29" t="s">
        <v>4553</v>
      </c>
      <c r="G15325" s="7">
        <v>45805.231840277775</v>
      </c>
    </row>
    <row r="15326" spans="1:7" x14ac:dyDescent="0.25">
      <c r="A15326" s="29" t="s">
        <v>18826</v>
      </c>
      <c r="B15326" s="29" t="s">
        <v>13534</v>
      </c>
      <c r="C15326" s="29" t="s">
        <v>4559</v>
      </c>
      <c r="D15326" s="29" t="s">
        <v>146</v>
      </c>
      <c r="E15326" s="7">
        <v>45806.232060185182</v>
      </c>
      <c r="F15326" s="29" t="s">
        <v>4553</v>
      </c>
      <c r="G15326" s="7">
        <v>45805.232060185182</v>
      </c>
    </row>
    <row r="15327" spans="1:7" x14ac:dyDescent="0.25">
      <c r="A15327" s="29" t="s">
        <v>18827</v>
      </c>
      <c r="B15327" s="29" t="s">
        <v>2949</v>
      </c>
      <c r="C15327" s="29" t="s">
        <v>4559</v>
      </c>
      <c r="D15327" s="29" t="s">
        <v>146</v>
      </c>
      <c r="E15327" s="7">
        <v>45806.232418981483</v>
      </c>
      <c r="F15327" s="29" t="s">
        <v>4553</v>
      </c>
      <c r="G15327" s="7">
        <v>45805.232418981483</v>
      </c>
    </row>
    <row r="15328" spans="1:7" x14ac:dyDescent="0.25">
      <c r="A15328" s="29" t="s">
        <v>18828</v>
      </c>
      <c r="B15328" s="29" t="s">
        <v>2947</v>
      </c>
      <c r="C15328" s="29" t="s">
        <v>4559</v>
      </c>
      <c r="D15328" s="29" t="s">
        <v>146</v>
      </c>
      <c r="E15328" s="7">
        <v>45806.232743055552</v>
      </c>
      <c r="F15328" s="29" t="s">
        <v>4553</v>
      </c>
      <c r="G15328" s="7">
        <v>45805.232743055552</v>
      </c>
    </row>
    <row r="15329" spans="1:7" x14ac:dyDescent="0.25">
      <c r="A15329" s="29" t="s">
        <v>18829</v>
      </c>
      <c r="B15329" s="29" t="s">
        <v>13560</v>
      </c>
      <c r="C15329" s="29" t="s">
        <v>4566</v>
      </c>
      <c r="D15329" s="29" t="s">
        <v>146</v>
      </c>
      <c r="E15329" s="7">
        <v>45806.235162037039</v>
      </c>
      <c r="F15329" s="29" t="s">
        <v>4553</v>
      </c>
      <c r="G15329" s="7">
        <v>45805.235162037039</v>
      </c>
    </row>
    <row r="15330" spans="1:7" x14ac:dyDescent="0.25">
      <c r="A15330" s="29" t="s">
        <v>18830</v>
      </c>
      <c r="B15330" s="29" t="s">
        <v>13554</v>
      </c>
      <c r="C15330" s="29" t="s">
        <v>4566</v>
      </c>
      <c r="D15330" s="29" t="s">
        <v>146</v>
      </c>
      <c r="E15330" s="7">
        <v>45806.23542824074</v>
      </c>
      <c r="F15330" s="29" t="s">
        <v>4553</v>
      </c>
      <c r="G15330" s="7">
        <v>45805.23542824074</v>
      </c>
    </row>
    <row r="15331" spans="1:7" x14ac:dyDescent="0.25">
      <c r="A15331" s="29" t="s">
        <v>18831</v>
      </c>
      <c r="B15331" s="29" t="s">
        <v>13556</v>
      </c>
      <c r="C15331" s="29" t="s">
        <v>4566</v>
      </c>
      <c r="D15331" s="29" t="s">
        <v>146</v>
      </c>
      <c r="E15331" s="7">
        <v>45806.235578703701</v>
      </c>
      <c r="F15331" s="29" t="s">
        <v>4553</v>
      </c>
      <c r="G15331" s="7">
        <v>45805.235578703701</v>
      </c>
    </row>
    <row r="15332" spans="1:7" x14ac:dyDescent="0.25">
      <c r="A15332" s="29" t="s">
        <v>18832</v>
      </c>
      <c r="B15332" s="29" t="s">
        <v>13558</v>
      </c>
      <c r="C15332" s="29" t="s">
        <v>4566</v>
      </c>
      <c r="D15332" s="29" t="s">
        <v>146</v>
      </c>
      <c r="E15332" s="7">
        <v>45806.235868055555</v>
      </c>
      <c r="F15332" s="29" t="s">
        <v>4553</v>
      </c>
      <c r="G15332" s="7">
        <v>45805.235868055555</v>
      </c>
    </row>
    <row r="15333" spans="1:7" x14ac:dyDescent="0.25">
      <c r="A15333" s="29" t="s">
        <v>18804</v>
      </c>
      <c r="B15333" s="29" t="s">
        <v>12822</v>
      </c>
      <c r="C15333" s="29" t="s">
        <v>4559</v>
      </c>
      <c r="D15333" s="29" t="s">
        <v>271</v>
      </c>
      <c r="E15333" s="7">
        <v>45806.230706018519</v>
      </c>
      <c r="F15333" s="29" t="s">
        <v>4553</v>
      </c>
      <c r="G15333" s="7">
        <v>45805.230706018519</v>
      </c>
    </row>
    <row r="15334" spans="1:7" x14ac:dyDescent="0.25">
      <c r="A15334" s="29" t="s">
        <v>18805</v>
      </c>
      <c r="B15334" s="29" t="s">
        <v>15050</v>
      </c>
      <c r="C15334" s="29" t="s">
        <v>4559</v>
      </c>
      <c r="D15334" s="29" t="s">
        <v>271</v>
      </c>
      <c r="E15334" s="7">
        <v>45806.230902777781</v>
      </c>
      <c r="F15334" s="29" t="s">
        <v>4553</v>
      </c>
      <c r="G15334" s="7">
        <v>45805.230902777781</v>
      </c>
    </row>
    <row r="15335" spans="1:7" x14ac:dyDescent="0.25">
      <c r="A15335" s="29" t="s">
        <v>18806</v>
      </c>
      <c r="B15335" s="29" t="s">
        <v>12802</v>
      </c>
      <c r="C15335" s="29" t="s">
        <v>4556</v>
      </c>
      <c r="D15335" s="29" t="s">
        <v>4555</v>
      </c>
      <c r="E15335" s="7">
        <v>45806.231111111112</v>
      </c>
      <c r="F15335" s="29" t="s">
        <v>4553</v>
      </c>
      <c r="G15335" s="7">
        <v>45805.231111111112</v>
      </c>
    </row>
    <row r="15336" spans="1:7" x14ac:dyDescent="0.25">
      <c r="A15336" s="29" t="s">
        <v>18807</v>
      </c>
      <c r="B15336" s="29" t="s">
        <v>13263</v>
      </c>
      <c r="C15336" s="29" t="s">
        <v>4561</v>
      </c>
      <c r="D15336" s="29" t="s">
        <v>4570</v>
      </c>
      <c r="E15336" s="7">
        <v>45806.230324074073</v>
      </c>
      <c r="F15336" s="29" t="s">
        <v>4553</v>
      </c>
      <c r="G15336" s="7">
        <v>45805.230324074073</v>
      </c>
    </row>
    <row r="15337" spans="1:7" x14ac:dyDescent="0.25">
      <c r="A15337" s="29" t="s">
        <v>18808</v>
      </c>
      <c r="B15337" s="29" t="s">
        <v>3724</v>
      </c>
      <c r="C15337" s="29" t="s">
        <v>4561</v>
      </c>
      <c r="D15337" s="29" t="s">
        <v>4570</v>
      </c>
      <c r="E15337" s="7">
        <v>45806.230439814812</v>
      </c>
      <c r="F15337" s="29" t="s">
        <v>4553</v>
      </c>
      <c r="G15337" s="7">
        <v>45805.230439814812</v>
      </c>
    </row>
    <row r="15338" spans="1:7" x14ac:dyDescent="0.25">
      <c r="A15338" s="29" t="s">
        <v>18809</v>
      </c>
      <c r="B15338" s="29" t="s">
        <v>13265</v>
      </c>
      <c r="C15338" s="29" t="s">
        <v>4561</v>
      </c>
      <c r="D15338" s="29" t="s">
        <v>4570</v>
      </c>
      <c r="E15338" s="7">
        <v>45806.231076388889</v>
      </c>
      <c r="F15338" s="29" t="s">
        <v>4553</v>
      </c>
      <c r="G15338" s="7">
        <v>45805.231076388889</v>
      </c>
    </row>
    <row r="15339" spans="1:7" x14ac:dyDescent="0.25">
      <c r="A15339" s="29" t="s">
        <v>18810</v>
      </c>
      <c r="B15339" s="29" t="s">
        <v>12922</v>
      </c>
      <c r="C15339" s="29" t="s">
        <v>4566</v>
      </c>
      <c r="D15339" s="29" t="s">
        <v>327</v>
      </c>
      <c r="E15339" s="7">
        <v>45806.23096064815</v>
      </c>
      <c r="F15339" s="29" t="s">
        <v>4553</v>
      </c>
      <c r="G15339" s="7">
        <v>45805.23096064815</v>
      </c>
    </row>
    <row r="15340" spans="1:7" x14ac:dyDescent="0.25">
      <c r="A15340" s="29" t="s">
        <v>18811</v>
      </c>
      <c r="B15340" s="29" t="s">
        <v>13263</v>
      </c>
      <c r="C15340" s="29" t="s">
        <v>4564</v>
      </c>
      <c r="D15340" s="29" t="s">
        <v>4570</v>
      </c>
      <c r="E15340" s="7">
        <v>45806.232175925928</v>
      </c>
      <c r="F15340" s="29" t="s">
        <v>4553</v>
      </c>
      <c r="G15340" s="7">
        <v>45805.232175925928</v>
      </c>
    </row>
    <row r="15341" spans="1:7" x14ac:dyDescent="0.25">
      <c r="A15341" s="29" t="s">
        <v>18812</v>
      </c>
      <c r="B15341" s="29" t="s">
        <v>3724</v>
      </c>
      <c r="C15341" s="29" t="s">
        <v>4564</v>
      </c>
      <c r="D15341" s="29" t="s">
        <v>4570</v>
      </c>
      <c r="E15341" s="7">
        <v>45806.232361111113</v>
      </c>
      <c r="F15341" s="29" t="s">
        <v>4553</v>
      </c>
      <c r="G15341" s="7">
        <v>45805.232361111113</v>
      </c>
    </row>
    <row r="15342" spans="1:7" x14ac:dyDescent="0.25">
      <c r="A15342" s="29" t="s">
        <v>18813</v>
      </c>
      <c r="B15342" s="29" t="s">
        <v>13265</v>
      </c>
      <c r="C15342" s="29" t="s">
        <v>4564</v>
      </c>
      <c r="D15342" s="29" t="s">
        <v>4570</v>
      </c>
      <c r="E15342" s="7">
        <v>45806.232476851852</v>
      </c>
      <c r="F15342" s="29" t="s">
        <v>4553</v>
      </c>
      <c r="G15342" s="7">
        <v>45805.232476851852</v>
      </c>
    </row>
    <row r="15343" spans="1:7" x14ac:dyDescent="0.25">
      <c r="A15343" s="29" t="s">
        <v>18814</v>
      </c>
      <c r="B15343" s="29" t="s">
        <v>13689</v>
      </c>
      <c r="C15343" s="29" t="s">
        <v>4556</v>
      </c>
      <c r="D15343" s="29" t="s">
        <v>4567</v>
      </c>
      <c r="E15343" s="7">
        <v>45806.232939814814</v>
      </c>
      <c r="F15343" s="29" t="s">
        <v>4553</v>
      </c>
      <c r="G15343" s="7">
        <v>45805.232939814814</v>
      </c>
    </row>
    <row r="15344" spans="1:7" x14ac:dyDescent="0.25">
      <c r="A15344" s="29" t="s">
        <v>18815</v>
      </c>
      <c r="B15344" s="29" t="s">
        <v>13687</v>
      </c>
      <c r="C15344" s="29" t="s">
        <v>4556</v>
      </c>
      <c r="D15344" s="29" t="s">
        <v>4567</v>
      </c>
      <c r="E15344" s="7">
        <v>45806.233043981483</v>
      </c>
      <c r="F15344" s="29" t="s">
        <v>4553</v>
      </c>
      <c r="G15344" s="7">
        <v>45805.233043981483</v>
      </c>
    </row>
    <row r="15345" spans="1:7" x14ac:dyDescent="0.25">
      <c r="A15345" s="29" t="s">
        <v>18816</v>
      </c>
      <c r="B15345" s="29" t="s">
        <v>13691</v>
      </c>
      <c r="C15345" s="29" t="s">
        <v>4556</v>
      </c>
      <c r="D15345" s="29" t="s">
        <v>4567</v>
      </c>
      <c r="E15345" s="7">
        <v>45806.233206018522</v>
      </c>
      <c r="F15345" s="29" t="s">
        <v>4553</v>
      </c>
      <c r="G15345" s="7">
        <v>45805.233206018522</v>
      </c>
    </row>
    <row r="15346" spans="1:7" x14ac:dyDescent="0.25">
      <c r="A15346" s="29" t="s">
        <v>18817</v>
      </c>
      <c r="B15346" s="29" t="s">
        <v>13703</v>
      </c>
      <c r="C15346" s="29" t="s">
        <v>4556</v>
      </c>
      <c r="D15346" s="29" t="s">
        <v>4567</v>
      </c>
      <c r="E15346" s="7">
        <v>45806.23333333333</v>
      </c>
      <c r="F15346" s="29" t="s">
        <v>4553</v>
      </c>
      <c r="G15346" s="7">
        <v>45805.23333333333</v>
      </c>
    </row>
    <row r="15347" spans="1:7" x14ac:dyDescent="0.25">
      <c r="A15347" s="29" t="s">
        <v>18818</v>
      </c>
      <c r="B15347" s="29" t="s">
        <v>13712</v>
      </c>
      <c r="C15347" s="29" t="s">
        <v>4556</v>
      </c>
      <c r="D15347" s="29" t="s">
        <v>4567</v>
      </c>
      <c r="E15347" s="7">
        <v>45806.233437499999</v>
      </c>
      <c r="F15347" s="29" t="s">
        <v>4553</v>
      </c>
      <c r="G15347" s="7">
        <v>45805.233437499999</v>
      </c>
    </row>
    <row r="15348" spans="1:7" x14ac:dyDescent="0.25">
      <c r="A15348" s="29" t="s">
        <v>18819</v>
      </c>
      <c r="B15348" s="29" t="s">
        <v>7832</v>
      </c>
      <c r="C15348" s="29" t="s">
        <v>4559</v>
      </c>
      <c r="D15348" s="29" t="s">
        <v>84</v>
      </c>
      <c r="E15348" s="7">
        <v>45806.23364583333</v>
      </c>
      <c r="F15348" s="29" t="s">
        <v>4583</v>
      </c>
      <c r="G15348" s="7">
        <v>45805.23364583333</v>
      </c>
    </row>
    <row r="15349" spans="1:7" x14ac:dyDescent="0.25">
      <c r="A15349" s="29" t="s">
        <v>18820</v>
      </c>
      <c r="B15349" s="29" t="s">
        <v>3757</v>
      </c>
      <c r="C15349" s="29" t="s">
        <v>4559</v>
      </c>
      <c r="D15349" s="29" t="s">
        <v>84</v>
      </c>
      <c r="E15349" s="7">
        <v>45806.234490740739</v>
      </c>
      <c r="F15349" s="29" t="s">
        <v>4583</v>
      </c>
      <c r="G15349" s="7">
        <v>45805.234490740739</v>
      </c>
    </row>
    <row r="15350" spans="1:7" x14ac:dyDescent="0.25">
      <c r="A15350" s="29" t="s">
        <v>18821</v>
      </c>
      <c r="B15350" s="29" t="s">
        <v>4009</v>
      </c>
      <c r="C15350" s="29" t="s">
        <v>4559</v>
      </c>
      <c r="D15350" s="29" t="s">
        <v>84</v>
      </c>
      <c r="E15350" s="7">
        <v>45806.234571759262</v>
      </c>
      <c r="F15350" s="29" t="s">
        <v>4583</v>
      </c>
      <c r="G15350" s="7">
        <v>45805.234571759262</v>
      </c>
    </row>
    <row r="15351" spans="1:7" x14ac:dyDescent="0.25">
      <c r="A15351" s="29" t="s">
        <v>18822</v>
      </c>
      <c r="B15351" s="29" t="s">
        <v>11086</v>
      </c>
      <c r="C15351" s="29" t="s">
        <v>4559</v>
      </c>
      <c r="D15351" s="29" t="s">
        <v>84</v>
      </c>
      <c r="E15351" s="7">
        <v>45806.234710648147</v>
      </c>
      <c r="F15351" s="29" t="s">
        <v>4583</v>
      </c>
      <c r="G15351" s="7">
        <v>45805.234710648147</v>
      </c>
    </row>
    <row r="15352" spans="1:7" x14ac:dyDescent="0.25">
      <c r="A15352" s="29" t="s">
        <v>18823</v>
      </c>
      <c r="B15352" s="29" t="s">
        <v>13554</v>
      </c>
      <c r="C15352" s="29" t="s">
        <v>4559</v>
      </c>
      <c r="D15352" s="29" t="s">
        <v>146</v>
      </c>
      <c r="E15352" s="7">
        <v>45806.231226851851</v>
      </c>
      <c r="F15352" s="29" t="s">
        <v>4553</v>
      </c>
      <c r="G15352" s="7">
        <v>45805.231226851851</v>
      </c>
    </row>
    <row r="15353" spans="1:7" x14ac:dyDescent="0.25">
      <c r="A15353" s="29" t="s">
        <v>18824</v>
      </c>
      <c r="B15353" s="29" t="s">
        <v>13558</v>
      </c>
      <c r="C15353" s="29" t="s">
        <v>4559</v>
      </c>
      <c r="D15353" s="29" t="s">
        <v>146</v>
      </c>
      <c r="E15353" s="7">
        <v>45806.231539351851</v>
      </c>
      <c r="F15353" s="29" t="s">
        <v>4553</v>
      </c>
      <c r="G15353" s="7">
        <v>45805.231539351851</v>
      </c>
    </row>
    <row r="15354" spans="1:7" x14ac:dyDescent="0.25">
      <c r="A15354" s="29" t="s">
        <v>18825</v>
      </c>
      <c r="B15354" s="29" t="s">
        <v>13556</v>
      </c>
      <c r="C15354" s="29" t="s">
        <v>4559</v>
      </c>
      <c r="D15354" s="29" t="s">
        <v>146</v>
      </c>
      <c r="E15354" s="7">
        <v>45806.231840277775</v>
      </c>
      <c r="F15354" s="29" t="s">
        <v>4553</v>
      </c>
      <c r="G15354" s="7">
        <v>45805.231840277775</v>
      </c>
    </row>
    <row r="15355" spans="1:7" x14ac:dyDescent="0.25">
      <c r="A15355" s="29" t="s">
        <v>18826</v>
      </c>
      <c r="B15355" s="29" t="s">
        <v>13534</v>
      </c>
      <c r="C15355" s="29" t="s">
        <v>4559</v>
      </c>
      <c r="D15355" s="29" t="s">
        <v>146</v>
      </c>
      <c r="E15355" s="7">
        <v>45806.232060185182</v>
      </c>
      <c r="F15355" s="29" t="s">
        <v>4553</v>
      </c>
      <c r="G15355" s="7">
        <v>45805.232060185182</v>
      </c>
    </row>
    <row r="15356" spans="1:7" x14ac:dyDescent="0.25">
      <c r="A15356" s="29" t="s">
        <v>18827</v>
      </c>
      <c r="B15356" s="29" t="s">
        <v>2949</v>
      </c>
      <c r="C15356" s="29" t="s">
        <v>4559</v>
      </c>
      <c r="D15356" s="29" t="s">
        <v>146</v>
      </c>
      <c r="E15356" s="7">
        <v>45806.232418981483</v>
      </c>
      <c r="F15356" s="29" t="s">
        <v>4553</v>
      </c>
      <c r="G15356" s="7">
        <v>45805.232418981483</v>
      </c>
    </row>
    <row r="15357" spans="1:7" x14ac:dyDescent="0.25">
      <c r="A15357" s="29" t="s">
        <v>18828</v>
      </c>
      <c r="B15357" s="29" t="s">
        <v>2947</v>
      </c>
      <c r="C15357" s="29" t="s">
        <v>4559</v>
      </c>
      <c r="D15357" s="29" t="s">
        <v>146</v>
      </c>
      <c r="E15357" s="7">
        <v>45806.232743055552</v>
      </c>
      <c r="F15357" s="29" t="s">
        <v>4553</v>
      </c>
      <c r="G15357" s="7">
        <v>45805.232743055552</v>
      </c>
    </row>
    <row r="15358" spans="1:7" x14ac:dyDescent="0.25">
      <c r="A15358" s="29" t="s">
        <v>18829</v>
      </c>
      <c r="B15358" s="29" t="s">
        <v>13560</v>
      </c>
      <c r="C15358" s="29" t="s">
        <v>4566</v>
      </c>
      <c r="D15358" s="29" t="s">
        <v>146</v>
      </c>
      <c r="E15358" s="7">
        <v>45806.235162037039</v>
      </c>
      <c r="F15358" s="29" t="s">
        <v>4553</v>
      </c>
      <c r="G15358" s="7">
        <v>45805.235162037039</v>
      </c>
    </row>
    <row r="15359" spans="1:7" x14ac:dyDescent="0.25">
      <c r="A15359" s="29" t="s">
        <v>18830</v>
      </c>
      <c r="B15359" s="29" t="s">
        <v>13554</v>
      </c>
      <c r="C15359" s="29" t="s">
        <v>4566</v>
      </c>
      <c r="D15359" s="29" t="s">
        <v>146</v>
      </c>
      <c r="E15359" s="7">
        <v>45806.23542824074</v>
      </c>
      <c r="F15359" s="29" t="s">
        <v>4553</v>
      </c>
      <c r="G15359" s="7">
        <v>45805.23542824074</v>
      </c>
    </row>
    <row r="15360" spans="1:7" x14ac:dyDescent="0.25">
      <c r="A15360" s="29" t="s">
        <v>18831</v>
      </c>
      <c r="B15360" s="29" t="s">
        <v>13556</v>
      </c>
      <c r="C15360" s="29" t="s">
        <v>4566</v>
      </c>
      <c r="D15360" s="29" t="s">
        <v>146</v>
      </c>
      <c r="E15360" s="7">
        <v>45806.235578703701</v>
      </c>
      <c r="F15360" s="29" t="s">
        <v>4553</v>
      </c>
      <c r="G15360" s="7">
        <v>45805.235578703701</v>
      </c>
    </row>
    <row r="15361" spans="1:7" x14ac:dyDescent="0.25">
      <c r="A15361" s="29" t="s">
        <v>18832</v>
      </c>
      <c r="B15361" s="29" t="s">
        <v>13558</v>
      </c>
      <c r="C15361" s="29" t="s">
        <v>4566</v>
      </c>
      <c r="D15361" s="29" t="s">
        <v>146</v>
      </c>
      <c r="E15361" s="7">
        <v>45806.235868055555</v>
      </c>
      <c r="F15361" s="29" t="s">
        <v>4553</v>
      </c>
      <c r="G15361" s="7">
        <v>45805.235868055555</v>
      </c>
    </row>
    <row r="15362" spans="1:7" x14ac:dyDescent="0.25">
      <c r="A15362" s="29" t="s">
        <v>18833</v>
      </c>
      <c r="B15362" s="29" t="s">
        <v>13055</v>
      </c>
      <c r="C15362" s="29" t="s">
        <v>4561</v>
      </c>
      <c r="D15362" s="29" t="s">
        <v>4584</v>
      </c>
      <c r="E15362" s="7">
        <v>45806.238715277781</v>
      </c>
      <c r="F15362" s="29" t="s">
        <v>4553</v>
      </c>
      <c r="G15362" s="7">
        <v>45805.238715277781</v>
      </c>
    </row>
    <row r="15363" spans="1:7" x14ac:dyDescent="0.25">
      <c r="A15363" s="29" t="s">
        <v>18834</v>
      </c>
      <c r="B15363" s="29" t="s">
        <v>13055</v>
      </c>
      <c r="C15363" s="29" t="s">
        <v>4564</v>
      </c>
      <c r="D15363" s="29" t="s">
        <v>4584</v>
      </c>
      <c r="E15363" s="7">
        <v>45806.239386574074</v>
      </c>
      <c r="F15363" s="29" t="s">
        <v>4553</v>
      </c>
      <c r="G15363" s="7">
        <v>45805.239386574074</v>
      </c>
    </row>
    <row r="15364" spans="1:7" x14ac:dyDescent="0.25">
      <c r="A15364" s="29" t="s">
        <v>18835</v>
      </c>
      <c r="B15364" s="29" t="s">
        <v>10894</v>
      </c>
      <c r="C15364" s="29" t="s">
        <v>4559</v>
      </c>
      <c r="D15364" s="29" t="s">
        <v>332</v>
      </c>
      <c r="E15364" s="7">
        <v>45806.240300925929</v>
      </c>
      <c r="F15364" s="29" t="s">
        <v>4553</v>
      </c>
      <c r="G15364" s="7">
        <v>45805.240300925929</v>
      </c>
    </row>
    <row r="15365" spans="1:7" x14ac:dyDescent="0.25">
      <c r="A15365" s="29" t="s">
        <v>18836</v>
      </c>
      <c r="B15365" s="29" t="s">
        <v>10965</v>
      </c>
      <c r="C15365" s="29" t="s">
        <v>4559</v>
      </c>
      <c r="D15365" s="29" t="s">
        <v>332</v>
      </c>
      <c r="E15365" s="7">
        <v>45806.24050925926</v>
      </c>
      <c r="F15365" s="29" t="s">
        <v>4553</v>
      </c>
      <c r="G15365" s="7">
        <v>45805.24050925926</v>
      </c>
    </row>
    <row r="15366" spans="1:7" x14ac:dyDescent="0.25">
      <c r="A15366" s="29" t="s">
        <v>18837</v>
      </c>
      <c r="B15366" s="29" t="s">
        <v>10971</v>
      </c>
      <c r="C15366" s="29" t="s">
        <v>4559</v>
      </c>
      <c r="D15366" s="29" t="s">
        <v>332</v>
      </c>
      <c r="E15366" s="7">
        <v>45806.240624999999</v>
      </c>
      <c r="F15366" s="29" t="s">
        <v>4553</v>
      </c>
      <c r="G15366" s="7">
        <v>45805.240624999999</v>
      </c>
    </row>
    <row r="15367" spans="1:7" x14ac:dyDescent="0.25">
      <c r="A15367" s="29" t="s">
        <v>18838</v>
      </c>
      <c r="B15367" s="29" t="s">
        <v>10979</v>
      </c>
      <c r="C15367" s="29" t="s">
        <v>4559</v>
      </c>
      <c r="D15367" s="29" t="s">
        <v>332</v>
      </c>
      <c r="E15367" s="7">
        <v>45806.240671296298</v>
      </c>
      <c r="F15367" s="29" t="s">
        <v>4553</v>
      </c>
      <c r="G15367" s="7">
        <v>45805.240671296298</v>
      </c>
    </row>
    <row r="15368" spans="1:7" x14ac:dyDescent="0.25">
      <c r="A15368" s="29" t="s">
        <v>18839</v>
      </c>
      <c r="B15368" s="29" t="s">
        <v>10997</v>
      </c>
      <c r="C15368" s="29" t="s">
        <v>4559</v>
      </c>
      <c r="D15368" s="29" t="s">
        <v>332</v>
      </c>
      <c r="E15368" s="7">
        <v>45806.240694444445</v>
      </c>
      <c r="F15368" s="29" t="s">
        <v>4553</v>
      </c>
      <c r="G15368" s="7">
        <v>45805.240694444445</v>
      </c>
    </row>
    <row r="15369" spans="1:7" x14ac:dyDescent="0.25">
      <c r="A15369" s="29" t="s">
        <v>18840</v>
      </c>
      <c r="B15369" s="29" t="s">
        <v>10999</v>
      </c>
      <c r="C15369" s="29" t="s">
        <v>4559</v>
      </c>
      <c r="D15369" s="29" t="s">
        <v>332</v>
      </c>
      <c r="E15369" s="7">
        <v>45806.240729166668</v>
      </c>
      <c r="F15369" s="29" t="s">
        <v>4553</v>
      </c>
      <c r="G15369" s="7">
        <v>45805.240729166668</v>
      </c>
    </row>
    <row r="15370" spans="1:7" x14ac:dyDescent="0.25">
      <c r="A15370" s="29" t="s">
        <v>18841</v>
      </c>
      <c r="B15370" s="29" t="s">
        <v>10780</v>
      </c>
      <c r="C15370" s="29" t="s">
        <v>4559</v>
      </c>
      <c r="D15370" s="29" t="s">
        <v>271</v>
      </c>
      <c r="E15370" s="7">
        <v>45806.241689814815</v>
      </c>
      <c r="F15370" s="29" t="s">
        <v>4553</v>
      </c>
      <c r="G15370" s="7">
        <v>45805.241689814815</v>
      </c>
    </row>
    <row r="15371" spans="1:7" x14ac:dyDescent="0.25">
      <c r="A15371" s="29" t="s">
        <v>18842</v>
      </c>
      <c r="B15371" s="29" t="s">
        <v>12822</v>
      </c>
      <c r="C15371" s="29" t="s">
        <v>4566</v>
      </c>
      <c r="D15371" s="29" t="s">
        <v>271</v>
      </c>
      <c r="E15371" s="7">
        <v>45806.242210648146</v>
      </c>
      <c r="F15371" s="29" t="s">
        <v>4553</v>
      </c>
      <c r="G15371" s="7">
        <v>45805.242210648146</v>
      </c>
    </row>
    <row r="15372" spans="1:7" x14ac:dyDescent="0.25">
      <c r="A15372" s="29" t="s">
        <v>18843</v>
      </c>
      <c r="B15372" s="29" t="s">
        <v>10780</v>
      </c>
      <c r="C15372" s="29" t="s">
        <v>4566</v>
      </c>
      <c r="D15372" s="29" t="s">
        <v>271</v>
      </c>
      <c r="E15372" s="7">
        <v>45806.242407407408</v>
      </c>
      <c r="F15372" s="29" t="s">
        <v>4553</v>
      </c>
      <c r="G15372" s="7">
        <v>45805.242407407408</v>
      </c>
    </row>
    <row r="15373" spans="1:7" x14ac:dyDescent="0.25">
      <c r="A15373" s="29" t="s">
        <v>18833</v>
      </c>
      <c r="B15373" s="29" t="s">
        <v>13055</v>
      </c>
      <c r="C15373" s="29" t="s">
        <v>4561</v>
      </c>
      <c r="D15373" s="29" t="s">
        <v>4584</v>
      </c>
      <c r="E15373" s="7">
        <v>45806.238715277781</v>
      </c>
      <c r="F15373" s="29" t="s">
        <v>4553</v>
      </c>
      <c r="G15373" s="7">
        <v>45805.238715277781</v>
      </c>
    </row>
    <row r="15374" spans="1:7" x14ac:dyDescent="0.25">
      <c r="A15374" s="29" t="s">
        <v>18834</v>
      </c>
      <c r="B15374" s="29" t="s">
        <v>13055</v>
      </c>
      <c r="C15374" s="29" t="s">
        <v>4564</v>
      </c>
      <c r="D15374" s="29" t="s">
        <v>4584</v>
      </c>
      <c r="E15374" s="7">
        <v>45806.239386574074</v>
      </c>
      <c r="F15374" s="29" t="s">
        <v>4553</v>
      </c>
      <c r="G15374" s="7">
        <v>45805.239386574074</v>
      </c>
    </row>
    <row r="15375" spans="1:7" x14ac:dyDescent="0.25">
      <c r="A15375" s="29" t="s">
        <v>18835</v>
      </c>
      <c r="B15375" s="29" t="s">
        <v>10894</v>
      </c>
      <c r="C15375" s="29" t="s">
        <v>4559</v>
      </c>
      <c r="D15375" s="29" t="s">
        <v>332</v>
      </c>
      <c r="E15375" s="7">
        <v>45806.240300925929</v>
      </c>
      <c r="F15375" s="29" t="s">
        <v>4553</v>
      </c>
      <c r="G15375" s="7">
        <v>45805.240300925929</v>
      </c>
    </row>
    <row r="15376" spans="1:7" x14ac:dyDescent="0.25">
      <c r="A15376" s="29" t="s">
        <v>18836</v>
      </c>
      <c r="B15376" s="29" t="s">
        <v>10965</v>
      </c>
      <c r="C15376" s="29" t="s">
        <v>4559</v>
      </c>
      <c r="D15376" s="29" t="s">
        <v>332</v>
      </c>
      <c r="E15376" s="7">
        <v>45806.24050925926</v>
      </c>
      <c r="F15376" s="29" t="s">
        <v>4553</v>
      </c>
      <c r="G15376" s="7">
        <v>45805.24050925926</v>
      </c>
    </row>
    <row r="15377" spans="1:7" x14ac:dyDescent="0.25">
      <c r="A15377" s="29" t="s">
        <v>18837</v>
      </c>
      <c r="B15377" s="29" t="s">
        <v>10971</v>
      </c>
      <c r="C15377" s="29" t="s">
        <v>4559</v>
      </c>
      <c r="D15377" s="29" t="s">
        <v>332</v>
      </c>
      <c r="E15377" s="7">
        <v>45806.240624999999</v>
      </c>
      <c r="F15377" s="29" t="s">
        <v>4553</v>
      </c>
      <c r="G15377" s="7">
        <v>45805.240624999999</v>
      </c>
    </row>
    <row r="15378" spans="1:7" x14ac:dyDescent="0.25">
      <c r="A15378" s="29" t="s">
        <v>18838</v>
      </c>
      <c r="B15378" s="29" t="s">
        <v>10979</v>
      </c>
      <c r="C15378" s="29" t="s">
        <v>4559</v>
      </c>
      <c r="D15378" s="29" t="s">
        <v>332</v>
      </c>
      <c r="E15378" s="7">
        <v>45806.240671296298</v>
      </c>
      <c r="F15378" s="29" t="s">
        <v>4553</v>
      </c>
      <c r="G15378" s="7">
        <v>45805.240671296298</v>
      </c>
    </row>
    <row r="15379" spans="1:7" x14ac:dyDescent="0.25">
      <c r="A15379" s="29" t="s">
        <v>18839</v>
      </c>
      <c r="B15379" s="29" t="s">
        <v>10997</v>
      </c>
      <c r="C15379" s="29" t="s">
        <v>4559</v>
      </c>
      <c r="D15379" s="29" t="s">
        <v>332</v>
      </c>
      <c r="E15379" s="7">
        <v>45806.240694444445</v>
      </c>
      <c r="F15379" s="29" t="s">
        <v>4553</v>
      </c>
      <c r="G15379" s="7">
        <v>45805.240694444445</v>
      </c>
    </row>
    <row r="15380" spans="1:7" x14ac:dyDescent="0.25">
      <c r="A15380" s="29" t="s">
        <v>18840</v>
      </c>
      <c r="B15380" s="29" t="s">
        <v>10999</v>
      </c>
      <c r="C15380" s="29" t="s">
        <v>4559</v>
      </c>
      <c r="D15380" s="29" t="s">
        <v>332</v>
      </c>
      <c r="E15380" s="7">
        <v>45806.240729166668</v>
      </c>
      <c r="F15380" s="29" t="s">
        <v>4553</v>
      </c>
      <c r="G15380" s="7">
        <v>45805.240729166668</v>
      </c>
    </row>
    <row r="15381" spans="1:7" x14ac:dyDescent="0.25">
      <c r="A15381" s="29" t="s">
        <v>18841</v>
      </c>
      <c r="B15381" s="29" t="s">
        <v>10780</v>
      </c>
      <c r="C15381" s="29" t="s">
        <v>4559</v>
      </c>
      <c r="D15381" s="29" t="s">
        <v>271</v>
      </c>
      <c r="E15381" s="7">
        <v>45806.241689814815</v>
      </c>
      <c r="F15381" s="29" t="s">
        <v>4553</v>
      </c>
      <c r="G15381" s="7">
        <v>45805.241689814815</v>
      </c>
    </row>
    <row r="15382" spans="1:7" x14ac:dyDescent="0.25">
      <c r="A15382" s="29" t="s">
        <v>18842</v>
      </c>
      <c r="B15382" s="29" t="s">
        <v>12822</v>
      </c>
      <c r="C15382" s="29" t="s">
        <v>4566</v>
      </c>
      <c r="D15382" s="29" t="s">
        <v>271</v>
      </c>
      <c r="E15382" s="7">
        <v>45806.242210648146</v>
      </c>
      <c r="F15382" s="29" t="s">
        <v>4553</v>
      </c>
      <c r="G15382" s="7">
        <v>45805.242210648146</v>
      </c>
    </row>
    <row r="15383" spans="1:7" x14ac:dyDescent="0.25">
      <c r="A15383" s="29" t="s">
        <v>18843</v>
      </c>
      <c r="B15383" s="29" t="s">
        <v>10780</v>
      </c>
      <c r="C15383" s="29" t="s">
        <v>4566</v>
      </c>
      <c r="D15383" s="29" t="s">
        <v>271</v>
      </c>
      <c r="E15383" s="7">
        <v>45806.242407407408</v>
      </c>
      <c r="F15383" s="29" t="s">
        <v>4553</v>
      </c>
      <c r="G15383" s="7">
        <v>45805.242407407408</v>
      </c>
    </row>
    <row r="15384" spans="1:7" x14ac:dyDescent="0.25">
      <c r="A15384" s="29" t="s">
        <v>18844</v>
      </c>
      <c r="B15384" s="29" t="s">
        <v>12771</v>
      </c>
      <c r="C15384" s="29" t="s">
        <v>4559</v>
      </c>
      <c r="D15384" s="29" t="s">
        <v>146</v>
      </c>
      <c r="E15384" s="7">
        <v>45806.257569444446</v>
      </c>
      <c r="F15384" s="29" t="s">
        <v>4553</v>
      </c>
      <c r="G15384" s="7">
        <v>45806.257569444446</v>
      </c>
    </row>
    <row r="15385" spans="1:7" x14ac:dyDescent="0.25">
      <c r="A15385" s="29" t="s">
        <v>18845</v>
      </c>
      <c r="B15385" s="29" t="s">
        <v>12771</v>
      </c>
      <c r="C15385" s="29" t="s">
        <v>4566</v>
      </c>
      <c r="D15385" s="29" t="s">
        <v>146</v>
      </c>
      <c r="E15385" s="7">
        <v>45806.257986111108</v>
      </c>
      <c r="F15385" s="29" t="s">
        <v>4553</v>
      </c>
      <c r="G15385" s="7">
        <v>45806.257986111108</v>
      </c>
    </row>
    <row r="15386" spans="1:7" x14ac:dyDescent="0.25">
      <c r="A15386" s="29" t="s">
        <v>18846</v>
      </c>
      <c r="B15386" s="29" t="s">
        <v>13120</v>
      </c>
      <c r="C15386" s="29" t="s">
        <v>4551</v>
      </c>
      <c r="D15386" s="29" t="s">
        <v>4552</v>
      </c>
      <c r="E15386" s="7">
        <v>45806.267071759263</v>
      </c>
      <c r="F15386" s="29" t="s">
        <v>4558</v>
      </c>
      <c r="G15386" s="7">
        <v>45806.267071759263</v>
      </c>
    </row>
    <row r="15387" spans="1:7" x14ac:dyDescent="0.25">
      <c r="A15387" s="29" t="s">
        <v>18847</v>
      </c>
      <c r="B15387" s="29" t="s">
        <v>13133</v>
      </c>
      <c r="C15387" s="29" t="s">
        <v>4551</v>
      </c>
      <c r="D15387" s="29" t="s">
        <v>4552</v>
      </c>
      <c r="E15387" s="7">
        <v>45806.267129629632</v>
      </c>
      <c r="F15387" s="29" t="s">
        <v>4558</v>
      </c>
      <c r="G15387" s="7">
        <v>45806.267129629632</v>
      </c>
    </row>
    <row r="15388" spans="1:7" x14ac:dyDescent="0.25">
      <c r="A15388" s="29" t="s">
        <v>18848</v>
      </c>
      <c r="B15388" s="29" t="s">
        <v>13107</v>
      </c>
      <c r="C15388" s="29" t="s">
        <v>4551</v>
      </c>
      <c r="D15388" s="29" t="s">
        <v>4552</v>
      </c>
      <c r="E15388" s="7">
        <v>45806.267175925925</v>
      </c>
      <c r="F15388" s="29" t="s">
        <v>4558</v>
      </c>
      <c r="G15388" s="7">
        <v>45806.267175925925</v>
      </c>
    </row>
    <row r="15389" spans="1:7" x14ac:dyDescent="0.25">
      <c r="A15389" s="29" t="s">
        <v>18849</v>
      </c>
      <c r="B15389" s="29" t="s">
        <v>13125</v>
      </c>
      <c r="C15389" s="29" t="s">
        <v>4551</v>
      </c>
      <c r="D15389" s="29" t="s">
        <v>4552</v>
      </c>
      <c r="E15389" s="7">
        <v>45806.267222222225</v>
      </c>
      <c r="F15389" s="29" t="s">
        <v>4558</v>
      </c>
      <c r="G15389" s="7">
        <v>45806.267222222225</v>
      </c>
    </row>
    <row r="15390" spans="1:7" x14ac:dyDescent="0.25">
      <c r="A15390" s="29" t="s">
        <v>18850</v>
      </c>
      <c r="B15390" s="29" t="s">
        <v>11094</v>
      </c>
      <c r="C15390" s="29" t="s">
        <v>4551</v>
      </c>
      <c r="D15390" s="29" t="s">
        <v>4552</v>
      </c>
      <c r="E15390" s="7">
        <v>45806.267245370371</v>
      </c>
      <c r="F15390" s="29" t="s">
        <v>4558</v>
      </c>
      <c r="G15390" s="7">
        <v>45806.267245370371</v>
      </c>
    </row>
    <row r="15391" spans="1:7" x14ac:dyDescent="0.25">
      <c r="A15391" s="29" t="s">
        <v>18844</v>
      </c>
      <c r="B15391" s="29" t="s">
        <v>12771</v>
      </c>
      <c r="C15391" s="29" t="s">
        <v>4559</v>
      </c>
      <c r="D15391" s="29" t="s">
        <v>146</v>
      </c>
      <c r="E15391" s="7">
        <v>45806.257569444446</v>
      </c>
      <c r="F15391" s="29" t="s">
        <v>4553</v>
      </c>
      <c r="G15391" s="7">
        <v>45806.257569444446</v>
      </c>
    </row>
    <row r="15392" spans="1:7" x14ac:dyDescent="0.25">
      <c r="A15392" s="29" t="s">
        <v>18845</v>
      </c>
      <c r="B15392" s="29" t="s">
        <v>12771</v>
      </c>
      <c r="C15392" s="29" t="s">
        <v>4566</v>
      </c>
      <c r="D15392" s="29" t="s">
        <v>146</v>
      </c>
      <c r="E15392" s="7">
        <v>45806.257986111108</v>
      </c>
      <c r="F15392" s="29" t="s">
        <v>4553</v>
      </c>
      <c r="G15392" s="7">
        <v>45806.257986111108</v>
      </c>
    </row>
    <row r="15393" spans="1:7" x14ac:dyDescent="0.25">
      <c r="A15393" s="29" t="s">
        <v>18846</v>
      </c>
      <c r="B15393" s="29" t="s">
        <v>13120</v>
      </c>
      <c r="C15393" s="29" t="s">
        <v>4551</v>
      </c>
      <c r="D15393" s="29" t="s">
        <v>4552</v>
      </c>
      <c r="E15393" s="7">
        <v>45806.267071759263</v>
      </c>
      <c r="F15393" s="29" t="s">
        <v>4558</v>
      </c>
      <c r="G15393" s="7">
        <v>45806.267071759263</v>
      </c>
    </row>
    <row r="15394" spans="1:7" x14ac:dyDescent="0.25">
      <c r="A15394" s="29" t="s">
        <v>18847</v>
      </c>
      <c r="B15394" s="29" t="s">
        <v>13133</v>
      </c>
      <c r="C15394" s="29" t="s">
        <v>4551</v>
      </c>
      <c r="D15394" s="29" t="s">
        <v>4552</v>
      </c>
      <c r="E15394" s="7">
        <v>45806.267129629632</v>
      </c>
      <c r="F15394" s="29" t="s">
        <v>4558</v>
      </c>
      <c r="G15394" s="7">
        <v>45806.267129629632</v>
      </c>
    </row>
    <row r="15395" spans="1:7" x14ac:dyDescent="0.25">
      <c r="A15395" s="29" t="s">
        <v>18848</v>
      </c>
      <c r="B15395" s="29" t="s">
        <v>13107</v>
      </c>
      <c r="C15395" s="29" t="s">
        <v>4551</v>
      </c>
      <c r="D15395" s="29" t="s">
        <v>4552</v>
      </c>
      <c r="E15395" s="7">
        <v>45806.267175925925</v>
      </c>
      <c r="F15395" s="29" t="s">
        <v>4558</v>
      </c>
      <c r="G15395" s="7">
        <v>45806.267175925925</v>
      </c>
    </row>
    <row r="15396" spans="1:7" x14ac:dyDescent="0.25">
      <c r="A15396" s="29" t="s">
        <v>18849</v>
      </c>
      <c r="B15396" s="29" t="s">
        <v>13125</v>
      </c>
      <c r="C15396" s="29" t="s">
        <v>4551</v>
      </c>
      <c r="D15396" s="29" t="s">
        <v>4552</v>
      </c>
      <c r="E15396" s="7">
        <v>45806.267222222225</v>
      </c>
      <c r="F15396" s="29" t="s">
        <v>4558</v>
      </c>
      <c r="G15396" s="7">
        <v>45806.267222222225</v>
      </c>
    </row>
    <row r="15397" spans="1:7" x14ac:dyDescent="0.25">
      <c r="A15397" s="29" t="s">
        <v>18850</v>
      </c>
      <c r="B15397" s="29" t="s">
        <v>11094</v>
      </c>
      <c r="C15397" s="29" t="s">
        <v>4551</v>
      </c>
      <c r="D15397" s="29" t="s">
        <v>4552</v>
      </c>
      <c r="E15397" s="7">
        <v>45806.267245370371</v>
      </c>
      <c r="F15397" s="29" t="s">
        <v>4558</v>
      </c>
      <c r="G15397" s="7">
        <v>45806.267245370371</v>
      </c>
    </row>
    <row r="15398" spans="1:7" x14ac:dyDescent="0.25">
      <c r="A15398" s="29" t="s">
        <v>18851</v>
      </c>
      <c r="B15398" s="29" t="s">
        <v>12937</v>
      </c>
      <c r="C15398" s="29" t="s">
        <v>4556</v>
      </c>
      <c r="D15398" s="29" t="s">
        <v>4567</v>
      </c>
      <c r="E15398" s="7">
        <v>45806.286111111112</v>
      </c>
      <c r="F15398" s="29" t="s">
        <v>4558</v>
      </c>
      <c r="G15398" s="7">
        <v>45806.286111111112</v>
      </c>
    </row>
    <row r="15399" spans="1:7" x14ac:dyDescent="0.25">
      <c r="A15399" s="29" t="s">
        <v>18852</v>
      </c>
      <c r="B15399" s="29" t="s">
        <v>12930</v>
      </c>
      <c r="C15399" s="29" t="s">
        <v>4556</v>
      </c>
      <c r="D15399" s="29" t="s">
        <v>4567</v>
      </c>
      <c r="E15399" s="7">
        <v>45806.286157407405</v>
      </c>
      <c r="F15399" s="29" t="s">
        <v>4558</v>
      </c>
      <c r="G15399" s="7">
        <v>45806.286157407405</v>
      </c>
    </row>
    <row r="15400" spans="1:7" x14ac:dyDescent="0.25">
      <c r="A15400" s="29" t="s">
        <v>18853</v>
      </c>
      <c r="B15400" s="29" t="s">
        <v>3720</v>
      </c>
      <c r="C15400" s="29" t="s">
        <v>4561</v>
      </c>
      <c r="D15400" s="29" t="s">
        <v>4570</v>
      </c>
      <c r="E15400" s="7">
        <v>45806.285694444443</v>
      </c>
      <c r="F15400" s="29" t="s">
        <v>4558</v>
      </c>
      <c r="G15400" s="7">
        <v>45806.285694444443</v>
      </c>
    </row>
    <row r="15401" spans="1:7" x14ac:dyDescent="0.25">
      <c r="A15401" s="29" t="s">
        <v>18854</v>
      </c>
      <c r="B15401" s="29" t="s">
        <v>3718</v>
      </c>
      <c r="C15401" s="29" t="s">
        <v>4561</v>
      </c>
      <c r="D15401" s="29" t="s">
        <v>4570</v>
      </c>
      <c r="E15401" s="7">
        <v>45806.285914351851</v>
      </c>
      <c r="F15401" s="29" t="s">
        <v>4558</v>
      </c>
      <c r="G15401" s="7">
        <v>45806.285914351851</v>
      </c>
    </row>
    <row r="15402" spans="1:7" x14ac:dyDescent="0.25">
      <c r="A15402" s="29" t="s">
        <v>18855</v>
      </c>
      <c r="B15402" s="29" t="s">
        <v>17338</v>
      </c>
      <c r="C15402" s="29" t="s">
        <v>4556</v>
      </c>
      <c r="D15402" s="29" t="s">
        <v>4557</v>
      </c>
      <c r="E15402" s="7">
        <v>45806.287557870368</v>
      </c>
      <c r="F15402" s="29" t="s">
        <v>4558</v>
      </c>
      <c r="G15402" s="7">
        <v>45806.287557870368</v>
      </c>
    </row>
    <row r="15403" spans="1:7" x14ac:dyDescent="0.25">
      <c r="A15403" s="29" t="s">
        <v>18856</v>
      </c>
      <c r="B15403" s="29" t="s">
        <v>13227</v>
      </c>
      <c r="C15403" s="29" t="s">
        <v>4564</v>
      </c>
      <c r="D15403" s="29" t="s">
        <v>4584</v>
      </c>
      <c r="E15403" s="7">
        <v>45806.289305555554</v>
      </c>
      <c r="F15403" s="29" t="s">
        <v>4558</v>
      </c>
      <c r="G15403" s="7">
        <v>45806.289305555554</v>
      </c>
    </row>
    <row r="15404" spans="1:7" x14ac:dyDescent="0.25">
      <c r="A15404" s="29" t="s">
        <v>18857</v>
      </c>
      <c r="B15404" s="29" t="s">
        <v>13229</v>
      </c>
      <c r="C15404" s="29" t="s">
        <v>4564</v>
      </c>
      <c r="D15404" s="29" t="s">
        <v>4584</v>
      </c>
      <c r="E15404" s="7">
        <v>45806.289375</v>
      </c>
      <c r="F15404" s="29" t="s">
        <v>4558</v>
      </c>
      <c r="G15404" s="7">
        <v>45806.289375</v>
      </c>
    </row>
    <row r="15405" spans="1:7" x14ac:dyDescent="0.25">
      <c r="A15405" s="29" t="s">
        <v>18858</v>
      </c>
      <c r="B15405" s="29" t="s">
        <v>13231</v>
      </c>
      <c r="C15405" s="29" t="s">
        <v>4564</v>
      </c>
      <c r="D15405" s="29" t="s">
        <v>4584</v>
      </c>
      <c r="E15405" s="7">
        <v>45806.28943287037</v>
      </c>
      <c r="F15405" s="29" t="s">
        <v>4558</v>
      </c>
      <c r="G15405" s="7">
        <v>45806.28943287037</v>
      </c>
    </row>
    <row r="15406" spans="1:7" x14ac:dyDescent="0.25">
      <c r="A15406" s="29" t="s">
        <v>18859</v>
      </c>
      <c r="B15406" s="29" t="s">
        <v>13233</v>
      </c>
      <c r="C15406" s="29" t="s">
        <v>4564</v>
      </c>
      <c r="D15406" s="29" t="s">
        <v>4584</v>
      </c>
      <c r="E15406" s="7">
        <v>45806.289479166669</v>
      </c>
      <c r="F15406" s="29" t="s">
        <v>4558</v>
      </c>
      <c r="G15406" s="7">
        <v>45806.289479166669</v>
      </c>
    </row>
    <row r="15407" spans="1:7" x14ac:dyDescent="0.25">
      <c r="A15407" s="29" t="s">
        <v>18860</v>
      </c>
      <c r="B15407" s="29" t="s">
        <v>13235</v>
      </c>
      <c r="C15407" s="29" t="s">
        <v>4564</v>
      </c>
      <c r="D15407" s="29" t="s">
        <v>4584</v>
      </c>
      <c r="E15407" s="7">
        <v>45806.289548611108</v>
      </c>
      <c r="F15407" s="29" t="s">
        <v>4558</v>
      </c>
      <c r="G15407" s="7">
        <v>45806.289548611108</v>
      </c>
    </row>
    <row r="15408" spans="1:7" x14ac:dyDescent="0.25">
      <c r="A15408" s="29" t="s">
        <v>18861</v>
      </c>
      <c r="B15408" s="29" t="s">
        <v>13237</v>
      </c>
      <c r="C15408" s="29" t="s">
        <v>4564</v>
      </c>
      <c r="D15408" s="29" t="s">
        <v>4584</v>
      </c>
      <c r="E15408" s="7">
        <v>45806.289594907408</v>
      </c>
      <c r="F15408" s="29" t="s">
        <v>4558</v>
      </c>
      <c r="G15408" s="7">
        <v>45806.289594907408</v>
      </c>
    </row>
    <row r="15409" spans="1:7" x14ac:dyDescent="0.25">
      <c r="A15409" s="29" t="s">
        <v>18862</v>
      </c>
      <c r="B15409" s="29" t="s">
        <v>13212</v>
      </c>
      <c r="C15409" s="29" t="s">
        <v>4564</v>
      </c>
      <c r="D15409" s="29" t="s">
        <v>4584</v>
      </c>
      <c r="E15409" s="7">
        <v>45806.289664351854</v>
      </c>
      <c r="F15409" s="29" t="s">
        <v>4558</v>
      </c>
      <c r="G15409" s="7">
        <v>45806.289664351854</v>
      </c>
    </row>
    <row r="15410" spans="1:7" x14ac:dyDescent="0.25">
      <c r="A15410" s="29" t="s">
        <v>18851</v>
      </c>
      <c r="B15410" s="29" t="s">
        <v>12937</v>
      </c>
      <c r="C15410" s="29" t="s">
        <v>4556</v>
      </c>
      <c r="D15410" s="29" t="s">
        <v>4567</v>
      </c>
      <c r="E15410" s="7">
        <v>45806.286111111112</v>
      </c>
      <c r="F15410" s="29" t="s">
        <v>4558</v>
      </c>
      <c r="G15410" s="7">
        <v>45806.286111111112</v>
      </c>
    </row>
    <row r="15411" spans="1:7" x14ac:dyDescent="0.25">
      <c r="A15411" s="29" t="s">
        <v>18852</v>
      </c>
      <c r="B15411" s="29" t="s">
        <v>12930</v>
      </c>
      <c r="C15411" s="29" t="s">
        <v>4556</v>
      </c>
      <c r="D15411" s="29" t="s">
        <v>4567</v>
      </c>
      <c r="E15411" s="7">
        <v>45806.286157407405</v>
      </c>
      <c r="F15411" s="29" t="s">
        <v>4558</v>
      </c>
      <c r="G15411" s="7">
        <v>45806.286157407405</v>
      </c>
    </row>
    <row r="15412" spans="1:7" x14ac:dyDescent="0.25">
      <c r="A15412" s="29" t="s">
        <v>18853</v>
      </c>
      <c r="B15412" s="29" t="s">
        <v>3720</v>
      </c>
      <c r="C15412" s="29" t="s">
        <v>4561</v>
      </c>
      <c r="D15412" s="29" t="s">
        <v>4570</v>
      </c>
      <c r="E15412" s="7">
        <v>45806.285694444443</v>
      </c>
      <c r="F15412" s="29" t="s">
        <v>4558</v>
      </c>
      <c r="G15412" s="7">
        <v>45806.285694444443</v>
      </c>
    </row>
    <row r="15413" spans="1:7" x14ac:dyDescent="0.25">
      <c r="A15413" s="29" t="s">
        <v>18854</v>
      </c>
      <c r="B15413" s="29" t="s">
        <v>3718</v>
      </c>
      <c r="C15413" s="29" t="s">
        <v>4561</v>
      </c>
      <c r="D15413" s="29" t="s">
        <v>4570</v>
      </c>
      <c r="E15413" s="7">
        <v>45806.285914351851</v>
      </c>
      <c r="F15413" s="29" t="s">
        <v>4558</v>
      </c>
      <c r="G15413" s="7">
        <v>45806.285914351851</v>
      </c>
    </row>
    <row r="15414" spans="1:7" x14ac:dyDescent="0.25">
      <c r="A15414" s="29" t="s">
        <v>18855</v>
      </c>
      <c r="B15414" s="29" t="s">
        <v>17338</v>
      </c>
      <c r="C15414" s="29" t="s">
        <v>4556</v>
      </c>
      <c r="D15414" s="29" t="s">
        <v>4557</v>
      </c>
      <c r="E15414" s="7">
        <v>45806.287557870368</v>
      </c>
      <c r="F15414" s="29" t="s">
        <v>4558</v>
      </c>
      <c r="G15414" s="7">
        <v>45806.287557870368</v>
      </c>
    </row>
    <row r="15415" spans="1:7" x14ac:dyDescent="0.25">
      <c r="A15415" s="29" t="s">
        <v>18856</v>
      </c>
      <c r="B15415" s="29" t="s">
        <v>13227</v>
      </c>
      <c r="C15415" s="29" t="s">
        <v>4564</v>
      </c>
      <c r="D15415" s="29" t="s">
        <v>4584</v>
      </c>
      <c r="E15415" s="7">
        <v>45806.289305555554</v>
      </c>
      <c r="F15415" s="29" t="s">
        <v>4558</v>
      </c>
      <c r="G15415" s="7">
        <v>45806.289305555554</v>
      </c>
    </row>
    <row r="15416" spans="1:7" x14ac:dyDescent="0.25">
      <c r="A15416" s="29" t="s">
        <v>18857</v>
      </c>
      <c r="B15416" s="29" t="s">
        <v>13229</v>
      </c>
      <c r="C15416" s="29" t="s">
        <v>4564</v>
      </c>
      <c r="D15416" s="29" t="s">
        <v>4584</v>
      </c>
      <c r="E15416" s="7">
        <v>45806.289375</v>
      </c>
      <c r="F15416" s="29" t="s">
        <v>4558</v>
      </c>
      <c r="G15416" s="7">
        <v>45806.289375</v>
      </c>
    </row>
    <row r="15417" spans="1:7" x14ac:dyDescent="0.25">
      <c r="A15417" s="29" t="s">
        <v>18858</v>
      </c>
      <c r="B15417" s="29" t="s">
        <v>13231</v>
      </c>
      <c r="C15417" s="29" t="s">
        <v>4564</v>
      </c>
      <c r="D15417" s="29" t="s">
        <v>4584</v>
      </c>
      <c r="E15417" s="7">
        <v>45806.28943287037</v>
      </c>
      <c r="F15417" s="29" t="s">
        <v>4558</v>
      </c>
      <c r="G15417" s="7">
        <v>45806.28943287037</v>
      </c>
    </row>
    <row r="15418" spans="1:7" x14ac:dyDescent="0.25">
      <c r="A15418" s="29" t="s">
        <v>18859</v>
      </c>
      <c r="B15418" s="29" t="s">
        <v>13233</v>
      </c>
      <c r="C15418" s="29" t="s">
        <v>4564</v>
      </c>
      <c r="D15418" s="29" t="s">
        <v>4584</v>
      </c>
      <c r="E15418" s="7">
        <v>45806.289479166669</v>
      </c>
      <c r="F15418" s="29" t="s">
        <v>4558</v>
      </c>
      <c r="G15418" s="7">
        <v>45806.289479166669</v>
      </c>
    </row>
    <row r="15419" spans="1:7" x14ac:dyDescent="0.25">
      <c r="A15419" s="29" t="s">
        <v>18860</v>
      </c>
      <c r="B15419" s="29" t="s">
        <v>13235</v>
      </c>
      <c r="C15419" s="29" t="s">
        <v>4564</v>
      </c>
      <c r="D15419" s="29" t="s">
        <v>4584</v>
      </c>
      <c r="E15419" s="7">
        <v>45806.289548611108</v>
      </c>
      <c r="F15419" s="29" t="s">
        <v>4558</v>
      </c>
      <c r="G15419" s="7">
        <v>45806.289548611108</v>
      </c>
    </row>
    <row r="15420" spans="1:7" x14ac:dyDescent="0.25">
      <c r="A15420" s="29" t="s">
        <v>18861</v>
      </c>
      <c r="B15420" s="29" t="s">
        <v>13237</v>
      </c>
      <c r="C15420" s="29" t="s">
        <v>4564</v>
      </c>
      <c r="D15420" s="29" t="s">
        <v>4584</v>
      </c>
      <c r="E15420" s="7">
        <v>45806.289594907408</v>
      </c>
      <c r="F15420" s="29" t="s">
        <v>4558</v>
      </c>
      <c r="G15420" s="7">
        <v>45806.289594907408</v>
      </c>
    </row>
    <row r="15421" spans="1:7" x14ac:dyDescent="0.25">
      <c r="A15421" s="29" t="s">
        <v>18862</v>
      </c>
      <c r="B15421" s="29" t="s">
        <v>13212</v>
      </c>
      <c r="C15421" s="29" t="s">
        <v>4564</v>
      </c>
      <c r="D15421" s="29" t="s">
        <v>4584</v>
      </c>
      <c r="E15421" s="7">
        <v>45806.289664351854</v>
      </c>
      <c r="F15421" s="29" t="s">
        <v>4558</v>
      </c>
      <c r="G15421" s="7">
        <v>45806.289664351854</v>
      </c>
    </row>
    <row r="15422" spans="1:7" x14ac:dyDescent="0.25">
      <c r="A15422" s="29" t="s">
        <v>18863</v>
      </c>
      <c r="B15422" s="29" t="s">
        <v>15258</v>
      </c>
      <c r="C15422" s="29" t="s">
        <v>4556</v>
      </c>
      <c r="D15422" s="29" t="s">
        <v>4572</v>
      </c>
      <c r="E15422" s="7">
        <v>45806.292766203704</v>
      </c>
      <c r="F15422" s="29" t="s">
        <v>4558</v>
      </c>
      <c r="G15422" s="7">
        <v>45806.292766203704</v>
      </c>
    </row>
    <row r="15423" spans="1:7" x14ac:dyDescent="0.25">
      <c r="A15423" s="29" t="s">
        <v>18864</v>
      </c>
      <c r="B15423" s="29" t="s">
        <v>3209</v>
      </c>
      <c r="C15423" s="29" t="s">
        <v>4559</v>
      </c>
      <c r="D15423" s="29" t="s">
        <v>84</v>
      </c>
      <c r="E15423" s="7">
        <v>45806.292638888888</v>
      </c>
      <c r="F15423" s="29" t="s">
        <v>4558</v>
      </c>
      <c r="G15423" s="7">
        <v>45806.292638888888</v>
      </c>
    </row>
    <row r="15424" spans="1:7" x14ac:dyDescent="0.25">
      <c r="A15424" s="29" t="s">
        <v>18865</v>
      </c>
      <c r="B15424" s="29" t="s">
        <v>3716</v>
      </c>
      <c r="C15424" s="29" t="s">
        <v>4561</v>
      </c>
      <c r="D15424" s="29" t="s">
        <v>4570</v>
      </c>
      <c r="E15424" s="7">
        <v>45806.297164351854</v>
      </c>
      <c r="F15424" s="29" t="s">
        <v>4558</v>
      </c>
      <c r="G15424" s="7">
        <v>45806.297164351854</v>
      </c>
    </row>
    <row r="15425" spans="1:7" x14ac:dyDescent="0.25">
      <c r="A15425" s="29" t="s">
        <v>18866</v>
      </c>
      <c r="B15425" s="29" t="s">
        <v>3714</v>
      </c>
      <c r="C15425" s="29" t="s">
        <v>4561</v>
      </c>
      <c r="D15425" s="29" t="s">
        <v>4570</v>
      </c>
      <c r="E15425" s="7">
        <v>45806.297280092593</v>
      </c>
      <c r="F15425" s="29" t="s">
        <v>4558</v>
      </c>
      <c r="G15425" s="7">
        <v>45806.297280092593</v>
      </c>
    </row>
    <row r="15426" spans="1:7" x14ac:dyDescent="0.25">
      <c r="A15426" s="29" t="s">
        <v>18867</v>
      </c>
      <c r="B15426" s="29" t="s">
        <v>12900</v>
      </c>
      <c r="C15426" s="29" t="s">
        <v>4556</v>
      </c>
      <c r="D15426" s="29" t="s">
        <v>4568</v>
      </c>
      <c r="E15426" s="7">
        <v>45806.298032407409</v>
      </c>
      <c r="F15426" s="29" t="s">
        <v>4558</v>
      </c>
      <c r="G15426" s="7">
        <v>45806.298032407409</v>
      </c>
    </row>
    <row r="15427" spans="1:7" x14ac:dyDescent="0.25">
      <c r="A15427" s="29" t="s">
        <v>18868</v>
      </c>
      <c r="B15427" s="29" t="s">
        <v>12886</v>
      </c>
      <c r="C15427" s="29" t="s">
        <v>4556</v>
      </c>
      <c r="D15427" s="29" t="s">
        <v>4568</v>
      </c>
      <c r="E15427" s="7">
        <v>45806.298067129632</v>
      </c>
      <c r="F15427" s="29" t="s">
        <v>4558</v>
      </c>
      <c r="G15427" s="7">
        <v>45806.298067129632</v>
      </c>
    </row>
    <row r="15428" spans="1:7" x14ac:dyDescent="0.25">
      <c r="A15428" s="29" t="s">
        <v>18869</v>
      </c>
      <c r="B15428" s="29" t="s">
        <v>12891</v>
      </c>
      <c r="C15428" s="29" t="s">
        <v>4556</v>
      </c>
      <c r="D15428" s="29" t="s">
        <v>4568</v>
      </c>
      <c r="E15428" s="7">
        <v>45806.298101851855</v>
      </c>
      <c r="F15428" s="29" t="s">
        <v>4558</v>
      </c>
      <c r="G15428" s="7">
        <v>45806.298101851855</v>
      </c>
    </row>
    <row r="15429" spans="1:7" x14ac:dyDescent="0.25">
      <c r="A15429" s="29" t="s">
        <v>18870</v>
      </c>
      <c r="B15429" s="29" t="s">
        <v>13708</v>
      </c>
      <c r="C15429" s="29" t="s">
        <v>4556</v>
      </c>
      <c r="D15429" s="29" t="s">
        <v>4568</v>
      </c>
      <c r="E15429" s="7">
        <v>45806.298148148147</v>
      </c>
      <c r="F15429" s="29" t="s">
        <v>4558</v>
      </c>
      <c r="G15429" s="7">
        <v>45806.298148148147</v>
      </c>
    </row>
    <row r="15430" spans="1:7" x14ac:dyDescent="0.25">
      <c r="A15430" s="29" t="s">
        <v>18871</v>
      </c>
      <c r="B15430" s="29" t="s">
        <v>13710</v>
      </c>
      <c r="C15430" s="29" t="s">
        <v>4556</v>
      </c>
      <c r="D15430" s="29" t="s">
        <v>4568</v>
      </c>
      <c r="E15430" s="7">
        <v>45806.298194444447</v>
      </c>
      <c r="F15430" s="29" t="s">
        <v>4558</v>
      </c>
      <c r="G15430" s="7">
        <v>45806.298194444447</v>
      </c>
    </row>
    <row r="15431" spans="1:7" x14ac:dyDescent="0.25">
      <c r="A15431" s="29" t="s">
        <v>18872</v>
      </c>
      <c r="B15431" s="29" t="s">
        <v>12877</v>
      </c>
      <c r="C15431" s="29" t="s">
        <v>4556</v>
      </c>
      <c r="D15431" s="29" t="s">
        <v>4568</v>
      </c>
      <c r="E15431" s="7">
        <v>45806.299131944441</v>
      </c>
      <c r="F15431" s="29" t="s">
        <v>4558</v>
      </c>
      <c r="G15431" s="7">
        <v>45806.299131944441</v>
      </c>
    </row>
    <row r="15432" spans="1:7" x14ac:dyDescent="0.25">
      <c r="A15432" s="29" t="s">
        <v>18863</v>
      </c>
      <c r="B15432" s="29" t="s">
        <v>15258</v>
      </c>
      <c r="C15432" s="29" t="s">
        <v>4556</v>
      </c>
      <c r="D15432" s="29" t="s">
        <v>4572</v>
      </c>
      <c r="E15432" s="7">
        <v>45806.292766203704</v>
      </c>
      <c r="F15432" s="29" t="s">
        <v>4558</v>
      </c>
      <c r="G15432" s="7">
        <v>45806.292766203704</v>
      </c>
    </row>
    <row r="15433" spans="1:7" x14ac:dyDescent="0.25">
      <c r="A15433" s="29" t="s">
        <v>18864</v>
      </c>
      <c r="B15433" s="29" t="s">
        <v>3209</v>
      </c>
      <c r="C15433" s="29" t="s">
        <v>4559</v>
      </c>
      <c r="D15433" s="29" t="s">
        <v>84</v>
      </c>
      <c r="E15433" s="7">
        <v>45806.292638888888</v>
      </c>
      <c r="F15433" s="29" t="s">
        <v>4558</v>
      </c>
      <c r="G15433" s="7">
        <v>45806.292638888888</v>
      </c>
    </row>
    <row r="15434" spans="1:7" x14ac:dyDescent="0.25">
      <c r="A15434" s="29" t="s">
        <v>18865</v>
      </c>
      <c r="B15434" s="29" t="s">
        <v>3716</v>
      </c>
      <c r="C15434" s="29" t="s">
        <v>4561</v>
      </c>
      <c r="D15434" s="29" t="s">
        <v>4570</v>
      </c>
      <c r="E15434" s="7">
        <v>45806.297164351854</v>
      </c>
      <c r="F15434" s="29" t="s">
        <v>4558</v>
      </c>
      <c r="G15434" s="7">
        <v>45806.297164351854</v>
      </c>
    </row>
    <row r="15435" spans="1:7" x14ac:dyDescent="0.25">
      <c r="A15435" s="29" t="s">
        <v>18866</v>
      </c>
      <c r="B15435" s="29" t="s">
        <v>3714</v>
      </c>
      <c r="C15435" s="29" t="s">
        <v>4561</v>
      </c>
      <c r="D15435" s="29" t="s">
        <v>4570</v>
      </c>
      <c r="E15435" s="7">
        <v>45806.297280092593</v>
      </c>
      <c r="F15435" s="29" t="s">
        <v>4558</v>
      </c>
      <c r="G15435" s="7">
        <v>45806.297280092593</v>
      </c>
    </row>
    <row r="15436" spans="1:7" x14ac:dyDescent="0.25">
      <c r="A15436" s="29" t="s">
        <v>18867</v>
      </c>
      <c r="B15436" s="29" t="s">
        <v>12900</v>
      </c>
      <c r="C15436" s="29" t="s">
        <v>4556</v>
      </c>
      <c r="D15436" s="29" t="s">
        <v>4568</v>
      </c>
      <c r="E15436" s="7">
        <v>45806.298032407409</v>
      </c>
      <c r="F15436" s="29" t="s">
        <v>4558</v>
      </c>
      <c r="G15436" s="7">
        <v>45806.298032407409</v>
      </c>
    </row>
    <row r="15437" spans="1:7" x14ac:dyDescent="0.25">
      <c r="A15437" s="29" t="s">
        <v>18868</v>
      </c>
      <c r="B15437" s="29" t="s">
        <v>12886</v>
      </c>
      <c r="C15437" s="29" t="s">
        <v>4556</v>
      </c>
      <c r="D15437" s="29" t="s">
        <v>4568</v>
      </c>
      <c r="E15437" s="7">
        <v>45806.298067129632</v>
      </c>
      <c r="F15437" s="29" t="s">
        <v>4558</v>
      </c>
      <c r="G15437" s="7">
        <v>45806.298067129632</v>
      </c>
    </row>
    <row r="15438" spans="1:7" x14ac:dyDescent="0.25">
      <c r="A15438" s="29" t="s">
        <v>18869</v>
      </c>
      <c r="B15438" s="29" t="s">
        <v>12891</v>
      </c>
      <c r="C15438" s="29" t="s">
        <v>4556</v>
      </c>
      <c r="D15438" s="29" t="s">
        <v>4568</v>
      </c>
      <c r="E15438" s="7">
        <v>45806.298101851855</v>
      </c>
      <c r="F15438" s="29" t="s">
        <v>4558</v>
      </c>
      <c r="G15438" s="7">
        <v>45806.298101851855</v>
      </c>
    </row>
    <row r="15439" spans="1:7" x14ac:dyDescent="0.25">
      <c r="A15439" s="29" t="s">
        <v>18870</v>
      </c>
      <c r="B15439" s="29" t="s">
        <v>13708</v>
      </c>
      <c r="C15439" s="29" t="s">
        <v>4556</v>
      </c>
      <c r="D15439" s="29" t="s">
        <v>4568</v>
      </c>
      <c r="E15439" s="7">
        <v>45806.298148148147</v>
      </c>
      <c r="F15439" s="29" t="s">
        <v>4558</v>
      </c>
      <c r="G15439" s="7">
        <v>45806.298148148147</v>
      </c>
    </row>
    <row r="15440" spans="1:7" x14ac:dyDescent="0.25">
      <c r="A15440" s="29" t="s">
        <v>18871</v>
      </c>
      <c r="B15440" s="29" t="s">
        <v>13710</v>
      </c>
      <c r="C15440" s="29" t="s">
        <v>4556</v>
      </c>
      <c r="D15440" s="29" t="s">
        <v>4568</v>
      </c>
      <c r="E15440" s="7">
        <v>45806.298194444447</v>
      </c>
      <c r="F15440" s="29" t="s">
        <v>4558</v>
      </c>
      <c r="G15440" s="7">
        <v>45806.298194444447</v>
      </c>
    </row>
    <row r="15441" spans="1:7" x14ac:dyDescent="0.25">
      <c r="A15441" s="29" t="s">
        <v>18872</v>
      </c>
      <c r="B15441" s="29" t="s">
        <v>12877</v>
      </c>
      <c r="C15441" s="29" t="s">
        <v>4556</v>
      </c>
      <c r="D15441" s="29" t="s">
        <v>4568</v>
      </c>
      <c r="E15441" s="7">
        <v>45806.299131944441</v>
      </c>
      <c r="F15441" s="29" t="s">
        <v>4558</v>
      </c>
      <c r="G15441" s="7">
        <v>45806.299131944441</v>
      </c>
    </row>
    <row r="15442" spans="1:7" x14ac:dyDescent="0.25">
      <c r="A15442" s="29" t="s">
        <v>18873</v>
      </c>
      <c r="B15442" s="29" t="s">
        <v>13227</v>
      </c>
      <c r="C15442" s="29" t="s">
        <v>4551</v>
      </c>
      <c r="D15442" s="29" t="s">
        <v>4552</v>
      </c>
      <c r="E15442" s="7">
        <v>45806.306666666664</v>
      </c>
      <c r="F15442" s="29" t="s">
        <v>4558</v>
      </c>
      <c r="G15442" s="7">
        <v>45806.306666666664</v>
      </c>
    </row>
    <row r="15443" spans="1:7" x14ac:dyDescent="0.25">
      <c r="A15443" s="29" t="s">
        <v>18874</v>
      </c>
      <c r="B15443" s="29" t="s">
        <v>13229</v>
      </c>
      <c r="C15443" s="29" t="s">
        <v>4551</v>
      </c>
      <c r="D15443" s="29" t="s">
        <v>4552</v>
      </c>
      <c r="E15443" s="7">
        <v>45806.306712962964</v>
      </c>
      <c r="F15443" s="29" t="s">
        <v>4558</v>
      </c>
      <c r="G15443" s="7">
        <v>45806.306712962964</v>
      </c>
    </row>
    <row r="15444" spans="1:7" x14ac:dyDescent="0.25">
      <c r="A15444" s="29" t="s">
        <v>18875</v>
      </c>
      <c r="B15444" s="29" t="s">
        <v>13231</v>
      </c>
      <c r="C15444" s="29" t="s">
        <v>4551</v>
      </c>
      <c r="D15444" s="29" t="s">
        <v>4552</v>
      </c>
      <c r="E15444" s="7">
        <v>45806.306747685187</v>
      </c>
      <c r="F15444" s="29" t="s">
        <v>4558</v>
      </c>
      <c r="G15444" s="7">
        <v>45806.306747685187</v>
      </c>
    </row>
    <row r="15445" spans="1:7" x14ac:dyDescent="0.25">
      <c r="A15445" s="29" t="s">
        <v>18876</v>
      </c>
      <c r="B15445" s="29" t="s">
        <v>13233</v>
      </c>
      <c r="C15445" s="29" t="s">
        <v>4551</v>
      </c>
      <c r="D15445" s="29" t="s">
        <v>4552</v>
      </c>
      <c r="E15445" s="7">
        <v>45806.306793981479</v>
      </c>
      <c r="F15445" s="29" t="s">
        <v>4558</v>
      </c>
      <c r="G15445" s="7">
        <v>45806.306793981479</v>
      </c>
    </row>
    <row r="15446" spans="1:7" x14ac:dyDescent="0.25">
      <c r="A15446" s="29" t="s">
        <v>18877</v>
      </c>
      <c r="B15446" s="29" t="s">
        <v>13235</v>
      </c>
      <c r="C15446" s="29" t="s">
        <v>4551</v>
      </c>
      <c r="D15446" s="29" t="s">
        <v>4552</v>
      </c>
      <c r="E15446" s="7">
        <v>45806.306840277779</v>
      </c>
      <c r="F15446" s="29" t="s">
        <v>4558</v>
      </c>
      <c r="G15446" s="7">
        <v>45806.306840277779</v>
      </c>
    </row>
    <row r="15447" spans="1:7" x14ac:dyDescent="0.25">
      <c r="A15447" s="29" t="s">
        <v>18878</v>
      </c>
      <c r="B15447" s="29" t="s">
        <v>13237</v>
      </c>
      <c r="C15447" s="29" t="s">
        <v>4551</v>
      </c>
      <c r="D15447" s="29" t="s">
        <v>4552</v>
      </c>
      <c r="E15447" s="7">
        <v>45806.306886574072</v>
      </c>
      <c r="F15447" s="29" t="s">
        <v>4558</v>
      </c>
      <c r="G15447" s="7">
        <v>45806.306886574072</v>
      </c>
    </row>
    <row r="15448" spans="1:7" x14ac:dyDescent="0.25">
      <c r="A15448" s="29" t="s">
        <v>18879</v>
      </c>
      <c r="B15448" s="29" t="s">
        <v>13212</v>
      </c>
      <c r="C15448" s="29" t="s">
        <v>4551</v>
      </c>
      <c r="D15448" s="29" t="s">
        <v>4552</v>
      </c>
      <c r="E15448" s="7">
        <v>45806.306932870371</v>
      </c>
      <c r="F15448" s="29" t="s">
        <v>4558</v>
      </c>
      <c r="G15448" s="7">
        <v>45806.306932870371</v>
      </c>
    </row>
    <row r="15449" spans="1:7" x14ac:dyDescent="0.25">
      <c r="A15449" s="29" t="s">
        <v>18873</v>
      </c>
      <c r="B15449" s="29" t="s">
        <v>13227</v>
      </c>
      <c r="C15449" s="29" t="s">
        <v>4551</v>
      </c>
      <c r="D15449" s="29" t="s">
        <v>4552</v>
      </c>
      <c r="E15449" s="7">
        <v>45806.306666666664</v>
      </c>
      <c r="F15449" s="29" t="s">
        <v>4558</v>
      </c>
      <c r="G15449" s="7">
        <v>45806.306666666664</v>
      </c>
    </row>
    <row r="15450" spans="1:7" x14ac:dyDescent="0.25">
      <c r="A15450" s="29" t="s">
        <v>18874</v>
      </c>
      <c r="B15450" s="29" t="s">
        <v>13229</v>
      </c>
      <c r="C15450" s="29" t="s">
        <v>4551</v>
      </c>
      <c r="D15450" s="29" t="s">
        <v>4552</v>
      </c>
      <c r="E15450" s="7">
        <v>45806.306712962964</v>
      </c>
      <c r="F15450" s="29" t="s">
        <v>4558</v>
      </c>
      <c r="G15450" s="7">
        <v>45806.306712962964</v>
      </c>
    </row>
    <row r="15451" spans="1:7" x14ac:dyDescent="0.25">
      <c r="A15451" s="29" t="s">
        <v>18875</v>
      </c>
      <c r="B15451" s="29" t="s">
        <v>13231</v>
      </c>
      <c r="C15451" s="29" t="s">
        <v>4551</v>
      </c>
      <c r="D15451" s="29" t="s">
        <v>4552</v>
      </c>
      <c r="E15451" s="7">
        <v>45806.306747685187</v>
      </c>
      <c r="F15451" s="29" t="s">
        <v>4558</v>
      </c>
      <c r="G15451" s="7">
        <v>45806.306747685187</v>
      </c>
    </row>
    <row r="15452" spans="1:7" x14ac:dyDescent="0.25">
      <c r="A15452" s="29" t="s">
        <v>18876</v>
      </c>
      <c r="B15452" s="29" t="s">
        <v>13233</v>
      </c>
      <c r="C15452" s="29" t="s">
        <v>4551</v>
      </c>
      <c r="D15452" s="29" t="s">
        <v>4552</v>
      </c>
      <c r="E15452" s="7">
        <v>45806.306793981479</v>
      </c>
      <c r="F15452" s="29" t="s">
        <v>4558</v>
      </c>
      <c r="G15452" s="7">
        <v>45806.306793981479</v>
      </c>
    </row>
    <row r="15453" spans="1:7" x14ac:dyDescent="0.25">
      <c r="A15453" s="29" t="s">
        <v>18877</v>
      </c>
      <c r="B15453" s="29" t="s">
        <v>13235</v>
      </c>
      <c r="C15453" s="29" t="s">
        <v>4551</v>
      </c>
      <c r="D15453" s="29" t="s">
        <v>4552</v>
      </c>
      <c r="E15453" s="7">
        <v>45806.306840277779</v>
      </c>
      <c r="F15453" s="29" t="s">
        <v>4558</v>
      </c>
      <c r="G15453" s="7">
        <v>45806.306840277779</v>
      </c>
    </row>
    <row r="15454" spans="1:7" x14ac:dyDescent="0.25">
      <c r="A15454" s="29" t="s">
        <v>18878</v>
      </c>
      <c r="B15454" s="29" t="s">
        <v>13237</v>
      </c>
      <c r="C15454" s="29" t="s">
        <v>4551</v>
      </c>
      <c r="D15454" s="29" t="s">
        <v>4552</v>
      </c>
      <c r="E15454" s="7">
        <v>45806.306886574072</v>
      </c>
      <c r="F15454" s="29" t="s">
        <v>4558</v>
      </c>
      <c r="G15454" s="7">
        <v>45806.306886574072</v>
      </c>
    </row>
    <row r="15455" spans="1:7" x14ac:dyDescent="0.25">
      <c r="A15455" s="29" t="s">
        <v>18879</v>
      </c>
      <c r="B15455" s="29" t="s">
        <v>13212</v>
      </c>
      <c r="C15455" s="29" t="s">
        <v>4551</v>
      </c>
      <c r="D15455" s="29" t="s">
        <v>4552</v>
      </c>
      <c r="E15455" s="7">
        <v>45806.306932870371</v>
      </c>
      <c r="F15455" s="29" t="s">
        <v>4558</v>
      </c>
      <c r="G15455" s="7">
        <v>45806.306932870371</v>
      </c>
    </row>
    <row r="15456" spans="1:7" x14ac:dyDescent="0.25">
      <c r="A15456" s="29" t="s">
        <v>18880</v>
      </c>
      <c r="B15456" s="29" t="s">
        <v>3949</v>
      </c>
      <c r="C15456" s="29" t="s">
        <v>4574</v>
      </c>
      <c r="D15456" s="29" t="s">
        <v>4575</v>
      </c>
      <c r="E15456" s="7">
        <v>45806.308692129627</v>
      </c>
      <c r="F15456" s="29" t="s">
        <v>4558</v>
      </c>
      <c r="G15456" s="7">
        <v>45806.308692129627</v>
      </c>
    </row>
    <row r="15457" spans="1:7" x14ac:dyDescent="0.25">
      <c r="A15457" s="29" t="s">
        <v>18881</v>
      </c>
      <c r="B15457" s="29" t="s">
        <v>3837</v>
      </c>
      <c r="C15457" s="29" t="s">
        <v>4574</v>
      </c>
      <c r="D15457" s="29" t="s">
        <v>4575</v>
      </c>
      <c r="E15457" s="7">
        <v>45806.308761574073</v>
      </c>
      <c r="F15457" s="29" t="s">
        <v>4558</v>
      </c>
      <c r="G15457" s="7">
        <v>45806.308761574073</v>
      </c>
    </row>
    <row r="15458" spans="1:7" x14ac:dyDescent="0.25">
      <c r="A15458" s="29" t="s">
        <v>18882</v>
      </c>
      <c r="B15458" s="29" t="s">
        <v>11108</v>
      </c>
      <c r="C15458" s="29" t="s">
        <v>4551</v>
      </c>
      <c r="D15458" s="29" t="s">
        <v>4552</v>
      </c>
      <c r="E15458" s="7">
        <v>45806.308888888889</v>
      </c>
      <c r="F15458" s="29" t="s">
        <v>4558</v>
      </c>
      <c r="G15458" s="7">
        <v>45806.308888888889</v>
      </c>
    </row>
    <row r="15459" spans="1:7" x14ac:dyDescent="0.25">
      <c r="A15459" s="29" t="s">
        <v>18883</v>
      </c>
      <c r="B15459" s="29" t="s">
        <v>3767</v>
      </c>
      <c r="C15459" s="29" t="s">
        <v>4551</v>
      </c>
      <c r="D15459" s="29" t="s">
        <v>4552</v>
      </c>
      <c r="E15459" s="7">
        <v>45806.308935185189</v>
      </c>
      <c r="F15459" s="29" t="s">
        <v>4558</v>
      </c>
      <c r="G15459" s="7">
        <v>45806.308935185189</v>
      </c>
    </row>
    <row r="15460" spans="1:7" x14ac:dyDescent="0.25">
      <c r="A15460" s="29" t="s">
        <v>18884</v>
      </c>
      <c r="B15460" s="29" t="s">
        <v>3915</v>
      </c>
      <c r="C15460" s="29" t="s">
        <v>4551</v>
      </c>
      <c r="D15460" s="29" t="s">
        <v>4552</v>
      </c>
      <c r="E15460" s="7">
        <v>45806.308969907404</v>
      </c>
      <c r="F15460" s="29" t="s">
        <v>4558</v>
      </c>
      <c r="G15460" s="7">
        <v>45806.308969907404</v>
      </c>
    </row>
    <row r="15461" spans="1:7" x14ac:dyDescent="0.25">
      <c r="A15461" s="29" t="s">
        <v>18885</v>
      </c>
      <c r="B15461" s="29" t="s">
        <v>3663</v>
      </c>
      <c r="C15461" s="29" t="s">
        <v>4551</v>
      </c>
      <c r="D15461" s="29" t="s">
        <v>4552</v>
      </c>
      <c r="E15461" s="7">
        <v>45806.309004629627</v>
      </c>
      <c r="F15461" s="29" t="s">
        <v>4558</v>
      </c>
      <c r="G15461" s="7">
        <v>45806.309004629627</v>
      </c>
    </row>
    <row r="15462" spans="1:7" x14ac:dyDescent="0.25">
      <c r="A15462" s="29" t="s">
        <v>18886</v>
      </c>
      <c r="B15462" s="29" t="s">
        <v>3859</v>
      </c>
      <c r="C15462" s="29" t="s">
        <v>4551</v>
      </c>
      <c r="D15462" s="29" t="s">
        <v>4552</v>
      </c>
      <c r="E15462" s="7">
        <v>45806.309050925927</v>
      </c>
      <c r="F15462" s="29" t="s">
        <v>4558</v>
      </c>
      <c r="G15462" s="7">
        <v>45806.309050925927</v>
      </c>
    </row>
    <row r="15463" spans="1:7" x14ac:dyDescent="0.25">
      <c r="A15463" s="29" t="s">
        <v>18887</v>
      </c>
      <c r="B15463" s="29" t="s">
        <v>3833</v>
      </c>
      <c r="C15463" s="29" t="s">
        <v>4551</v>
      </c>
      <c r="D15463" s="29" t="s">
        <v>4552</v>
      </c>
      <c r="E15463" s="7">
        <v>45806.30908564815</v>
      </c>
      <c r="F15463" s="29" t="s">
        <v>4558</v>
      </c>
      <c r="G15463" s="7">
        <v>45806.30908564815</v>
      </c>
    </row>
    <row r="15464" spans="1:7" x14ac:dyDescent="0.25">
      <c r="A15464" s="29" t="s">
        <v>18888</v>
      </c>
      <c r="B15464" s="29" t="s">
        <v>1766</v>
      </c>
      <c r="C15464" s="29" t="s">
        <v>4551</v>
      </c>
      <c r="D15464" s="29" t="s">
        <v>4552</v>
      </c>
      <c r="E15464" s="7">
        <v>45806.309120370373</v>
      </c>
      <c r="F15464" s="29" t="s">
        <v>4558</v>
      </c>
      <c r="G15464" s="7">
        <v>45806.309120370373</v>
      </c>
    </row>
    <row r="15465" spans="1:7" x14ac:dyDescent="0.25">
      <c r="A15465" s="29" t="s">
        <v>18889</v>
      </c>
      <c r="B15465" s="29" t="s">
        <v>3841</v>
      </c>
      <c r="C15465" s="29" t="s">
        <v>4551</v>
      </c>
      <c r="D15465" s="29" t="s">
        <v>4552</v>
      </c>
      <c r="E15465" s="7">
        <v>45806.309166666666</v>
      </c>
      <c r="F15465" s="29" t="s">
        <v>4558</v>
      </c>
      <c r="G15465" s="7">
        <v>45806.309166666666</v>
      </c>
    </row>
    <row r="15466" spans="1:7" x14ac:dyDescent="0.25">
      <c r="A15466" s="29" t="s">
        <v>18890</v>
      </c>
      <c r="B15466" s="29" t="s">
        <v>3845</v>
      </c>
      <c r="C15466" s="29" t="s">
        <v>4551</v>
      </c>
      <c r="D15466" s="29" t="s">
        <v>4552</v>
      </c>
      <c r="E15466" s="7">
        <v>45806.309212962966</v>
      </c>
      <c r="F15466" s="29" t="s">
        <v>4558</v>
      </c>
      <c r="G15466" s="7">
        <v>45806.309212962966</v>
      </c>
    </row>
    <row r="15467" spans="1:7" x14ac:dyDescent="0.25">
      <c r="A15467" s="29" t="s">
        <v>18891</v>
      </c>
      <c r="B15467" s="29" t="s">
        <v>3849</v>
      </c>
      <c r="C15467" s="29" t="s">
        <v>4551</v>
      </c>
      <c r="D15467" s="29" t="s">
        <v>4552</v>
      </c>
      <c r="E15467" s="7">
        <v>45806.309259259258</v>
      </c>
      <c r="F15467" s="29" t="s">
        <v>4558</v>
      </c>
      <c r="G15467" s="7">
        <v>45806.309259259258</v>
      </c>
    </row>
    <row r="15468" spans="1:7" x14ac:dyDescent="0.25">
      <c r="A15468" s="29" t="s">
        <v>18892</v>
      </c>
      <c r="B15468" s="29" t="s">
        <v>3877</v>
      </c>
      <c r="C15468" s="29" t="s">
        <v>4551</v>
      </c>
      <c r="D15468" s="29" t="s">
        <v>4552</v>
      </c>
      <c r="E15468" s="7">
        <v>45806.309317129628</v>
      </c>
      <c r="F15468" s="29" t="s">
        <v>4558</v>
      </c>
      <c r="G15468" s="7">
        <v>45806.309317129628</v>
      </c>
    </row>
    <row r="15469" spans="1:7" x14ac:dyDescent="0.25">
      <c r="A15469" s="29" t="s">
        <v>18893</v>
      </c>
      <c r="B15469" s="29" t="s">
        <v>3921</v>
      </c>
      <c r="C15469" s="29" t="s">
        <v>4551</v>
      </c>
      <c r="D15469" s="29" t="s">
        <v>4552</v>
      </c>
      <c r="E15469" s="7">
        <v>45806.309363425928</v>
      </c>
      <c r="F15469" s="29" t="s">
        <v>4558</v>
      </c>
      <c r="G15469" s="7">
        <v>45806.309363425928</v>
      </c>
    </row>
    <row r="15470" spans="1:7" x14ac:dyDescent="0.25">
      <c r="A15470" s="29" t="s">
        <v>18894</v>
      </c>
      <c r="B15470" s="29" t="s">
        <v>3925</v>
      </c>
      <c r="C15470" s="29" t="s">
        <v>4551</v>
      </c>
      <c r="D15470" s="29" t="s">
        <v>4552</v>
      </c>
      <c r="E15470" s="7">
        <v>45806.30940972222</v>
      </c>
      <c r="F15470" s="29" t="s">
        <v>4558</v>
      </c>
      <c r="G15470" s="7">
        <v>45806.30940972222</v>
      </c>
    </row>
    <row r="15471" spans="1:7" x14ac:dyDescent="0.25">
      <c r="A15471" s="29" t="s">
        <v>18895</v>
      </c>
      <c r="B15471" s="29" t="s">
        <v>3929</v>
      </c>
      <c r="C15471" s="29" t="s">
        <v>4551</v>
      </c>
      <c r="D15471" s="29" t="s">
        <v>4552</v>
      </c>
      <c r="E15471" s="7">
        <v>45806.309444444443</v>
      </c>
      <c r="F15471" s="29" t="s">
        <v>4558</v>
      </c>
      <c r="G15471" s="7">
        <v>45806.309444444443</v>
      </c>
    </row>
    <row r="15472" spans="1:7" x14ac:dyDescent="0.25">
      <c r="A15472" s="29" t="s">
        <v>18896</v>
      </c>
      <c r="B15472" s="29" t="s">
        <v>3871</v>
      </c>
      <c r="C15472" s="29" t="s">
        <v>4551</v>
      </c>
      <c r="D15472" s="29" t="s">
        <v>4552</v>
      </c>
      <c r="E15472" s="7">
        <v>45806.314363425925</v>
      </c>
      <c r="F15472" s="29" t="s">
        <v>4558</v>
      </c>
      <c r="G15472" s="7">
        <v>45806.314363425925</v>
      </c>
    </row>
    <row r="15473" spans="1:7" x14ac:dyDescent="0.25">
      <c r="A15473" s="29" t="s">
        <v>18880</v>
      </c>
      <c r="B15473" s="29" t="s">
        <v>3949</v>
      </c>
      <c r="C15473" s="29" t="s">
        <v>4574</v>
      </c>
      <c r="D15473" s="29" t="s">
        <v>4575</v>
      </c>
      <c r="E15473" s="7">
        <v>45806.308692129627</v>
      </c>
      <c r="F15473" s="29" t="s">
        <v>4558</v>
      </c>
      <c r="G15473" s="7">
        <v>45806.308692129627</v>
      </c>
    </row>
    <row r="15474" spans="1:7" x14ac:dyDescent="0.25">
      <c r="A15474" s="29" t="s">
        <v>18881</v>
      </c>
      <c r="B15474" s="29" t="s">
        <v>3837</v>
      </c>
      <c r="C15474" s="29" t="s">
        <v>4574</v>
      </c>
      <c r="D15474" s="29" t="s">
        <v>4575</v>
      </c>
      <c r="E15474" s="7">
        <v>45806.308761574073</v>
      </c>
      <c r="F15474" s="29" t="s">
        <v>4558</v>
      </c>
      <c r="G15474" s="7">
        <v>45806.308761574073</v>
      </c>
    </row>
    <row r="15475" spans="1:7" x14ac:dyDescent="0.25">
      <c r="A15475" s="29" t="s">
        <v>18882</v>
      </c>
      <c r="B15475" s="29" t="s">
        <v>11108</v>
      </c>
      <c r="C15475" s="29" t="s">
        <v>4551</v>
      </c>
      <c r="D15475" s="29" t="s">
        <v>4552</v>
      </c>
      <c r="E15475" s="7">
        <v>45806.308888888889</v>
      </c>
      <c r="F15475" s="29" t="s">
        <v>4558</v>
      </c>
      <c r="G15475" s="7">
        <v>45806.308888888889</v>
      </c>
    </row>
    <row r="15476" spans="1:7" x14ac:dyDescent="0.25">
      <c r="A15476" s="29" t="s">
        <v>18883</v>
      </c>
      <c r="B15476" s="29" t="s">
        <v>3767</v>
      </c>
      <c r="C15476" s="29" t="s">
        <v>4551</v>
      </c>
      <c r="D15476" s="29" t="s">
        <v>4552</v>
      </c>
      <c r="E15476" s="7">
        <v>45806.308935185189</v>
      </c>
      <c r="F15476" s="29" t="s">
        <v>4558</v>
      </c>
      <c r="G15476" s="7">
        <v>45806.308935185189</v>
      </c>
    </row>
    <row r="15477" spans="1:7" x14ac:dyDescent="0.25">
      <c r="A15477" s="29" t="s">
        <v>18884</v>
      </c>
      <c r="B15477" s="29" t="s">
        <v>3915</v>
      </c>
      <c r="C15477" s="29" t="s">
        <v>4551</v>
      </c>
      <c r="D15477" s="29" t="s">
        <v>4552</v>
      </c>
      <c r="E15477" s="7">
        <v>45806.308969907404</v>
      </c>
      <c r="F15477" s="29" t="s">
        <v>4558</v>
      </c>
      <c r="G15477" s="7">
        <v>45806.308969907404</v>
      </c>
    </row>
    <row r="15478" spans="1:7" x14ac:dyDescent="0.25">
      <c r="A15478" s="29" t="s">
        <v>18885</v>
      </c>
      <c r="B15478" s="29" t="s">
        <v>3663</v>
      </c>
      <c r="C15478" s="29" t="s">
        <v>4551</v>
      </c>
      <c r="D15478" s="29" t="s">
        <v>4552</v>
      </c>
      <c r="E15478" s="7">
        <v>45806.309004629627</v>
      </c>
      <c r="F15478" s="29" t="s">
        <v>4558</v>
      </c>
      <c r="G15478" s="7">
        <v>45806.309004629627</v>
      </c>
    </row>
    <row r="15479" spans="1:7" x14ac:dyDescent="0.25">
      <c r="A15479" s="29" t="s">
        <v>18886</v>
      </c>
      <c r="B15479" s="29" t="s">
        <v>3859</v>
      </c>
      <c r="C15479" s="29" t="s">
        <v>4551</v>
      </c>
      <c r="D15479" s="29" t="s">
        <v>4552</v>
      </c>
      <c r="E15479" s="7">
        <v>45806.309050925927</v>
      </c>
      <c r="F15479" s="29" t="s">
        <v>4558</v>
      </c>
      <c r="G15479" s="7">
        <v>45806.309050925927</v>
      </c>
    </row>
    <row r="15480" spans="1:7" x14ac:dyDescent="0.25">
      <c r="A15480" s="29" t="s">
        <v>18887</v>
      </c>
      <c r="B15480" s="29" t="s">
        <v>3833</v>
      </c>
      <c r="C15480" s="29" t="s">
        <v>4551</v>
      </c>
      <c r="D15480" s="29" t="s">
        <v>4552</v>
      </c>
      <c r="E15480" s="7">
        <v>45806.30908564815</v>
      </c>
      <c r="F15480" s="29" t="s">
        <v>4558</v>
      </c>
      <c r="G15480" s="7">
        <v>45806.30908564815</v>
      </c>
    </row>
    <row r="15481" spans="1:7" x14ac:dyDescent="0.25">
      <c r="A15481" s="29" t="s">
        <v>18888</v>
      </c>
      <c r="B15481" s="29" t="s">
        <v>1766</v>
      </c>
      <c r="C15481" s="29" t="s">
        <v>4551</v>
      </c>
      <c r="D15481" s="29" t="s">
        <v>4552</v>
      </c>
      <c r="E15481" s="7">
        <v>45806.309120370373</v>
      </c>
      <c r="F15481" s="29" t="s">
        <v>4558</v>
      </c>
      <c r="G15481" s="7">
        <v>45806.309120370373</v>
      </c>
    </row>
    <row r="15482" spans="1:7" x14ac:dyDescent="0.25">
      <c r="A15482" s="29" t="s">
        <v>18889</v>
      </c>
      <c r="B15482" s="29" t="s">
        <v>3841</v>
      </c>
      <c r="C15482" s="29" t="s">
        <v>4551</v>
      </c>
      <c r="D15482" s="29" t="s">
        <v>4552</v>
      </c>
      <c r="E15482" s="7">
        <v>45806.309166666666</v>
      </c>
      <c r="F15482" s="29" t="s">
        <v>4558</v>
      </c>
      <c r="G15482" s="7">
        <v>45806.309166666666</v>
      </c>
    </row>
    <row r="15483" spans="1:7" x14ac:dyDescent="0.25">
      <c r="A15483" s="29" t="s">
        <v>18890</v>
      </c>
      <c r="B15483" s="29" t="s">
        <v>3845</v>
      </c>
      <c r="C15483" s="29" t="s">
        <v>4551</v>
      </c>
      <c r="D15483" s="29" t="s">
        <v>4552</v>
      </c>
      <c r="E15483" s="7">
        <v>45806.309212962966</v>
      </c>
      <c r="F15483" s="29" t="s">
        <v>4558</v>
      </c>
      <c r="G15483" s="7">
        <v>45806.309212962966</v>
      </c>
    </row>
    <row r="15484" spans="1:7" x14ac:dyDescent="0.25">
      <c r="A15484" s="29" t="s">
        <v>18891</v>
      </c>
      <c r="B15484" s="29" t="s">
        <v>3849</v>
      </c>
      <c r="C15484" s="29" t="s">
        <v>4551</v>
      </c>
      <c r="D15484" s="29" t="s">
        <v>4552</v>
      </c>
      <c r="E15484" s="7">
        <v>45806.309259259258</v>
      </c>
      <c r="F15484" s="29" t="s">
        <v>4558</v>
      </c>
      <c r="G15484" s="7">
        <v>45806.309259259258</v>
      </c>
    </row>
    <row r="15485" spans="1:7" x14ac:dyDescent="0.25">
      <c r="A15485" s="29" t="s">
        <v>18892</v>
      </c>
      <c r="B15485" s="29" t="s">
        <v>3877</v>
      </c>
      <c r="C15485" s="29" t="s">
        <v>4551</v>
      </c>
      <c r="D15485" s="29" t="s">
        <v>4552</v>
      </c>
      <c r="E15485" s="7">
        <v>45806.309317129628</v>
      </c>
      <c r="F15485" s="29" t="s">
        <v>4558</v>
      </c>
      <c r="G15485" s="7">
        <v>45806.309317129628</v>
      </c>
    </row>
    <row r="15486" spans="1:7" x14ac:dyDescent="0.25">
      <c r="A15486" s="29" t="s">
        <v>18893</v>
      </c>
      <c r="B15486" s="29" t="s">
        <v>3921</v>
      </c>
      <c r="C15486" s="29" t="s">
        <v>4551</v>
      </c>
      <c r="D15486" s="29" t="s">
        <v>4552</v>
      </c>
      <c r="E15486" s="7">
        <v>45806.309363425928</v>
      </c>
      <c r="F15486" s="29" t="s">
        <v>4558</v>
      </c>
      <c r="G15486" s="7">
        <v>45806.309363425928</v>
      </c>
    </row>
    <row r="15487" spans="1:7" x14ac:dyDescent="0.25">
      <c r="A15487" s="29" t="s">
        <v>18894</v>
      </c>
      <c r="B15487" s="29" t="s">
        <v>3925</v>
      </c>
      <c r="C15487" s="29" t="s">
        <v>4551</v>
      </c>
      <c r="D15487" s="29" t="s">
        <v>4552</v>
      </c>
      <c r="E15487" s="7">
        <v>45806.30940972222</v>
      </c>
      <c r="F15487" s="29" t="s">
        <v>4558</v>
      </c>
      <c r="G15487" s="7">
        <v>45806.30940972222</v>
      </c>
    </row>
    <row r="15488" spans="1:7" x14ac:dyDescent="0.25">
      <c r="A15488" s="29" t="s">
        <v>18895</v>
      </c>
      <c r="B15488" s="29" t="s">
        <v>3929</v>
      </c>
      <c r="C15488" s="29" t="s">
        <v>4551</v>
      </c>
      <c r="D15488" s="29" t="s">
        <v>4552</v>
      </c>
      <c r="E15488" s="7">
        <v>45806.309444444443</v>
      </c>
      <c r="F15488" s="29" t="s">
        <v>4558</v>
      </c>
      <c r="G15488" s="7">
        <v>45806.309444444443</v>
      </c>
    </row>
    <row r="15489" spans="1:7" x14ac:dyDescent="0.25">
      <c r="A15489" s="29" t="s">
        <v>18896</v>
      </c>
      <c r="B15489" s="29" t="s">
        <v>3871</v>
      </c>
      <c r="C15489" s="29" t="s">
        <v>4551</v>
      </c>
      <c r="D15489" s="29" t="s">
        <v>4552</v>
      </c>
      <c r="E15489" s="7">
        <v>45806.314363425925</v>
      </c>
      <c r="F15489" s="29" t="s">
        <v>4558</v>
      </c>
      <c r="G15489" s="7">
        <v>45806.314363425925</v>
      </c>
    </row>
    <row r="15490" spans="1:7" x14ac:dyDescent="0.25">
      <c r="A15490" s="29" t="s">
        <v>18897</v>
      </c>
      <c r="B15490" s="29" t="s">
        <v>15381</v>
      </c>
      <c r="C15490" s="29" t="s">
        <v>4556</v>
      </c>
      <c r="D15490" s="29" t="s">
        <v>4572</v>
      </c>
      <c r="E15490" s="7">
        <v>45806.321238425924</v>
      </c>
      <c r="F15490" s="29" t="s">
        <v>4558</v>
      </c>
      <c r="G15490" s="7">
        <v>45806.321238425924</v>
      </c>
    </row>
    <row r="15491" spans="1:7" x14ac:dyDescent="0.25">
      <c r="A15491" s="29" t="s">
        <v>18898</v>
      </c>
      <c r="B15491" s="29" t="s">
        <v>3482</v>
      </c>
      <c r="C15491" s="29" t="s">
        <v>4566</v>
      </c>
      <c r="D15491" s="29" t="s">
        <v>61</v>
      </c>
      <c r="E15491" s="7">
        <v>45806.321770833332</v>
      </c>
      <c r="F15491" s="29" t="s">
        <v>4558</v>
      </c>
      <c r="G15491" s="7">
        <v>45806.321770833332</v>
      </c>
    </row>
    <row r="15492" spans="1:7" x14ac:dyDescent="0.25">
      <c r="A15492" s="29" t="s">
        <v>18899</v>
      </c>
      <c r="B15492" s="29" t="s">
        <v>3737</v>
      </c>
      <c r="C15492" s="29" t="s">
        <v>4566</v>
      </c>
      <c r="D15492" s="29" t="s">
        <v>61</v>
      </c>
      <c r="E15492" s="7">
        <v>45806.321932870371</v>
      </c>
      <c r="F15492" s="29" t="s">
        <v>4558</v>
      </c>
      <c r="G15492" s="7">
        <v>45806.321932870371</v>
      </c>
    </row>
    <row r="15493" spans="1:7" x14ac:dyDescent="0.25">
      <c r="A15493" s="29" t="s">
        <v>18897</v>
      </c>
      <c r="B15493" s="29" t="s">
        <v>15381</v>
      </c>
      <c r="C15493" s="29" t="s">
        <v>4556</v>
      </c>
      <c r="D15493" s="29" t="s">
        <v>4572</v>
      </c>
      <c r="E15493" s="7">
        <v>45806.321238425924</v>
      </c>
      <c r="F15493" s="29" t="s">
        <v>4558</v>
      </c>
      <c r="G15493" s="7">
        <v>45806.321238425924</v>
      </c>
    </row>
    <row r="15494" spans="1:7" x14ac:dyDescent="0.25">
      <c r="A15494" s="29" t="s">
        <v>18898</v>
      </c>
      <c r="B15494" s="29" t="s">
        <v>3482</v>
      </c>
      <c r="C15494" s="29" t="s">
        <v>4566</v>
      </c>
      <c r="D15494" s="29" t="s">
        <v>61</v>
      </c>
      <c r="E15494" s="7">
        <v>45806.321770833332</v>
      </c>
      <c r="F15494" s="29" t="s">
        <v>4558</v>
      </c>
      <c r="G15494" s="7">
        <v>45806.321770833332</v>
      </c>
    </row>
    <row r="15495" spans="1:7" x14ac:dyDescent="0.25">
      <c r="A15495" s="29" t="s">
        <v>18899</v>
      </c>
      <c r="B15495" s="29" t="s">
        <v>3737</v>
      </c>
      <c r="C15495" s="29" t="s">
        <v>4566</v>
      </c>
      <c r="D15495" s="29" t="s">
        <v>61</v>
      </c>
      <c r="E15495" s="7">
        <v>45806.321932870371</v>
      </c>
      <c r="F15495" s="29" t="s">
        <v>4558</v>
      </c>
      <c r="G15495" s="7">
        <v>45806.321932870371</v>
      </c>
    </row>
    <row r="15496" spans="1:7" x14ac:dyDescent="0.25">
      <c r="A15496" s="29" t="s">
        <v>18900</v>
      </c>
      <c r="B15496" s="29" t="s">
        <v>5369</v>
      </c>
      <c r="C15496" s="29" t="s">
        <v>4574</v>
      </c>
      <c r="D15496" s="29" t="s">
        <v>4575</v>
      </c>
      <c r="E15496" s="7">
        <v>45806.330578703702</v>
      </c>
      <c r="F15496" s="29" t="s">
        <v>4558</v>
      </c>
      <c r="G15496" s="7">
        <v>45806.330578703702</v>
      </c>
    </row>
    <row r="15497" spans="1:7" x14ac:dyDescent="0.25">
      <c r="A15497" s="29" t="s">
        <v>18901</v>
      </c>
      <c r="B15497" s="29" t="s">
        <v>4424</v>
      </c>
      <c r="C15497" s="29" t="s">
        <v>4574</v>
      </c>
      <c r="D15497" s="29" t="s">
        <v>4575</v>
      </c>
      <c r="E15497" s="7">
        <v>45806.330625000002</v>
      </c>
      <c r="F15497" s="29" t="s">
        <v>4558</v>
      </c>
      <c r="G15497" s="7">
        <v>45806.330625000002</v>
      </c>
    </row>
    <row r="15498" spans="1:7" x14ac:dyDescent="0.25">
      <c r="A15498" s="29" t="s">
        <v>18902</v>
      </c>
      <c r="B15498" s="29" t="s">
        <v>3722</v>
      </c>
      <c r="C15498" s="29" t="s">
        <v>4561</v>
      </c>
      <c r="D15498" s="29" t="s">
        <v>4570</v>
      </c>
      <c r="E15498" s="7">
        <v>45806.331504629627</v>
      </c>
      <c r="F15498" s="29" t="s">
        <v>4558</v>
      </c>
      <c r="G15498" s="7">
        <v>45806.331504629627</v>
      </c>
    </row>
    <row r="15499" spans="1:7" x14ac:dyDescent="0.25">
      <c r="A15499" s="29" t="s">
        <v>18903</v>
      </c>
      <c r="B15499" s="29" t="s">
        <v>3726</v>
      </c>
      <c r="C15499" s="29" t="s">
        <v>4561</v>
      </c>
      <c r="D15499" s="29" t="s">
        <v>4570</v>
      </c>
      <c r="E15499" s="7">
        <v>45806.331701388888</v>
      </c>
      <c r="F15499" s="29" t="s">
        <v>4558</v>
      </c>
      <c r="G15499" s="7">
        <v>45806.331701388888</v>
      </c>
    </row>
    <row r="15500" spans="1:7" x14ac:dyDescent="0.25">
      <c r="A15500" s="29" t="s">
        <v>18904</v>
      </c>
      <c r="B15500" s="29" t="s">
        <v>13098</v>
      </c>
      <c r="C15500" s="29" t="s">
        <v>4574</v>
      </c>
      <c r="D15500" s="29" t="s">
        <v>4575</v>
      </c>
      <c r="E15500" s="7">
        <v>45806.331921296296</v>
      </c>
      <c r="F15500" s="29" t="s">
        <v>4558</v>
      </c>
      <c r="G15500" s="7">
        <v>45806.331921296296</v>
      </c>
    </row>
    <row r="15501" spans="1:7" x14ac:dyDescent="0.25">
      <c r="A15501" s="29" t="s">
        <v>18905</v>
      </c>
      <c r="B15501" s="29" t="s">
        <v>3496</v>
      </c>
      <c r="C15501" s="29" t="s">
        <v>4559</v>
      </c>
      <c r="D15501" s="29" t="s">
        <v>84</v>
      </c>
      <c r="E15501" s="7">
        <v>45806.335532407407</v>
      </c>
      <c r="F15501" s="29" t="s">
        <v>4558</v>
      </c>
      <c r="G15501" s="7">
        <v>45806.335532407407</v>
      </c>
    </row>
    <row r="15502" spans="1:7" x14ac:dyDescent="0.25">
      <c r="A15502" s="29" t="s">
        <v>18900</v>
      </c>
      <c r="B15502" s="29" t="s">
        <v>5369</v>
      </c>
      <c r="C15502" s="29" t="s">
        <v>4574</v>
      </c>
      <c r="D15502" s="29" t="s">
        <v>4575</v>
      </c>
      <c r="E15502" s="7">
        <v>45806.330578703702</v>
      </c>
      <c r="F15502" s="29" t="s">
        <v>4558</v>
      </c>
      <c r="G15502" s="7">
        <v>45806.330578703702</v>
      </c>
    </row>
    <row r="15503" spans="1:7" x14ac:dyDescent="0.25">
      <c r="A15503" s="29" t="s">
        <v>18901</v>
      </c>
      <c r="B15503" s="29" t="s">
        <v>4424</v>
      </c>
      <c r="C15503" s="29" t="s">
        <v>4574</v>
      </c>
      <c r="D15503" s="29" t="s">
        <v>4575</v>
      </c>
      <c r="E15503" s="7">
        <v>45806.330625000002</v>
      </c>
      <c r="F15503" s="29" t="s">
        <v>4558</v>
      </c>
      <c r="G15503" s="7">
        <v>45806.330625000002</v>
      </c>
    </row>
    <row r="15504" spans="1:7" x14ac:dyDescent="0.25">
      <c r="A15504" s="29" t="s">
        <v>18902</v>
      </c>
      <c r="B15504" s="29" t="s">
        <v>3722</v>
      </c>
      <c r="C15504" s="29" t="s">
        <v>4561</v>
      </c>
      <c r="D15504" s="29" t="s">
        <v>4570</v>
      </c>
      <c r="E15504" s="7">
        <v>45806.331504629627</v>
      </c>
      <c r="F15504" s="29" t="s">
        <v>4558</v>
      </c>
      <c r="G15504" s="7">
        <v>45806.331504629627</v>
      </c>
    </row>
    <row r="15505" spans="1:7" x14ac:dyDescent="0.25">
      <c r="A15505" s="29" t="s">
        <v>18903</v>
      </c>
      <c r="B15505" s="29" t="s">
        <v>3726</v>
      </c>
      <c r="C15505" s="29" t="s">
        <v>4561</v>
      </c>
      <c r="D15505" s="29" t="s">
        <v>4570</v>
      </c>
      <c r="E15505" s="7">
        <v>45806.331701388888</v>
      </c>
      <c r="F15505" s="29" t="s">
        <v>4558</v>
      </c>
      <c r="G15505" s="7">
        <v>45806.331701388888</v>
      </c>
    </row>
    <row r="15506" spans="1:7" x14ac:dyDescent="0.25">
      <c r="A15506" s="29" t="s">
        <v>18904</v>
      </c>
      <c r="B15506" s="29" t="s">
        <v>13098</v>
      </c>
      <c r="C15506" s="29" t="s">
        <v>4574</v>
      </c>
      <c r="D15506" s="29" t="s">
        <v>4575</v>
      </c>
      <c r="E15506" s="7">
        <v>45806.331921296296</v>
      </c>
      <c r="F15506" s="29" t="s">
        <v>4558</v>
      </c>
      <c r="G15506" s="7">
        <v>45806.331921296296</v>
      </c>
    </row>
    <row r="15507" spans="1:7" x14ac:dyDescent="0.25">
      <c r="A15507" s="29" t="s">
        <v>18905</v>
      </c>
      <c r="B15507" s="29" t="s">
        <v>3496</v>
      </c>
      <c r="C15507" s="29" t="s">
        <v>4559</v>
      </c>
      <c r="D15507" s="29" t="s">
        <v>84</v>
      </c>
      <c r="E15507" s="7">
        <v>45806.335532407407</v>
      </c>
      <c r="F15507" s="29" t="s">
        <v>4558</v>
      </c>
      <c r="G15507" s="7">
        <v>45806.335532407407</v>
      </c>
    </row>
    <row r="15508" spans="1:7" x14ac:dyDescent="0.25">
      <c r="A15508" s="29" t="s">
        <v>18906</v>
      </c>
      <c r="B15508" s="29" t="s">
        <v>13278</v>
      </c>
      <c r="C15508" s="29" t="s">
        <v>4559</v>
      </c>
      <c r="D15508" s="29" t="s">
        <v>84</v>
      </c>
      <c r="E15508" s="7">
        <v>45806.339224537034</v>
      </c>
      <c r="F15508" s="29" t="s">
        <v>4558</v>
      </c>
      <c r="G15508" s="7">
        <v>45806.339224537034</v>
      </c>
    </row>
    <row r="15509" spans="1:7" x14ac:dyDescent="0.25">
      <c r="A15509" s="29" t="s">
        <v>18907</v>
      </c>
      <c r="B15509" s="29" t="s">
        <v>15403</v>
      </c>
      <c r="C15509" s="29" t="s">
        <v>4556</v>
      </c>
      <c r="D15509" s="29" t="s">
        <v>4571</v>
      </c>
      <c r="E15509" s="7">
        <v>45806.340729166666</v>
      </c>
      <c r="F15509" s="29" t="s">
        <v>4558</v>
      </c>
      <c r="G15509" s="7">
        <v>45806.340729166666</v>
      </c>
    </row>
    <row r="15510" spans="1:7" x14ac:dyDescent="0.25">
      <c r="A15510" s="29" t="s">
        <v>18908</v>
      </c>
      <c r="B15510" s="29" t="s">
        <v>15471</v>
      </c>
      <c r="C15510" s="29" t="s">
        <v>4561</v>
      </c>
      <c r="D15510" s="29" t="s">
        <v>4570</v>
      </c>
      <c r="E15510" s="7">
        <v>45806.34652777778</v>
      </c>
      <c r="F15510" s="29" t="s">
        <v>4558</v>
      </c>
      <c r="G15510" s="7">
        <v>45806.34652777778</v>
      </c>
    </row>
    <row r="15511" spans="1:7" x14ac:dyDescent="0.25">
      <c r="A15511" s="29" t="s">
        <v>18909</v>
      </c>
      <c r="B15511" s="29" t="s">
        <v>13214</v>
      </c>
      <c r="C15511" s="29" t="s">
        <v>4564</v>
      </c>
      <c r="D15511" s="29" t="s">
        <v>4580</v>
      </c>
      <c r="E15511" s="7">
        <v>45806.350694444445</v>
      </c>
      <c r="F15511" s="29" t="s">
        <v>4558</v>
      </c>
      <c r="G15511" s="7">
        <v>45806.350694444445</v>
      </c>
    </row>
    <row r="15512" spans="1:7" x14ac:dyDescent="0.25">
      <c r="A15512" s="29" t="s">
        <v>18910</v>
      </c>
      <c r="B15512" s="29" t="s">
        <v>13216</v>
      </c>
      <c r="C15512" s="29" t="s">
        <v>4564</v>
      </c>
      <c r="D15512" s="29" t="s">
        <v>4580</v>
      </c>
      <c r="E15512" s="7">
        <v>45806.350740740738</v>
      </c>
      <c r="F15512" s="29" t="s">
        <v>4558</v>
      </c>
      <c r="G15512" s="7">
        <v>45806.350740740738</v>
      </c>
    </row>
    <row r="15513" spans="1:7" x14ac:dyDescent="0.25">
      <c r="A15513" s="29" t="s">
        <v>18906</v>
      </c>
      <c r="B15513" s="29" t="s">
        <v>13278</v>
      </c>
      <c r="C15513" s="29" t="s">
        <v>4559</v>
      </c>
      <c r="D15513" s="29" t="s">
        <v>84</v>
      </c>
      <c r="E15513" s="7">
        <v>45806.339224537034</v>
      </c>
      <c r="F15513" s="29" t="s">
        <v>4558</v>
      </c>
      <c r="G15513" s="7">
        <v>45806.339224537034</v>
      </c>
    </row>
    <row r="15514" spans="1:7" x14ac:dyDescent="0.25">
      <c r="A15514" s="29" t="s">
        <v>18907</v>
      </c>
      <c r="B15514" s="29" t="s">
        <v>15403</v>
      </c>
      <c r="C15514" s="29" t="s">
        <v>4556</v>
      </c>
      <c r="D15514" s="29" t="s">
        <v>4571</v>
      </c>
      <c r="E15514" s="7">
        <v>45806.340729166666</v>
      </c>
      <c r="F15514" s="29" t="s">
        <v>4558</v>
      </c>
      <c r="G15514" s="7">
        <v>45806.340729166666</v>
      </c>
    </row>
    <row r="15515" spans="1:7" x14ac:dyDescent="0.25">
      <c r="A15515" s="29" t="s">
        <v>18908</v>
      </c>
      <c r="B15515" s="29" t="s">
        <v>15471</v>
      </c>
      <c r="C15515" s="29" t="s">
        <v>4561</v>
      </c>
      <c r="D15515" s="29" t="s">
        <v>4570</v>
      </c>
      <c r="E15515" s="7">
        <v>45806.34652777778</v>
      </c>
      <c r="F15515" s="29" t="s">
        <v>4558</v>
      </c>
      <c r="G15515" s="7">
        <v>45806.34652777778</v>
      </c>
    </row>
    <row r="15516" spans="1:7" x14ac:dyDescent="0.25">
      <c r="A15516" s="29" t="s">
        <v>18909</v>
      </c>
      <c r="B15516" s="29" t="s">
        <v>13214</v>
      </c>
      <c r="C15516" s="29" t="s">
        <v>4564</v>
      </c>
      <c r="D15516" s="29" t="s">
        <v>4580</v>
      </c>
      <c r="E15516" s="7">
        <v>45806.350694444445</v>
      </c>
      <c r="F15516" s="29" t="s">
        <v>4558</v>
      </c>
      <c r="G15516" s="7">
        <v>45806.350694444445</v>
      </c>
    </row>
    <row r="15517" spans="1:7" x14ac:dyDescent="0.25">
      <c r="A15517" s="29" t="s">
        <v>18910</v>
      </c>
      <c r="B15517" s="29" t="s">
        <v>13216</v>
      </c>
      <c r="C15517" s="29" t="s">
        <v>4564</v>
      </c>
      <c r="D15517" s="29" t="s">
        <v>4580</v>
      </c>
      <c r="E15517" s="7">
        <v>45806.350740740738</v>
      </c>
      <c r="F15517" s="29" t="s">
        <v>4558</v>
      </c>
      <c r="G15517" s="7">
        <v>45806.350740740738</v>
      </c>
    </row>
    <row r="15518" spans="1:7" x14ac:dyDescent="0.25">
      <c r="A15518" s="29" t="s">
        <v>18911</v>
      </c>
      <c r="B15518" s="29" t="s">
        <v>15588</v>
      </c>
      <c r="C15518" s="29" t="s">
        <v>4561</v>
      </c>
      <c r="D15518" s="29" t="s">
        <v>4565</v>
      </c>
      <c r="E15518" s="7">
        <v>45806.356527777774</v>
      </c>
      <c r="F15518" s="29" t="s">
        <v>4558</v>
      </c>
      <c r="G15518" s="7">
        <v>45806.356527777774</v>
      </c>
    </row>
    <row r="15519" spans="1:7" x14ac:dyDescent="0.25">
      <c r="A15519" s="29" t="s">
        <v>18912</v>
      </c>
      <c r="B15519" s="29" t="s">
        <v>3623</v>
      </c>
      <c r="C15519" s="29" t="s">
        <v>4559</v>
      </c>
      <c r="D15519" s="29" t="s">
        <v>84</v>
      </c>
      <c r="E15519" s="7">
        <v>45806.359606481485</v>
      </c>
      <c r="F15519" s="29" t="s">
        <v>4558</v>
      </c>
      <c r="G15519" s="7">
        <v>45806.359606481485</v>
      </c>
    </row>
    <row r="15520" spans="1:7" x14ac:dyDescent="0.25">
      <c r="A15520" s="29" t="s">
        <v>18913</v>
      </c>
      <c r="B15520" s="29" t="s">
        <v>11379</v>
      </c>
      <c r="C15520" s="29" t="s">
        <v>4559</v>
      </c>
      <c r="D15520" s="29" t="s">
        <v>84</v>
      </c>
      <c r="E15520" s="7">
        <v>45806.3596412037</v>
      </c>
      <c r="F15520" s="29" t="s">
        <v>4558</v>
      </c>
      <c r="G15520" s="7">
        <v>45806.3596412037</v>
      </c>
    </row>
    <row r="15521" spans="1:7" x14ac:dyDescent="0.25">
      <c r="A15521" s="29" t="s">
        <v>18911</v>
      </c>
      <c r="B15521" s="29" t="s">
        <v>15588</v>
      </c>
      <c r="C15521" s="29" t="s">
        <v>4561</v>
      </c>
      <c r="D15521" s="29" t="s">
        <v>4565</v>
      </c>
      <c r="E15521" s="7">
        <v>45806.356527777774</v>
      </c>
      <c r="F15521" s="29" t="s">
        <v>4558</v>
      </c>
      <c r="G15521" s="7">
        <v>45806.356527777774</v>
      </c>
    </row>
    <row r="15522" spans="1:7" x14ac:dyDescent="0.25">
      <c r="A15522" s="29" t="s">
        <v>18912</v>
      </c>
      <c r="B15522" s="29" t="s">
        <v>3623</v>
      </c>
      <c r="C15522" s="29" t="s">
        <v>4559</v>
      </c>
      <c r="D15522" s="29" t="s">
        <v>84</v>
      </c>
      <c r="E15522" s="7">
        <v>45806.359606481485</v>
      </c>
      <c r="F15522" s="29" t="s">
        <v>4558</v>
      </c>
      <c r="G15522" s="7">
        <v>45806.359606481485</v>
      </c>
    </row>
    <row r="15523" spans="1:7" x14ac:dyDescent="0.25">
      <c r="A15523" s="29" t="s">
        <v>18913</v>
      </c>
      <c r="B15523" s="29" t="s">
        <v>11379</v>
      </c>
      <c r="C15523" s="29" t="s">
        <v>4559</v>
      </c>
      <c r="D15523" s="29" t="s">
        <v>84</v>
      </c>
      <c r="E15523" s="7">
        <v>45806.3596412037</v>
      </c>
      <c r="F15523" s="29" t="s">
        <v>4558</v>
      </c>
      <c r="G15523" s="7">
        <v>45806.3596412037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29/05/2025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45806</v>
      </c>
      <c r="L2">
        <f ca="1">MINUTE(NOW())</f>
        <v>11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17095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1209</v>
      </c>
      <c r="F3" s="24">
        <f ca="1">SUMIFS('Data Power app'!$G:$G,'Data Power app'!AF:AF,"="&amp;$I$2,'Data Power app'!$F:$F,Report!$A3)</f>
        <v>94147</v>
      </c>
      <c r="I3" s="1">
        <f ca="1">IF(HOUR(NOW())&gt;6,TODAY(),TODAY()-1)</f>
        <v>45806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12115</v>
      </c>
      <c r="C4" s="23">
        <f ca="1">SUMIFS('Data Power app'!$G:$G,'Data Power app'!N:N,"&gt;"&amp;$I$2,'Data Power app'!F:F,Report!$A4)</f>
        <v>5328</v>
      </c>
      <c r="D4" s="23">
        <f ca="1">SUMIFS('Data Power app'!$G:$G,'Data Power app'!V:V,"&gt;"&amp;$I$2,'Data Power app'!$F:$F,Report!$A4)</f>
        <v>4604</v>
      </c>
      <c r="E4" s="23">
        <f ca="1">SUMIFS('Data Power app'!$G:$G,'Data Power app'!AA:AA,"&gt;"&amp;$I$2,'Data Power app'!$F:$F,Report!$A4)</f>
        <v>5097</v>
      </c>
      <c r="F4" s="24">
        <f ca="1">SUMIFS('Data Power app'!$G:$G,'Data Power app'!AF:AF,"="&amp;$I$2,'Data Power app'!$F:$F,Report!$A4)</f>
        <v>17598</v>
      </c>
    </row>
    <row r="5" spans="1:12" x14ac:dyDescent="0.25">
      <c r="A5" s="25" t="s">
        <v>7584</v>
      </c>
      <c r="B5" s="26">
        <f ca="1">SUM(B3:B4)</f>
        <v>29210</v>
      </c>
      <c r="C5" s="26">
        <f t="shared" ref="C5:F5" ca="1" si="0">SUM(C3:C4)</f>
        <v>5328</v>
      </c>
      <c r="D5" s="26">
        <f t="shared" ca="1" si="0"/>
        <v>4604</v>
      </c>
      <c r="E5" s="26">
        <f t="shared" ca="1" si="0"/>
        <v>6306</v>
      </c>
      <c r="F5" s="27">
        <f t="shared" ca="1" si="0"/>
        <v>111745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2025-05-29T02:11:57Z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