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656" documentId="8_{050AFC0B-4AB8-4CA8-82E3-C6EC7D3D2882}" xr6:coauthVersionLast="47" xr6:coauthVersionMax="47" xr10:uidLastSave="{F4E815D8-11DA-4C9A-BE36-9B7D51518552}"/>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Time'!$A$1:$G$9248</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<sst xmlns="http://schemas.openxmlformats.org/spreadsheetml/2006/main" count="140069" uniqueCount="17277">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</sst>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48" tableType="queryTable" totalsRowShown="0">
  <autoFilter ref="A1:G924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opLeftCell="BC1" zoomScale="85" zoomScaleNormal="85" workbookViewId="0">
      <pane ySplit="1" topLeftCell="A1174" activePane="bottomLeft" state="frozen"/>
      <selection activeCell="O1" sqref="O1"/>
      <selection pane="bottomLeft" activeCell="BE1194" sqref="BE119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1" t="s">
        <v>312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c r="AB17" s="4" t="s">
        <v>60</v>
      </c>
      <c r="AC17" s="4">
        <v>45822</v>
      </c>
      <c r="AD17" s="4">
        <v>45824</v>
      </c>
      <c r="AE17" s="4">
        <v>45794</v>
      </c>
      <c r="AF17" s="4"/>
      <c r="AG17" s="31" t="s">
        <v>97</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c r="AB18" s="4" t="s">
        <v>60</v>
      </c>
      <c r="AC18" s="4">
        <v>45822</v>
      </c>
      <c r="AD18" s="4">
        <v>45824</v>
      </c>
      <c r="AE18" s="4">
        <v>45794</v>
      </c>
      <c r="AF18" s="4"/>
      <c r="AG18" s="31" t="s">
        <v>97</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c r="AB19" s="4" t="s">
        <v>60</v>
      </c>
      <c r="AC19" s="4">
        <v>45822</v>
      </c>
      <c r="AD19" s="4">
        <v>45824</v>
      </c>
      <c r="AE19" s="4">
        <v>45794</v>
      </c>
      <c r="AF19" s="4"/>
      <c r="AG19" s="31" t="s">
        <v>97</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c r="AB20" s="4" t="s">
        <v>60</v>
      </c>
      <c r="AC20" s="4">
        <v>45822</v>
      </c>
      <c r="AD20" s="4">
        <v>45824</v>
      </c>
      <c r="AE20" s="4">
        <v>45794</v>
      </c>
      <c r="AF20" s="4"/>
      <c r="AG20" s="31" t="s">
        <v>97</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c r="AB21" s="4" t="s">
        <v>60</v>
      </c>
      <c r="AC21" s="4">
        <v>45822</v>
      </c>
      <c r="AD21" s="4">
        <v>45824</v>
      </c>
      <c r="AE21" s="4">
        <v>45794</v>
      </c>
      <c r="AF21" s="4"/>
      <c r="AG21" s="31" t="s">
        <v>97</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1" t="s">
        <v>97</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c r="AB28" s="4" t="s">
        <v>60</v>
      </c>
      <c r="AC28" s="4">
        <v>45822</v>
      </c>
      <c r="AD28" s="4">
        <v>45824</v>
      </c>
      <c r="AE28" s="4">
        <v>45794</v>
      </c>
      <c r="AF28" s="4"/>
      <c r="AG28" s="31" t="s">
        <v>97</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1" t="s">
        <v>97</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c r="AB141" s="4" t="s">
        <v>60</v>
      </c>
      <c r="AC141" s="4" t="s">
        <v>60</v>
      </c>
      <c r="AD141" s="4">
        <v>45821</v>
      </c>
      <c r="AE141" s="4">
        <v>45814</v>
      </c>
      <c r="AF141" s="4"/>
      <c r="AG141" s="31" t="s">
        <v>265</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1" t="s">
        <v>62</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119</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1" t="s">
        <v>312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1" t="s">
        <v>62</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c r="Y576" s="4" t="s">
        <v>60</v>
      </c>
      <c r="Z576" s="4">
        <v>45817</v>
      </c>
      <c r="AA576" s="4"/>
      <c r="AB576" s="4" t="s">
        <v>60</v>
      </c>
      <c r="AC576" s="4">
        <v>45818</v>
      </c>
      <c r="AD576" s="4">
        <v>45819</v>
      </c>
      <c r="AE576" s="4">
        <v>45821</v>
      </c>
      <c r="AF576" s="4"/>
      <c r="AG576" s="31" t="s">
        <v>312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1" t="s">
        <v>97</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1" t="s">
        <v>312</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1" t="s">
        <v>97</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1" t="s">
        <v>62</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1" t="s">
        <v>97</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1" t="s">
        <v>62</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c r="AB700" s="4" t="s">
        <v>60</v>
      </c>
      <c r="AC700" s="4">
        <v>45819</v>
      </c>
      <c r="AD700" s="4">
        <v>45820</v>
      </c>
      <c r="AE700" s="4">
        <v>45821</v>
      </c>
      <c r="AF700" s="4"/>
      <c r="AG700" s="31" t="s">
        <v>97</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c r="AB719" s="4" t="s">
        <v>60</v>
      </c>
      <c r="AC719" s="4">
        <v>45819</v>
      </c>
      <c r="AD719" s="4">
        <v>45820</v>
      </c>
      <c r="AE719" s="4">
        <v>45821</v>
      </c>
      <c r="AF719" s="4"/>
      <c r="AG719" s="31" t="s">
        <v>97</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c r="AB720" s="4" t="s">
        <v>60</v>
      </c>
      <c r="AC720" s="4">
        <v>45819</v>
      </c>
      <c r="AD720" s="4">
        <v>45820</v>
      </c>
      <c r="AE720" s="4">
        <v>45821</v>
      </c>
      <c r="AF720" s="4"/>
      <c r="AG720" s="31" t="s">
        <v>97</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c r="AG763" s="31" t="s">
        <v>97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c r="AB765" s="4" t="s">
        <v>60</v>
      </c>
      <c r="AC765" s="4">
        <v>45819</v>
      </c>
      <c r="AD765" s="4">
        <v>45820</v>
      </c>
      <c r="AE765" s="4">
        <v>45822</v>
      </c>
      <c r="AF765" s="4"/>
      <c r="AG765" s="31" t="s">
        <v>97</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31" t="s">
        <v>151</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c r="AB812" s="4" t="s">
        <v>60</v>
      </c>
      <c r="AC812" s="4">
        <v>45819</v>
      </c>
      <c r="AD812" s="4">
        <v>45820</v>
      </c>
      <c r="AE812" s="4">
        <v>45822</v>
      </c>
      <c r="AF812" s="4"/>
      <c r="AG812" s="31" t="s">
        <v>97</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c r="AB815" s="4" t="s">
        <v>60</v>
      </c>
      <c r="AC815" s="4" t="s">
        <v>60</v>
      </c>
      <c r="AD815" s="4">
        <v>45820</v>
      </c>
      <c r="AE815" s="4">
        <v>45822</v>
      </c>
      <c r="AF815" s="4"/>
      <c r="AG815" s="31" t="s">
        <v>265</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c r="AB816" s="4" t="s">
        <v>60</v>
      </c>
      <c r="AC816" s="4" t="s">
        <v>60</v>
      </c>
      <c r="AD816" s="4">
        <v>45820</v>
      </c>
      <c r="AE816" s="4">
        <v>45822</v>
      </c>
      <c r="AF816" s="4"/>
      <c r="AG816" s="31" t="s">
        <v>265</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c r="AB819" s="4" t="s">
        <v>60</v>
      </c>
      <c r="AC819" s="4" t="s">
        <v>60</v>
      </c>
      <c r="AD819" s="4">
        <v>45820</v>
      </c>
      <c r="AE819" s="4">
        <v>45822</v>
      </c>
      <c r="AF819" s="4"/>
      <c r="AG819" s="31" t="s">
        <v>265</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c r="W970" s="4">
        <v>45820</v>
      </c>
      <c r="X970" s="4"/>
      <c r="Y970" s="4" t="s">
        <v>60</v>
      </c>
      <c r="Z970" s="4">
        <v>45820</v>
      </c>
      <c r="AA970" s="4"/>
      <c r="AB970" s="4" t="s">
        <v>60</v>
      </c>
      <c r="AC970" s="4">
        <v>45821</v>
      </c>
      <c r="AD970" s="4">
        <v>45821</v>
      </c>
      <c r="AE970" s="4">
        <v>45822</v>
      </c>
      <c r="AF970" s="4"/>
      <c r="AG970" s="31" t="s">
        <v>242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c r="AG974" s="31" t="s">
        <v>62</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c r="AG993" s="31" t="s">
        <v>62</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c r="AB1027" s="4" t="s">
        <v>60</v>
      </c>
      <c r="AC1027" s="4">
        <v>45820</v>
      </c>
      <c r="AD1027" s="4">
        <v>45821</v>
      </c>
      <c r="AE1027" s="4">
        <v>45824</v>
      </c>
      <c r="AF1027" s="4"/>
      <c r="AG1027" s="31" t="s">
        <v>97</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c r="AB1052" s="4" t="s">
        <v>60</v>
      </c>
      <c r="AC1052" s="4">
        <v>45821</v>
      </c>
      <c r="AD1052" s="4">
        <v>45822</v>
      </c>
      <c r="AE1052" s="4">
        <v>45824</v>
      </c>
      <c r="AF1052" s="4"/>
      <c r="AG1052" s="31" t="s">
        <v>97</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c r="AG1075" s="31" t="s">
        <v>62</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c r="AG1085" s="31" t="s">
        <v>62</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c r="AG1097" s="31" t="s">
        <v>62</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c r="W1135" s="4">
        <v>45819</v>
      </c>
      <c r="X1135" s="4"/>
      <c r="Y1135" s="4" t="s">
        <v>60</v>
      </c>
      <c r="Z1135" s="4">
        <v>45820</v>
      </c>
      <c r="AA1135" s="4"/>
      <c r="AB1135" s="4" t="s">
        <v>60</v>
      </c>
      <c r="AC1135" s="4">
        <v>45821</v>
      </c>
      <c r="AD1135" s="4">
        <v>45822</v>
      </c>
      <c r="AE1135" s="4">
        <v>45824</v>
      </c>
      <c r="AF1135" s="4"/>
      <c r="AG1135" s="31" t="s">
        <v>242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31" t="s">
        <v>151</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119</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119</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45822</v>
      </c>
      <c r="AE1204" s="4">
        <v>45824</v>
      </c>
      <c r="AF1204" s="4"/>
      <c r="AG1204" s="31" t="s">
        <v>151</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c r="AG1241" s="31" t="s">
        <v>62</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c r="AB1248" s="4" t="s">
        <v>60</v>
      </c>
      <c r="AC1248" s="4">
        <v>45822</v>
      </c>
      <c r="AD1248" s="4">
        <v>45824</v>
      </c>
      <c r="AE1248" s="4">
        <v>45825</v>
      </c>
      <c r="AF1248" s="4"/>
      <c r="AG1248" s="31" t="s">
        <v>97</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c r="V1268" s="4"/>
      <c r="W1268" s="4">
        <v>45822</v>
      </c>
      <c r="X1268" s="4"/>
      <c r="Y1268" s="4" t="s">
        <v>60</v>
      </c>
      <c r="Z1268" s="4">
        <v>45822</v>
      </c>
      <c r="AA1268" s="4"/>
      <c r="AB1268" s="4" t="s">
        <v>60</v>
      </c>
      <c r="AC1268" s="4">
        <v>45823</v>
      </c>
      <c r="AD1268" s="4">
        <v>45824</v>
      </c>
      <c r="AE1268" s="4">
        <v>45825</v>
      </c>
      <c r="AF1268" s="4"/>
      <c r="AG1268" s="31" t="s">
        <v>242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c r="AB1298" s="4" t="s">
        <v>60</v>
      </c>
      <c r="AC1298" s="4">
        <v>45822</v>
      </c>
      <c r="AD1298" s="4">
        <v>45824</v>
      </c>
      <c r="AE1298" s="4">
        <v>45825</v>
      </c>
      <c r="AF1298" s="4"/>
      <c r="AG1298" s="31" t="s">
        <v>97</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c r="AB1304" s="4" t="s">
        <v>60</v>
      </c>
      <c r="AC1304" s="4">
        <v>45822</v>
      </c>
      <c r="AD1304" s="4">
        <v>45824</v>
      </c>
      <c r="AE1304" s="4">
        <v>45825</v>
      </c>
      <c r="AF1304" s="4"/>
      <c r="AG1304" s="31" t="s">
        <v>97</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c r="AG1308" s="31" t="s">
        <v>62</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c r="AG1309" s="31" t="s">
        <v>62</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119</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c r="AG1327" s="31" t="s">
        <v>62</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c r="AB1336" s="4" t="s">
        <v>60</v>
      </c>
      <c r="AC1336" s="4">
        <v>45821</v>
      </c>
      <c r="AD1336" s="4">
        <v>45822</v>
      </c>
      <c r="AE1336" s="4">
        <v>45826</v>
      </c>
      <c r="AF1336" s="4"/>
      <c r="AG1336" s="31" t="s">
        <v>97</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c r="W1359" s="4">
        <v>45822</v>
      </c>
      <c r="X1359" s="4"/>
      <c r="Y1359" s="4" t="s">
        <v>60</v>
      </c>
      <c r="Z1359" s="4">
        <v>45823</v>
      </c>
      <c r="AA1359" s="4"/>
      <c r="AB1359" s="4" t="s">
        <v>60</v>
      </c>
      <c r="AC1359" s="4">
        <v>45824</v>
      </c>
      <c r="AD1359" s="4">
        <v>45824</v>
      </c>
      <c r="AE1359" s="4">
        <v>45826</v>
      </c>
      <c r="AF1359" s="4"/>
      <c r="AG1359" s="31" t="s">
        <v>242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c r="AG1365" s="31" t="s">
        <v>62</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c r="W1369" s="4">
        <v>45822</v>
      </c>
      <c r="X1369" s="4"/>
      <c r="Y1369" s="4" t="s">
        <v>60</v>
      </c>
      <c r="Z1369" s="4">
        <v>45823</v>
      </c>
      <c r="AA1369" s="4"/>
      <c r="AB1369" s="4" t="s">
        <v>60</v>
      </c>
      <c r="AC1369" s="4">
        <v>45824</v>
      </c>
      <c r="AD1369" s="4">
        <v>45824</v>
      </c>
      <c r="AE1369" s="4">
        <v>45826</v>
      </c>
      <c r="AF1369" s="4"/>
      <c r="AG1369" s="31" t="s">
        <v>242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c r="W1370" s="4">
        <v>45822</v>
      </c>
      <c r="X1370" s="4"/>
      <c r="Y1370" s="4" t="s">
        <v>60</v>
      </c>
      <c r="Z1370" s="4">
        <v>45823</v>
      </c>
      <c r="AA1370" s="4"/>
      <c r="AB1370" s="4" t="s">
        <v>60</v>
      </c>
      <c r="AC1370" s="4">
        <v>45824</v>
      </c>
      <c r="AD1370" s="4">
        <v>45824</v>
      </c>
      <c r="AE1370" s="4">
        <v>45826</v>
      </c>
      <c r="AF1370" s="4"/>
      <c r="AG1370" s="31" t="s">
        <v>242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1" t="s">
        <v>151</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c r="AB1477" s="4" t="s">
        <v>60</v>
      </c>
      <c r="AC1477" s="4">
        <v>45824</v>
      </c>
      <c r="AD1477" s="4">
        <v>45825</v>
      </c>
      <c r="AE1477" s="4">
        <v>45826</v>
      </c>
      <c r="AF1477" s="4"/>
      <c r="AG1477" s="31" t="s">
        <v>97</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c r="W1497" s="4">
        <v>45821</v>
      </c>
      <c r="X1497" s="4"/>
      <c r="Y1497" s="4" t="s">
        <v>60</v>
      </c>
      <c r="Z1497" s="4">
        <v>45823</v>
      </c>
      <c r="AA1497" s="4"/>
      <c r="AB1497" s="4" t="s">
        <v>60</v>
      </c>
      <c r="AC1497" s="4">
        <v>45824</v>
      </c>
      <c r="AD1497" s="4">
        <v>45825</v>
      </c>
      <c r="AE1497" s="4">
        <v>45826</v>
      </c>
      <c r="AF1497" s="4"/>
      <c r="AG1497" s="31" t="s">
        <v>242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c r="Y1510" s="4" t="s">
        <v>60</v>
      </c>
      <c r="Z1510" s="4">
        <v>45823</v>
      </c>
      <c r="AA1510" s="4"/>
      <c r="AB1510" s="4" t="s">
        <v>60</v>
      </c>
      <c r="AC1510" s="4">
        <v>45824</v>
      </c>
      <c r="AD1510" s="4">
        <v>45825</v>
      </c>
      <c r="AE1510" s="4">
        <v>45826</v>
      </c>
      <c r="AF1510" s="4"/>
      <c r="AG1510" s="31" t="s">
        <v>312</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119</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119</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c r="W1681" s="4">
        <v>45822</v>
      </c>
      <c r="X1681" s="4"/>
      <c r="Y1681" s="4" t="s">
        <v>60</v>
      </c>
      <c r="Z1681" s="4">
        <v>45824</v>
      </c>
      <c r="AA1681" s="4"/>
      <c r="AB1681" s="4" t="s">
        <v>60</v>
      </c>
      <c r="AC1681" s="4">
        <v>45825</v>
      </c>
      <c r="AD1681" s="4">
        <v>45826</v>
      </c>
      <c r="AE1681" s="4">
        <v>45827</v>
      </c>
      <c r="AF1681" s="4"/>
      <c r="AG1681" s="31" t="s">
        <v>242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c r="Y1693" s="4" t="s">
        <v>60</v>
      </c>
      <c r="Z1693" s="4">
        <v>45824</v>
      </c>
      <c r="AA1693" s="4"/>
      <c r="AB1693" s="4" t="s">
        <v>60</v>
      </c>
      <c r="AC1693" s="4">
        <v>45825</v>
      </c>
      <c r="AD1693" s="4">
        <v>45826</v>
      </c>
      <c r="AE1693" s="4">
        <v>45827</v>
      </c>
      <c r="AF1693" s="4"/>
      <c r="AG1693" s="31" t="s">
        <v>312</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c r="W1778" s="4">
        <v>45821</v>
      </c>
      <c r="X1778" s="4"/>
      <c r="Y1778" s="4" t="s">
        <v>60</v>
      </c>
      <c r="Z1778" s="4">
        <v>45823</v>
      </c>
      <c r="AA1778" s="4"/>
      <c r="AB1778" s="4" t="s">
        <v>60</v>
      </c>
      <c r="AC1778" s="4">
        <v>45824</v>
      </c>
      <c r="AD1778" s="4">
        <v>45826</v>
      </c>
      <c r="AE1778" s="4">
        <v>45827</v>
      </c>
      <c r="AF1778" s="4"/>
      <c r="AG1778" s="31" t="s">
        <v>242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c r="W1813" s="4">
        <v>45822</v>
      </c>
      <c r="X1813" s="4"/>
      <c r="Y1813" s="4" t="s">
        <v>60</v>
      </c>
      <c r="Z1813" s="4">
        <v>45824</v>
      </c>
      <c r="AA1813" s="4"/>
      <c r="AB1813" s="4" t="s">
        <v>60</v>
      </c>
      <c r="AC1813" s="4">
        <v>45825</v>
      </c>
      <c r="AD1813" s="4">
        <v>45826</v>
      </c>
      <c r="AE1813" s="4">
        <v>45828</v>
      </c>
      <c r="AF1813" s="4"/>
      <c r="AG1813" s="31" t="s">
        <v>242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c r="W1814" s="4">
        <v>45822</v>
      </c>
      <c r="X1814" s="4"/>
      <c r="Y1814" s="4" t="s">
        <v>60</v>
      </c>
      <c r="Z1814" s="4">
        <v>45824</v>
      </c>
      <c r="AA1814" s="4"/>
      <c r="AB1814" s="4" t="s">
        <v>60</v>
      </c>
      <c r="AC1814" s="4">
        <v>45825</v>
      </c>
      <c r="AD1814" s="4">
        <v>45826</v>
      </c>
      <c r="AE1814" s="4">
        <v>45828</v>
      </c>
      <c r="AF1814" s="4"/>
      <c r="AG1814" s="31" t="s">
        <v>242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c r="AB1824" s="4" t="s">
        <v>60</v>
      </c>
      <c r="AC1824" s="4">
        <v>45825</v>
      </c>
      <c r="AD1824" s="4">
        <v>45826</v>
      </c>
      <c r="AE1824" s="4">
        <v>45828</v>
      </c>
      <c r="AF1824" s="4"/>
      <c r="AG1824" s="31" t="s">
        <v>97</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c r="W1833" s="4">
        <v>45822</v>
      </c>
      <c r="X1833" s="4"/>
      <c r="Y1833" s="4" t="s">
        <v>60</v>
      </c>
      <c r="Z1833" s="4">
        <v>45824</v>
      </c>
      <c r="AA1833" s="4"/>
      <c r="AB1833" s="4" t="s">
        <v>60</v>
      </c>
      <c r="AC1833" s="4">
        <v>45825</v>
      </c>
      <c r="AD1833" s="4">
        <v>45826</v>
      </c>
      <c r="AE1833" s="4">
        <v>45828</v>
      </c>
      <c r="AF1833" s="4"/>
      <c r="AG1833" s="31" t="s">
        <v>242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c r="Y1849" s="4" t="s">
        <v>60</v>
      </c>
      <c r="Z1849" s="4">
        <v>45824</v>
      </c>
      <c r="AA1849" s="4"/>
      <c r="AB1849" s="4" t="s">
        <v>60</v>
      </c>
      <c r="AC1849" s="4">
        <v>45825</v>
      </c>
      <c r="AD1849" s="4">
        <v>45826</v>
      </c>
      <c r="AE1849" s="4">
        <v>45828</v>
      </c>
      <c r="AF1849" s="4"/>
      <c r="AG1849" s="31" t="s">
        <v>312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c r="Y1853" s="4" t="s">
        <v>60</v>
      </c>
      <c r="Z1853" s="4">
        <v>45824</v>
      </c>
      <c r="AA1853" s="4"/>
      <c r="AB1853" s="4" t="s">
        <v>60</v>
      </c>
      <c r="AC1853" s="4">
        <v>45825</v>
      </c>
      <c r="AD1853" s="4">
        <v>45826</v>
      </c>
      <c r="AE1853" s="4">
        <v>45828</v>
      </c>
      <c r="AF1853" s="4"/>
      <c r="AG1853" s="31" t="s">
        <v>312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c r="V1857" s="4"/>
      <c r="W1857" s="4">
        <v>45824</v>
      </c>
      <c r="X1857" s="4"/>
      <c r="Y1857" s="4" t="s">
        <v>60</v>
      </c>
      <c r="Z1857" s="4">
        <v>45825</v>
      </c>
      <c r="AA1857" s="4"/>
      <c r="AB1857" s="4" t="s">
        <v>60</v>
      </c>
      <c r="AC1857" s="4">
        <v>45826</v>
      </c>
      <c r="AD1857" s="4">
        <v>45826</v>
      </c>
      <c r="AE1857" s="4">
        <v>45828</v>
      </c>
      <c r="AF1857" s="4"/>
      <c r="AG1857" s="31" t="s">
        <v>242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c r="Y1921" s="4" t="s">
        <v>60</v>
      </c>
      <c r="Z1921" s="4">
        <v>45825</v>
      </c>
      <c r="AA1921" s="4"/>
      <c r="AB1921" s="4" t="s">
        <v>60</v>
      </c>
      <c r="AC1921" s="4">
        <v>45826</v>
      </c>
      <c r="AD1921" s="4">
        <v>45827</v>
      </c>
      <c r="AE1921" s="4">
        <v>45828</v>
      </c>
      <c r="AF1921" s="4"/>
      <c r="AG1921" s="31" t="s">
        <v>312</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c r="W1924" s="4">
        <v>45824</v>
      </c>
      <c r="X1924" s="4"/>
      <c r="Y1924" s="4" t="s">
        <v>60</v>
      </c>
      <c r="Z1924" s="4">
        <v>45825</v>
      </c>
      <c r="AA1924" s="4"/>
      <c r="AB1924" s="4" t="s">
        <v>60</v>
      </c>
      <c r="AC1924" s="4">
        <v>45826</v>
      </c>
      <c r="AD1924" s="4">
        <v>45827</v>
      </c>
      <c r="AE1924" s="4">
        <v>45828</v>
      </c>
      <c r="AF1924" s="4"/>
      <c r="AG1924" s="31" t="s">
        <v>242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c r="W1960" s="4">
        <v>45822</v>
      </c>
      <c r="X1960" s="4"/>
      <c r="Y1960" s="4" t="s">
        <v>60</v>
      </c>
      <c r="Z1960" s="4">
        <v>45824</v>
      </c>
      <c r="AA1960" s="4"/>
      <c r="AB1960" s="4" t="s">
        <v>60</v>
      </c>
      <c r="AC1960" s="4">
        <v>45825</v>
      </c>
      <c r="AD1960" s="4">
        <v>45827</v>
      </c>
      <c r="AE1960" s="4">
        <v>45828</v>
      </c>
      <c r="AF1960" s="4"/>
      <c r="AG1960" s="31" t="s">
        <v>242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c r="W1991" s="4">
        <v>45823</v>
      </c>
      <c r="X1991" s="4"/>
      <c r="Y1991" s="4" t="s">
        <v>60</v>
      </c>
      <c r="Z1991" s="4">
        <v>45825</v>
      </c>
      <c r="AA1991" s="4"/>
      <c r="AB1991" s="4" t="s">
        <v>60</v>
      </c>
      <c r="AC1991" s="4">
        <v>45826</v>
      </c>
      <c r="AD1991" s="4">
        <v>45827</v>
      </c>
      <c r="AE1991" s="4">
        <v>45828</v>
      </c>
      <c r="AF1991" s="4"/>
      <c r="AG1991" s="31" t="s">
        <v>242</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c r="W1996" s="4">
        <v>45823</v>
      </c>
      <c r="X1996" s="4"/>
      <c r="Y1996" s="4" t="s">
        <v>60</v>
      </c>
      <c r="Z1996" s="4">
        <v>45825</v>
      </c>
      <c r="AA1996" s="4"/>
      <c r="AB1996" s="4" t="s">
        <v>60</v>
      </c>
      <c r="AC1996" s="4">
        <v>45826</v>
      </c>
      <c r="AD1996" s="4">
        <v>45827</v>
      </c>
      <c r="AE1996" s="4">
        <v>45828</v>
      </c>
      <c r="AF1996" s="4"/>
      <c r="AG1996" s="31" t="s">
        <v>242</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c r="W1998" s="4">
        <v>45823</v>
      </c>
      <c r="X1998" s="4"/>
      <c r="Y1998" s="4" t="s">
        <v>60</v>
      </c>
      <c r="Z1998" s="4">
        <v>45825</v>
      </c>
      <c r="AA1998" s="4"/>
      <c r="AB1998" s="4" t="s">
        <v>60</v>
      </c>
      <c r="AC1998" s="4">
        <v>45826</v>
      </c>
      <c r="AD1998" s="4">
        <v>45827</v>
      </c>
      <c r="AE1998" s="4">
        <v>45828</v>
      </c>
      <c r="AF1998" s="4"/>
      <c r="AG1998" s="31" t="s">
        <v>242</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c r="W1999" s="4">
        <v>45823</v>
      </c>
      <c r="X1999" s="4"/>
      <c r="Y1999" s="4" t="s">
        <v>60</v>
      </c>
      <c r="Z1999" s="4">
        <v>45825</v>
      </c>
      <c r="AA1999" s="4"/>
      <c r="AB1999" s="4" t="s">
        <v>60</v>
      </c>
      <c r="AC1999" s="4">
        <v>45826</v>
      </c>
      <c r="AD1999" s="4">
        <v>45827</v>
      </c>
      <c r="AE1999" s="4">
        <v>45828</v>
      </c>
      <c r="AF1999" s="4"/>
      <c r="AG1999" s="31" t="s">
        <v>242</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c r="W2001" s="4">
        <v>45823</v>
      </c>
      <c r="X2001" s="4"/>
      <c r="Y2001" s="4" t="s">
        <v>60</v>
      </c>
      <c r="Z2001" s="4">
        <v>45825</v>
      </c>
      <c r="AA2001" s="4"/>
      <c r="AB2001" s="4" t="s">
        <v>60</v>
      </c>
      <c r="AC2001" s="4">
        <v>45826</v>
      </c>
      <c r="AD2001" s="4">
        <v>45827</v>
      </c>
      <c r="AE2001" s="4">
        <v>45828</v>
      </c>
      <c r="AF2001" s="4"/>
      <c r="AG2001" s="31" t="s">
        <v>242</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119</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119</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119</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119</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119</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119</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88</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c r="W2191" s="4">
        <v>45826</v>
      </c>
      <c r="X2191" s="4"/>
      <c r="Y2191" s="4" t="s">
        <v>60</v>
      </c>
      <c r="Z2191" s="4">
        <v>45827</v>
      </c>
      <c r="AA2191" s="4"/>
      <c r="AB2191" s="4" t="s">
        <v>60</v>
      </c>
      <c r="AC2191" s="4">
        <v>45828</v>
      </c>
      <c r="AD2191" s="4">
        <v>45829</v>
      </c>
      <c r="AE2191" s="4">
        <v>45831</v>
      </c>
      <c r="AF2191" s="4"/>
      <c r="AG2191" s="31" t="s">
        <v>242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c r="W2200" s="4">
        <v>45826</v>
      </c>
      <c r="X2200" s="4"/>
      <c r="Y2200" s="4" t="s">
        <v>60</v>
      </c>
      <c r="Z2200" s="4">
        <v>45827</v>
      </c>
      <c r="AA2200" s="4"/>
      <c r="AB2200" s="4" t="s">
        <v>60</v>
      </c>
      <c r="AC2200" s="4">
        <v>45828</v>
      </c>
      <c r="AD2200" s="4">
        <v>45829</v>
      </c>
      <c r="AE2200" s="4">
        <v>45831</v>
      </c>
      <c r="AF2200" s="4"/>
      <c r="AG2200" s="31" t="s">
        <v>242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88</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45829</v>
      </c>
      <c r="AE2232" s="4">
        <v>45831</v>
      </c>
      <c r="AF2232" s="4"/>
      <c r="AG2232" s="31" t="s">
        <v>151</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c r="W2261" s="4">
        <v>45825</v>
      </c>
      <c r="X2261" s="4"/>
      <c r="Y2261" s="4" t="s">
        <v>60</v>
      </c>
      <c r="Z2261" s="4">
        <v>45827</v>
      </c>
      <c r="AA2261" s="4"/>
      <c r="AB2261" s="4" t="s">
        <v>60</v>
      </c>
      <c r="AC2261" s="4">
        <v>45828</v>
      </c>
      <c r="AD2261" s="4">
        <v>45829</v>
      </c>
      <c r="AE2261" s="4">
        <v>45831</v>
      </c>
      <c r="AF2261" s="4"/>
      <c r="AG2261" s="31" t="s">
        <v>242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c r="W2262" s="4">
        <v>45825</v>
      </c>
      <c r="X2262" s="4"/>
      <c r="Y2262" s="4" t="s">
        <v>60</v>
      </c>
      <c r="Z2262" s="4">
        <v>45827</v>
      </c>
      <c r="AA2262" s="4"/>
      <c r="AB2262" s="4" t="s">
        <v>60</v>
      </c>
      <c r="AC2262" s="4">
        <v>45828</v>
      </c>
      <c r="AD2262" s="4">
        <v>45829</v>
      </c>
      <c r="AE2262" s="4">
        <v>45831</v>
      </c>
      <c r="AF2262" s="4"/>
      <c r="AG2262" s="31" t="s">
        <v>242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c r="W2265" s="4">
        <v>45825</v>
      </c>
      <c r="X2265" s="4"/>
      <c r="Y2265" s="4" t="s">
        <v>60</v>
      </c>
      <c r="Z2265" s="4">
        <v>45827</v>
      </c>
      <c r="AA2265" s="4"/>
      <c r="AB2265" s="4" t="s">
        <v>60</v>
      </c>
      <c r="AC2265" s="4">
        <v>45828</v>
      </c>
      <c r="AD2265" s="4">
        <v>45829</v>
      </c>
      <c r="AE2265" s="4">
        <v>45831</v>
      </c>
      <c r="AF2265" s="4"/>
      <c r="AG2265" s="31" t="s">
        <v>242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88</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88</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88</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88</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88</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88</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88</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88</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c r="AB2697" s="4" t="s">
        <v>60</v>
      </c>
      <c r="AC2697" s="4" t="s">
        <v>60</v>
      </c>
      <c r="AD2697" s="4">
        <v>45866</v>
      </c>
      <c r="AE2697" s="4">
        <v>45868</v>
      </c>
      <c r="AF2697" s="4"/>
      <c r="AG2697" s="31" t="s">
        <v>265</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119</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119</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abSelected="1" topLeftCell="C1" workbookViewId="0">
      <pane ySplit="1" topLeftCell="A2" activePane="bottomLeft" state="frozen"/>
      <selection activeCell="B1" sqref="B1"/>
      <selection pane="bottomLeft" activeCell="H11" sqref="H10:H1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48"/>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15</v>
      </c>
    </row>
    <row r="3" spans="1:12" x14ac:dyDescent="0.25">
      <c r="A3" s="12" t="s">
        <v>72</v>
      </c>
      <c r="B3" s="19">
        <f ca="1">SUMIFS('Data Power app'!$G:$G,'Data Power app'!L:L,"&gt;"&amp;$I$2,'Data Power app'!F:F,Report!$A3)</f>
        <v>120181</v>
      </c>
      <c r="C3" s="19">
        <f ca="1">SUMIFS('Data Power app'!$G:$G,'Data Power app'!N:N,"&gt;"&amp;$I$2,'Data Power app'!$F:$F,Report!$A3)</f>
        <v>0</v>
      </c>
      <c r="D3" s="19">
        <f ca="1">SUMIFS('Data Power app'!$G:$G,'Data Power app'!V:V,"&gt;"&amp;$I$2,'Data Power app'!$F:$F,Report!$A3)</f>
        <v>0</v>
      </c>
      <c r="E3" s="19">
        <f ca="1">SUMIFS('Data Power app'!$G:$G,'Data Power app'!AA:AA,"&gt;"&amp;$I$2,'Data Power app'!$F:$F,Report!$A3)</f>
        <v>98735</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85537</v>
      </c>
      <c r="D4" s="19">
        <f ca="1">SUMIFS('Data Power app'!$G:$G,'Data Power app'!V:V,"&gt;"&amp;$I$2,'Data Power app'!$F:$F,Report!$A4)</f>
        <v>93951</v>
      </c>
      <c r="E4" s="19">
        <f ca="1">SUMIFS('Data Power app'!$G:$G,'Data Power app'!AA:AA,"&gt;"&amp;$I$2,'Data Power app'!$F:$F,Report!$A4)</f>
        <v>19179</v>
      </c>
      <c r="F4" s="20">
        <f ca="1">SUMIFS('Data Power app'!$G:$G,'Data Power app'!AF:AF,"="&amp;$I$2,'Data Power app'!$F:$F,Report!$A4)</f>
        <v>145931</v>
      </c>
    </row>
    <row r="5" spans="1:12" x14ac:dyDescent="0.25">
      <c r="A5" s="21" t="s">
        <v>1230</v>
      </c>
      <c r="B5" s="22">
        <f ca="1">SUM(B3:B4)</f>
        <v>146293</v>
      </c>
      <c r="C5" s="22">
        <f t="shared" ref="C5:F5" ca="1" si="0">SUM(C3:C4)</f>
        <v>85537</v>
      </c>
      <c r="D5" s="22">
        <f t="shared" ca="1" si="0"/>
        <v>93951</v>
      </c>
      <c r="E5" s="22">
        <f t="shared" ca="1" si="0"/>
        <v>117914</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2025-06-12T09:16:54Z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